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<sst xmlns="http://schemas.openxmlformats.org/spreadsheetml/2006/main" count="124" uniqueCount="57">
  <si>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07/04/2026 14:08:34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</si>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</sst>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915-4834-8D5C-2867457F1C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915-4834-8D5C-2867457F1C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915-4834-8D5C-2867457F1C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915-4834-8D5C-2867457F1C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915-4834-8D5C-2867457F1C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915-4834-8D5C-2867457F1C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915-4834-8D5C-2867457F1C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190</c:v>
                </c:pt>
                <c:pt idx="1">
                  <c:v>190</c:v>
                </c:pt>
                <c:pt idx="2">
                  <c:v>190</c:v>
                </c:pt>
                <c:pt idx="3">
                  <c:v>190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199</c:v>
                </c:pt>
                <c:pt idx="17">
                  <c:v>199</c:v>
                </c:pt>
                <c:pt idx="18">
                  <c:v>199</c:v>
                </c:pt>
                <c:pt idx="19">
                  <c:v>199</c:v>
                </c:pt>
                <c:pt idx="20">
                  <c:v>216</c:v>
                </c:pt>
                <c:pt idx="21">
                  <c:v>216</c:v>
                </c:pt>
                <c:pt idx="22">
                  <c:v>216</c:v>
                </c:pt>
                <c:pt idx="23">
                  <c:v>216</c:v>
                </c:pt>
                <c:pt idx="24">
                  <c:v>228</c:v>
                </c:pt>
                <c:pt idx="25">
                  <c:v>228</c:v>
                </c:pt>
                <c:pt idx="26">
                  <c:v>228</c:v>
                </c:pt>
                <c:pt idx="27">
                  <c:v>228</c:v>
                </c:pt>
                <c:pt idx="28">
                  <c:v>230</c:v>
                </c:pt>
                <c:pt idx="29">
                  <c:v>230</c:v>
                </c:pt>
                <c:pt idx="30">
                  <c:v>230</c:v>
                </c:pt>
                <c:pt idx="31">
                  <c:v>230</c:v>
                </c:pt>
                <c:pt idx="32">
                  <c:v>219</c:v>
                </c:pt>
                <c:pt idx="33">
                  <c:v>219</c:v>
                </c:pt>
                <c:pt idx="34">
                  <c:v>219</c:v>
                </c:pt>
                <c:pt idx="35">
                  <c:v>219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214</c:v>
                </c:pt>
                <c:pt idx="65">
                  <c:v>214</c:v>
                </c:pt>
                <c:pt idx="66">
                  <c:v>214</c:v>
                </c:pt>
                <c:pt idx="67">
                  <c:v>214</c:v>
                </c:pt>
                <c:pt idx="68">
                  <c:v>214</c:v>
                </c:pt>
                <c:pt idx="69">
                  <c:v>214</c:v>
                </c:pt>
                <c:pt idx="70">
                  <c:v>214</c:v>
                </c:pt>
                <c:pt idx="71">
                  <c:v>214</c:v>
                </c:pt>
                <c:pt idx="72">
                  <c:v>234</c:v>
                </c:pt>
                <c:pt idx="73">
                  <c:v>234</c:v>
                </c:pt>
                <c:pt idx="74">
                  <c:v>234</c:v>
                </c:pt>
                <c:pt idx="75">
                  <c:v>234</c:v>
                </c:pt>
                <c:pt idx="76">
                  <c:v>228</c:v>
                </c:pt>
                <c:pt idx="77">
                  <c:v>228</c:v>
                </c:pt>
                <c:pt idx="78">
                  <c:v>228</c:v>
                </c:pt>
                <c:pt idx="79">
                  <c:v>228</c:v>
                </c:pt>
                <c:pt idx="80">
                  <c:v>233</c:v>
                </c:pt>
                <c:pt idx="81">
                  <c:v>233</c:v>
                </c:pt>
                <c:pt idx="82">
                  <c:v>233</c:v>
                </c:pt>
                <c:pt idx="83">
                  <c:v>233</c:v>
                </c:pt>
                <c:pt idx="84">
                  <c:v>213</c:v>
                </c:pt>
                <c:pt idx="85">
                  <c:v>213</c:v>
                </c:pt>
                <c:pt idx="86">
                  <c:v>213</c:v>
                </c:pt>
                <c:pt idx="87">
                  <c:v>213</c:v>
                </c:pt>
                <c:pt idx="88">
                  <c:v>243</c:v>
                </c:pt>
                <c:pt idx="89">
                  <c:v>243</c:v>
                </c:pt>
                <c:pt idx="90">
                  <c:v>243</c:v>
                </c:pt>
                <c:pt idx="91">
                  <c:v>243</c:v>
                </c:pt>
                <c:pt idx="92">
                  <c:v>220</c:v>
                </c:pt>
                <c:pt idx="93">
                  <c:v>220</c:v>
                </c:pt>
                <c:pt idx="94">
                  <c:v>220</c:v>
                </c:pt>
                <c:pt idx="9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15-4834-8D5C-2867457F1C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915-4834-8D5C-2867457F1C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2397.1579999999999</c:v>
                </c:pt>
                <c:pt idx="1">
                  <c:v>1933.527</c:v>
                </c:pt>
                <c:pt idx="2">
                  <c:v>1821.222</c:v>
                </c:pt>
                <c:pt idx="3">
                  <c:v>1755.4870000000001</c:v>
                </c:pt>
                <c:pt idx="4">
                  <c:v>1458.3609999999999</c:v>
                </c:pt>
                <c:pt idx="5">
                  <c:v>1286.8809999999999</c:v>
                </c:pt>
                <c:pt idx="6">
                  <c:v>1115.076</c:v>
                </c:pt>
                <c:pt idx="7">
                  <c:v>1114.4870000000001</c:v>
                </c:pt>
                <c:pt idx="8">
                  <c:v>1115.1860000000001</c:v>
                </c:pt>
                <c:pt idx="9">
                  <c:v>1114.269</c:v>
                </c:pt>
                <c:pt idx="10">
                  <c:v>1114.5219999999999</c:v>
                </c:pt>
                <c:pt idx="11">
                  <c:v>1114.9009999999998</c:v>
                </c:pt>
                <c:pt idx="12">
                  <c:v>1115.6869999999999</c:v>
                </c:pt>
                <c:pt idx="13">
                  <c:v>1115.6999999999998</c:v>
                </c:pt>
                <c:pt idx="14">
                  <c:v>1116.8220000000001</c:v>
                </c:pt>
                <c:pt idx="15">
                  <c:v>1117.665</c:v>
                </c:pt>
                <c:pt idx="16">
                  <c:v>1115.9259999999999</c:v>
                </c:pt>
                <c:pt idx="17">
                  <c:v>1117.1990000000001</c:v>
                </c:pt>
                <c:pt idx="18">
                  <c:v>1310.559</c:v>
                </c:pt>
                <c:pt idx="19">
                  <c:v>1396.9</c:v>
                </c:pt>
                <c:pt idx="20">
                  <c:v>1146.3139999999999</c:v>
                </c:pt>
                <c:pt idx="21">
                  <c:v>1247.2269999999999</c:v>
                </c:pt>
                <c:pt idx="22">
                  <c:v>1479.432</c:v>
                </c:pt>
                <c:pt idx="23">
                  <c:v>1650.106</c:v>
                </c:pt>
                <c:pt idx="24">
                  <c:v>1362.0350000000001</c:v>
                </c:pt>
                <c:pt idx="25">
                  <c:v>1620.4970000000001</c:v>
                </c:pt>
                <c:pt idx="26">
                  <c:v>1864.6580000000001</c:v>
                </c:pt>
                <c:pt idx="27">
                  <c:v>2157.8090000000002</c:v>
                </c:pt>
                <c:pt idx="28">
                  <c:v>2258.1689999999999</c:v>
                </c:pt>
                <c:pt idx="29">
                  <c:v>1893.9</c:v>
                </c:pt>
                <c:pt idx="30">
                  <c:v>1435.729</c:v>
                </c:pt>
                <c:pt idx="31">
                  <c:v>1122.9000000000001</c:v>
                </c:pt>
                <c:pt idx="32">
                  <c:v>1077.9000000000001</c:v>
                </c:pt>
                <c:pt idx="33">
                  <c:v>1077.9000000000001</c:v>
                </c:pt>
                <c:pt idx="34">
                  <c:v>1077.9000000000001</c:v>
                </c:pt>
                <c:pt idx="35">
                  <c:v>1077.9000000000001</c:v>
                </c:pt>
                <c:pt idx="36">
                  <c:v>1077.9000000000001</c:v>
                </c:pt>
                <c:pt idx="37">
                  <c:v>1077.9000000000001</c:v>
                </c:pt>
                <c:pt idx="38">
                  <c:v>1077.9000000000001</c:v>
                </c:pt>
                <c:pt idx="39">
                  <c:v>1077.9000000000001</c:v>
                </c:pt>
                <c:pt idx="40">
                  <c:v>1077.9000000000001</c:v>
                </c:pt>
                <c:pt idx="41">
                  <c:v>1076.9000000000001</c:v>
                </c:pt>
                <c:pt idx="42">
                  <c:v>1019.2329999999999</c:v>
                </c:pt>
                <c:pt idx="43">
                  <c:v>812.56700000000001</c:v>
                </c:pt>
                <c:pt idx="44">
                  <c:v>258.89999999999998</c:v>
                </c:pt>
                <c:pt idx="45">
                  <c:v>258.89999999999998</c:v>
                </c:pt>
                <c:pt idx="46">
                  <c:v>217.9</c:v>
                </c:pt>
                <c:pt idx="47">
                  <c:v>172.9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277.89999999999998</c:v>
                </c:pt>
                <c:pt idx="61">
                  <c:v>342.9</c:v>
                </c:pt>
                <c:pt idx="62">
                  <c:v>492.9</c:v>
                </c:pt>
                <c:pt idx="63">
                  <c:v>692.9</c:v>
                </c:pt>
                <c:pt idx="64">
                  <c:v>890.9</c:v>
                </c:pt>
                <c:pt idx="65">
                  <c:v>963.9</c:v>
                </c:pt>
                <c:pt idx="66">
                  <c:v>1110.9000000000001</c:v>
                </c:pt>
                <c:pt idx="67">
                  <c:v>1230.9000000000001</c:v>
                </c:pt>
                <c:pt idx="68">
                  <c:v>1401.9</c:v>
                </c:pt>
                <c:pt idx="69">
                  <c:v>1551.9</c:v>
                </c:pt>
                <c:pt idx="70">
                  <c:v>1930.2</c:v>
                </c:pt>
                <c:pt idx="71">
                  <c:v>2913.623</c:v>
                </c:pt>
                <c:pt idx="72">
                  <c:v>2115.9080000000004</c:v>
                </c:pt>
                <c:pt idx="73">
                  <c:v>2801.7750000000001</c:v>
                </c:pt>
                <c:pt idx="74">
                  <c:v>3233.9580000000005</c:v>
                </c:pt>
                <c:pt idx="75">
                  <c:v>3338.0619999999999</c:v>
                </c:pt>
                <c:pt idx="76">
                  <c:v>3064.9740000000002</c:v>
                </c:pt>
                <c:pt idx="77">
                  <c:v>3367.9380000000001</c:v>
                </c:pt>
                <c:pt idx="78">
                  <c:v>3447.1979999999999</c:v>
                </c:pt>
                <c:pt idx="79">
                  <c:v>3447.3809999999999</c:v>
                </c:pt>
                <c:pt idx="80">
                  <c:v>3451.1219999999998</c:v>
                </c:pt>
                <c:pt idx="81">
                  <c:v>3444.0009999999997</c:v>
                </c:pt>
                <c:pt idx="82">
                  <c:v>3408.4160000000002</c:v>
                </c:pt>
                <c:pt idx="83">
                  <c:v>3450.3009999999999</c:v>
                </c:pt>
                <c:pt idx="84">
                  <c:v>3453.3830000000003</c:v>
                </c:pt>
                <c:pt idx="85">
                  <c:v>3407.2490000000003</c:v>
                </c:pt>
                <c:pt idx="86">
                  <c:v>3374.1790000000001</c:v>
                </c:pt>
                <c:pt idx="87">
                  <c:v>3261.8579999999997</c:v>
                </c:pt>
                <c:pt idx="88">
                  <c:v>3283.2690000000007</c:v>
                </c:pt>
                <c:pt idx="89">
                  <c:v>3437.3780000000002</c:v>
                </c:pt>
                <c:pt idx="90">
                  <c:v>3377.473</c:v>
                </c:pt>
                <c:pt idx="91">
                  <c:v>3164.2560000000003</c:v>
                </c:pt>
                <c:pt idx="92">
                  <c:v>3294.748</c:v>
                </c:pt>
                <c:pt idx="93">
                  <c:v>3033.9250000000002</c:v>
                </c:pt>
                <c:pt idx="94">
                  <c:v>3018.973</c:v>
                </c:pt>
                <c:pt idx="95">
                  <c:v>2713.1450000000004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15-4834-8D5C-2867457F1C4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111.7</c:v>
                </c:pt>
                <c:pt idx="1">
                  <c:v>531.20000000000005</c:v>
                </c:pt>
                <c:pt idx="2">
                  <c:v>600</c:v>
                </c:pt>
                <c:pt idx="3">
                  <c:v>611.29999999999995</c:v>
                </c:pt>
                <c:pt idx="4">
                  <c:v>853.1</c:v>
                </c:pt>
                <c:pt idx="5">
                  <c:v>1001.8</c:v>
                </c:pt>
                <c:pt idx="6">
                  <c:v>1133.2</c:v>
                </c:pt>
                <c:pt idx="7">
                  <c:v>1082.8</c:v>
                </c:pt>
                <c:pt idx="8">
                  <c:v>993.3</c:v>
                </c:pt>
                <c:pt idx="9">
                  <c:v>868.7</c:v>
                </c:pt>
                <c:pt idx="10">
                  <c:v>789</c:v>
                </c:pt>
                <c:pt idx="11">
                  <c:v>773.7</c:v>
                </c:pt>
                <c:pt idx="12">
                  <c:v>776</c:v>
                </c:pt>
                <c:pt idx="13">
                  <c:v>762.6</c:v>
                </c:pt>
                <c:pt idx="14">
                  <c:v>757.4</c:v>
                </c:pt>
                <c:pt idx="15">
                  <c:v>761.5</c:v>
                </c:pt>
                <c:pt idx="16">
                  <c:v>802.3</c:v>
                </c:pt>
                <c:pt idx="17">
                  <c:v>836.5</c:v>
                </c:pt>
                <c:pt idx="18">
                  <c:v>665.5</c:v>
                </c:pt>
                <c:pt idx="19">
                  <c:v>633.29999999999995</c:v>
                </c:pt>
                <c:pt idx="20">
                  <c:v>836.5</c:v>
                </c:pt>
                <c:pt idx="21">
                  <c:v>817.2</c:v>
                </c:pt>
                <c:pt idx="22">
                  <c:v>688.5</c:v>
                </c:pt>
                <c:pt idx="23">
                  <c:v>541.79999999999995</c:v>
                </c:pt>
                <c:pt idx="24">
                  <c:v>1043.4000000000001</c:v>
                </c:pt>
                <c:pt idx="25">
                  <c:v>819.9</c:v>
                </c:pt>
                <c:pt idx="26">
                  <c:v>500.5</c:v>
                </c:pt>
                <c:pt idx="27">
                  <c:v>175</c:v>
                </c:pt>
                <c:pt idx="28">
                  <c:v>76</c:v>
                </c:pt>
                <c:pt idx="29">
                  <c:v>76</c:v>
                </c:pt>
                <c:pt idx="30">
                  <c:v>76</c:v>
                </c:pt>
                <c:pt idx="31">
                  <c:v>103.1</c:v>
                </c:pt>
                <c:pt idx="32">
                  <c:v>200.8</c:v>
                </c:pt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32</c:v>
                </c:pt>
                <c:pt idx="37">
                  <c:v>32</c:v>
                </c:pt>
                <c:pt idx="38">
                  <c:v>32</c:v>
                </c:pt>
                <c:pt idx="39">
                  <c:v>32</c:v>
                </c:pt>
                <c:pt idx="40">
                  <c:v>22</c:v>
                </c:pt>
                <c:pt idx="41">
                  <c:v>22</c:v>
                </c:pt>
                <c:pt idx="42">
                  <c:v>22</c:v>
                </c:pt>
                <c:pt idx="43">
                  <c:v>22</c:v>
                </c:pt>
                <c:pt idx="44">
                  <c:v>86</c:v>
                </c:pt>
                <c:pt idx="45">
                  <c:v>86</c:v>
                </c:pt>
                <c:pt idx="46">
                  <c:v>86</c:v>
                </c:pt>
                <c:pt idx="47">
                  <c:v>86</c:v>
                </c:pt>
                <c:pt idx="48">
                  <c:v>213.3</c:v>
                </c:pt>
                <c:pt idx="49">
                  <c:v>264.39999999999998</c:v>
                </c:pt>
                <c:pt idx="50">
                  <c:v>215.9</c:v>
                </c:pt>
                <c:pt idx="51">
                  <c:v>206.7</c:v>
                </c:pt>
                <c:pt idx="52">
                  <c:v>292.60000000000002</c:v>
                </c:pt>
                <c:pt idx="53">
                  <c:v>292.10000000000002</c:v>
                </c:pt>
                <c:pt idx="54">
                  <c:v>337.3</c:v>
                </c:pt>
                <c:pt idx="55">
                  <c:v>411.1</c:v>
                </c:pt>
                <c:pt idx="56">
                  <c:v>547.29999999999995</c:v>
                </c:pt>
                <c:pt idx="57">
                  <c:v>631.5</c:v>
                </c:pt>
                <c:pt idx="58">
                  <c:v>774.8</c:v>
                </c:pt>
                <c:pt idx="59">
                  <c:v>639.79999999999995</c:v>
                </c:pt>
                <c:pt idx="60">
                  <c:v>536.5</c:v>
                </c:pt>
                <c:pt idx="61">
                  <c:v>351.2</c:v>
                </c:pt>
                <c:pt idx="62">
                  <c:v>498.3</c:v>
                </c:pt>
                <c:pt idx="63">
                  <c:v>110</c:v>
                </c:pt>
                <c:pt idx="64">
                  <c:v>424</c:v>
                </c:pt>
                <c:pt idx="65">
                  <c:v>225</c:v>
                </c:pt>
                <c:pt idx="66">
                  <c:v>225</c:v>
                </c:pt>
                <c:pt idx="67">
                  <c:v>225</c:v>
                </c:pt>
                <c:pt idx="68">
                  <c:v>82</c:v>
                </c:pt>
                <c:pt idx="69">
                  <c:v>309.8</c:v>
                </c:pt>
                <c:pt idx="70">
                  <c:v>409.4</c:v>
                </c:pt>
                <c:pt idx="71">
                  <c:v>82</c:v>
                </c:pt>
                <c:pt idx="72">
                  <c:v>921.2</c:v>
                </c:pt>
                <c:pt idx="73">
                  <c:v>527.9</c:v>
                </c:pt>
                <c:pt idx="74">
                  <c:v>236</c:v>
                </c:pt>
                <c:pt idx="75">
                  <c:v>236</c:v>
                </c:pt>
                <c:pt idx="76">
                  <c:v>229</c:v>
                </c:pt>
                <c:pt idx="77">
                  <c:v>229</c:v>
                </c:pt>
                <c:pt idx="78">
                  <c:v>229</c:v>
                </c:pt>
                <c:pt idx="79">
                  <c:v>229</c:v>
                </c:pt>
                <c:pt idx="80">
                  <c:v>229</c:v>
                </c:pt>
                <c:pt idx="81">
                  <c:v>229</c:v>
                </c:pt>
                <c:pt idx="82">
                  <c:v>229</c:v>
                </c:pt>
                <c:pt idx="83">
                  <c:v>229</c:v>
                </c:pt>
                <c:pt idx="84">
                  <c:v>234</c:v>
                </c:pt>
                <c:pt idx="85">
                  <c:v>234</c:v>
                </c:pt>
                <c:pt idx="86">
                  <c:v>234</c:v>
                </c:pt>
                <c:pt idx="87">
                  <c:v>234</c:v>
                </c:pt>
                <c:pt idx="88">
                  <c:v>302.3</c:v>
                </c:pt>
                <c:pt idx="89">
                  <c:v>321.5</c:v>
                </c:pt>
                <c:pt idx="90">
                  <c:v>366.4</c:v>
                </c:pt>
                <c:pt idx="91">
                  <c:v>468.6</c:v>
                </c:pt>
                <c:pt idx="92">
                  <c:v>549.5</c:v>
                </c:pt>
                <c:pt idx="93">
                  <c:v>702.3</c:v>
                </c:pt>
                <c:pt idx="94">
                  <c:v>771.7</c:v>
                </c:pt>
                <c:pt idx="95">
                  <c:v>1062.5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15-4834-8D5C-2867457F1C4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15.9</c:v>
                </c:pt>
                <c:pt idx="21">
                  <c:v>15.9</c:v>
                </c:pt>
                <c:pt idx="22">
                  <c:v>19.899999999999999</c:v>
                </c:pt>
                <c:pt idx="23">
                  <c:v>24.9</c:v>
                </c:pt>
                <c:pt idx="24">
                  <c:v>24.9</c:v>
                </c:pt>
                <c:pt idx="25">
                  <c:v>24.9</c:v>
                </c:pt>
                <c:pt idx="26">
                  <c:v>24.9</c:v>
                </c:pt>
                <c:pt idx="27">
                  <c:v>24.9</c:v>
                </c:pt>
                <c:pt idx="28">
                  <c:v>24.9</c:v>
                </c:pt>
                <c:pt idx="29">
                  <c:v>22.9</c:v>
                </c:pt>
                <c:pt idx="30">
                  <c:v>19.899999999999999</c:v>
                </c:pt>
                <c:pt idx="31">
                  <c:v>14.9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73">
                  <c:v>24.4</c:v>
                </c:pt>
                <c:pt idx="74">
                  <c:v>24.4</c:v>
                </c:pt>
                <c:pt idx="75">
                  <c:v>24.4</c:v>
                </c:pt>
                <c:pt idx="76">
                  <c:v>24.4</c:v>
                </c:pt>
                <c:pt idx="77">
                  <c:v>24.4</c:v>
                </c:pt>
                <c:pt idx="78">
                  <c:v>24.4</c:v>
                </c:pt>
                <c:pt idx="79">
                  <c:v>24.4</c:v>
                </c:pt>
                <c:pt idx="80">
                  <c:v>24.4</c:v>
                </c:pt>
                <c:pt idx="81">
                  <c:v>24.4</c:v>
                </c:pt>
                <c:pt idx="82">
                  <c:v>19.899999999999999</c:v>
                </c:pt>
                <c:pt idx="83">
                  <c:v>11.3</c:v>
                </c:pt>
                <c:pt idx="84">
                  <c:v>7.8</c:v>
                </c:pt>
                <c:pt idx="85">
                  <c:v>7.8</c:v>
                </c:pt>
                <c:pt idx="86">
                  <c:v>7.8</c:v>
                </c:pt>
                <c:pt idx="8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15-4834-8D5C-2867457F1C4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2446.9259999999999</c:v>
                </c:pt>
                <c:pt idx="1">
                  <c:v>2458.027</c:v>
                </c:pt>
                <c:pt idx="2">
                  <c:v>2469.1639999999998</c:v>
                </c:pt>
                <c:pt idx="3">
                  <c:v>2488.3629999999998</c:v>
                </c:pt>
                <c:pt idx="4">
                  <c:v>2492.915</c:v>
                </c:pt>
                <c:pt idx="5">
                  <c:v>2503.4349999999999</c:v>
                </c:pt>
                <c:pt idx="6">
                  <c:v>2516.2460000000001</c:v>
                </c:pt>
                <c:pt idx="7">
                  <c:v>2533.5110000000004</c:v>
                </c:pt>
                <c:pt idx="8">
                  <c:v>2544.2130000000002</c:v>
                </c:pt>
                <c:pt idx="9">
                  <c:v>2555.038</c:v>
                </c:pt>
                <c:pt idx="10">
                  <c:v>2556.297</c:v>
                </c:pt>
                <c:pt idx="11">
                  <c:v>2564.14</c:v>
                </c:pt>
                <c:pt idx="12">
                  <c:v>2565.0570000000002</c:v>
                </c:pt>
                <c:pt idx="13">
                  <c:v>2571.8629999999998</c:v>
                </c:pt>
                <c:pt idx="14">
                  <c:v>2579.567</c:v>
                </c:pt>
                <c:pt idx="15">
                  <c:v>2583.087</c:v>
                </c:pt>
                <c:pt idx="16">
                  <c:v>2585.2719999999999</c:v>
                </c:pt>
                <c:pt idx="17">
                  <c:v>2583.665</c:v>
                </c:pt>
                <c:pt idx="18">
                  <c:v>2591.0630000000001</c:v>
                </c:pt>
                <c:pt idx="19">
                  <c:v>2597.9229999999998</c:v>
                </c:pt>
                <c:pt idx="20">
                  <c:v>2585.2550000000001</c:v>
                </c:pt>
                <c:pt idx="21">
                  <c:v>2588.9250000000002</c:v>
                </c:pt>
                <c:pt idx="22">
                  <c:v>2580.06</c:v>
                </c:pt>
                <c:pt idx="23">
                  <c:v>2580.3879999999999</c:v>
                </c:pt>
                <c:pt idx="24">
                  <c:v>2610.2719999999999</c:v>
                </c:pt>
                <c:pt idx="25">
                  <c:v>2703.2450000000003</c:v>
                </c:pt>
                <c:pt idx="26">
                  <c:v>2879.5009999999997</c:v>
                </c:pt>
                <c:pt idx="27">
                  <c:v>3123.395</c:v>
                </c:pt>
                <c:pt idx="28">
                  <c:v>3463.326</c:v>
                </c:pt>
                <c:pt idx="29">
                  <c:v>3879.8290000000002</c:v>
                </c:pt>
                <c:pt idx="30">
                  <c:v>4358.518</c:v>
                </c:pt>
                <c:pt idx="31">
                  <c:v>4856.3250000000007</c:v>
                </c:pt>
                <c:pt idx="32">
                  <c:v>5243.1100000000006</c:v>
                </c:pt>
                <c:pt idx="33">
                  <c:v>5679.7039999999997</c:v>
                </c:pt>
                <c:pt idx="34">
                  <c:v>5814.5919999999996</c:v>
                </c:pt>
                <c:pt idx="35">
                  <c:v>6053.6940000000004</c:v>
                </c:pt>
                <c:pt idx="36">
                  <c:v>6407.0289999999995</c:v>
                </c:pt>
                <c:pt idx="37">
                  <c:v>6446.8160000000007</c:v>
                </c:pt>
                <c:pt idx="38">
                  <c:v>6348.1630000000005</c:v>
                </c:pt>
                <c:pt idx="39">
                  <c:v>6355.2109999999993</c:v>
                </c:pt>
                <c:pt idx="40">
                  <c:v>6480.3860000000004</c:v>
                </c:pt>
                <c:pt idx="41">
                  <c:v>6480.3160000000007</c:v>
                </c:pt>
                <c:pt idx="42">
                  <c:v>6473.5789999999997</c:v>
                </c:pt>
                <c:pt idx="43">
                  <c:v>6714.1</c:v>
                </c:pt>
                <c:pt idx="44">
                  <c:v>6720.7510000000002</c:v>
                </c:pt>
                <c:pt idx="45">
                  <c:v>6821.875</c:v>
                </c:pt>
                <c:pt idx="46">
                  <c:v>6651.1610000000001</c:v>
                </c:pt>
                <c:pt idx="47">
                  <c:v>6485.9270000000006</c:v>
                </c:pt>
                <c:pt idx="48">
                  <c:v>6267.9070000000002</c:v>
                </c:pt>
                <c:pt idx="49">
                  <c:v>6205.8279999999995</c:v>
                </c:pt>
                <c:pt idx="50">
                  <c:v>6225.1419999999998</c:v>
                </c:pt>
                <c:pt idx="51">
                  <c:v>6200.1459999999997</c:v>
                </c:pt>
                <c:pt idx="52">
                  <c:v>6115.7249999999995</c:v>
                </c:pt>
                <c:pt idx="53">
                  <c:v>6071.4929999999995</c:v>
                </c:pt>
                <c:pt idx="54">
                  <c:v>5980.3979999999992</c:v>
                </c:pt>
                <c:pt idx="55">
                  <c:v>5869.085</c:v>
                </c:pt>
                <c:pt idx="56">
                  <c:v>5583.9520000000002</c:v>
                </c:pt>
                <c:pt idx="57">
                  <c:v>5433.1709999999994</c:v>
                </c:pt>
                <c:pt idx="58">
                  <c:v>5233.3759999999993</c:v>
                </c:pt>
                <c:pt idx="59">
                  <c:v>5326.8739999999998</c:v>
                </c:pt>
                <c:pt idx="60">
                  <c:v>5276.8490000000002</c:v>
                </c:pt>
                <c:pt idx="61">
                  <c:v>5376.3050000000003</c:v>
                </c:pt>
                <c:pt idx="62">
                  <c:v>5116.99</c:v>
                </c:pt>
                <c:pt idx="63">
                  <c:v>5501.1909999999998</c:v>
                </c:pt>
                <c:pt idx="64">
                  <c:v>4752.43</c:v>
                </c:pt>
                <c:pt idx="65">
                  <c:v>5555.8980000000001</c:v>
                </c:pt>
                <c:pt idx="66">
                  <c:v>5577.2429999999995</c:v>
                </c:pt>
                <c:pt idx="67">
                  <c:v>5093.3780000000006</c:v>
                </c:pt>
                <c:pt idx="68">
                  <c:v>4613.6959999999999</c:v>
                </c:pt>
                <c:pt idx="69">
                  <c:v>4107.7150000000001</c:v>
                </c:pt>
                <c:pt idx="70">
                  <c:v>3635.3439999999996</c:v>
                </c:pt>
                <c:pt idx="71">
                  <c:v>3209.2739999999999</c:v>
                </c:pt>
                <c:pt idx="72">
                  <c:v>2833.0389999999998</c:v>
                </c:pt>
                <c:pt idx="73">
                  <c:v>2532.1170000000002</c:v>
                </c:pt>
                <c:pt idx="74">
                  <c:v>2309.1039999999998</c:v>
                </c:pt>
                <c:pt idx="75">
                  <c:v>2155.6550000000002</c:v>
                </c:pt>
                <c:pt idx="76">
                  <c:v>2092.0500000000002</c:v>
                </c:pt>
                <c:pt idx="77">
                  <c:v>2040.558</c:v>
                </c:pt>
                <c:pt idx="78">
                  <c:v>1990.2950000000001</c:v>
                </c:pt>
                <c:pt idx="79">
                  <c:v>1924.8219999999999</c:v>
                </c:pt>
                <c:pt idx="80">
                  <c:v>1872.5740000000001</c:v>
                </c:pt>
                <c:pt idx="81">
                  <c:v>1833.8319999999999</c:v>
                </c:pt>
                <c:pt idx="82">
                  <c:v>1780.0440000000001</c:v>
                </c:pt>
                <c:pt idx="83">
                  <c:v>1732.7660000000001</c:v>
                </c:pt>
                <c:pt idx="84">
                  <c:v>1674.963</c:v>
                </c:pt>
                <c:pt idx="85">
                  <c:v>1624.607</c:v>
                </c:pt>
                <c:pt idx="86">
                  <c:v>1577.1890000000001</c:v>
                </c:pt>
                <c:pt idx="87">
                  <c:v>1531.4350000000002</c:v>
                </c:pt>
                <c:pt idx="88">
                  <c:v>1488.3799999999999</c:v>
                </c:pt>
                <c:pt idx="89">
                  <c:v>1450.001</c:v>
                </c:pt>
                <c:pt idx="90">
                  <c:v>1412.3339999999998</c:v>
                </c:pt>
                <c:pt idx="91">
                  <c:v>1371.7429999999999</c:v>
                </c:pt>
                <c:pt idx="92">
                  <c:v>1342.6389999999999</c:v>
                </c:pt>
                <c:pt idx="93">
                  <c:v>1318.4199999999998</c:v>
                </c:pt>
                <c:pt idx="94">
                  <c:v>1298.5829999999999</c:v>
                </c:pt>
                <c:pt idx="95">
                  <c:v>1267.1130000000001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915-4834-8D5C-2867457F1C4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15.9</c:v>
                </c:pt>
                <c:pt idx="21">
                  <c:v>15.9</c:v>
                </c:pt>
                <c:pt idx="22">
                  <c:v>19.899999999999999</c:v>
                </c:pt>
                <c:pt idx="23">
                  <c:v>24.9</c:v>
                </c:pt>
                <c:pt idx="24">
                  <c:v>24.9</c:v>
                </c:pt>
                <c:pt idx="25">
                  <c:v>24.9</c:v>
                </c:pt>
                <c:pt idx="26">
                  <c:v>24.9</c:v>
                </c:pt>
                <c:pt idx="27">
                  <c:v>24.9</c:v>
                </c:pt>
                <c:pt idx="28">
                  <c:v>24.9</c:v>
                </c:pt>
                <c:pt idx="29">
                  <c:v>22.9</c:v>
                </c:pt>
                <c:pt idx="30">
                  <c:v>19.899999999999999</c:v>
                </c:pt>
                <c:pt idx="31">
                  <c:v>14.9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73">
                  <c:v>24.4</c:v>
                </c:pt>
                <c:pt idx="74">
                  <c:v>24.4</c:v>
                </c:pt>
                <c:pt idx="75">
                  <c:v>24.4</c:v>
                </c:pt>
                <c:pt idx="76">
                  <c:v>24.4</c:v>
                </c:pt>
                <c:pt idx="77">
                  <c:v>24.4</c:v>
                </c:pt>
                <c:pt idx="78">
                  <c:v>24.4</c:v>
                </c:pt>
                <c:pt idx="79">
                  <c:v>24.4</c:v>
                </c:pt>
                <c:pt idx="80">
                  <c:v>24.4</c:v>
                </c:pt>
                <c:pt idx="81">
                  <c:v>24.4</c:v>
                </c:pt>
                <c:pt idx="82">
                  <c:v>19.899999999999999</c:v>
                </c:pt>
                <c:pt idx="83">
                  <c:v>11.3</c:v>
                </c:pt>
                <c:pt idx="84">
                  <c:v>7.8</c:v>
                </c:pt>
                <c:pt idx="85">
                  <c:v>7.8</c:v>
                </c:pt>
                <c:pt idx="86">
                  <c:v>7.8</c:v>
                </c:pt>
                <c:pt idx="8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915-4834-8D5C-2867457F1C4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170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20">
                  <c:v>345</c:v>
                </c:pt>
                <c:pt idx="21">
                  <c:v>345</c:v>
                </c:pt>
                <c:pt idx="22">
                  <c:v>345</c:v>
                </c:pt>
                <c:pt idx="23">
                  <c:v>425</c:v>
                </c:pt>
                <c:pt idx="24">
                  <c:v>550</c:v>
                </c:pt>
                <c:pt idx="25">
                  <c:v>550</c:v>
                </c:pt>
                <c:pt idx="26">
                  <c:v>550</c:v>
                </c:pt>
                <c:pt idx="27">
                  <c:v>550</c:v>
                </c:pt>
                <c:pt idx="28">
                  <c:v>563</c:v>
                </c:pt>
                <c:pt idx="29">
                  <c:v>483</c:v>
                </c:pt>
                <c:pt idx="30">
                  <c:v>483</c:v>
                </c:pt>
                <c:pt idx="31">
                  <c:v>331.125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115</c:v>
                </c:pt>
                <c:pt idx="37">
                  <c:v>115</c:v>
                </c:pt>
                <c:pt idx="38">
                  <c:v>115</c:v>
                </c:pt>
                <c:pt idx="39">
                  <c:v>115</c:v>
                </c:pt>
                <c:pt idx="40">
                  <c:v>115</c:v>
                </c:pt>
                <c:pt idx="41">
                  <c:v>115</c:v>
                </c:pt>
                <c:pt idx="42">
                  <c:v>115</c:v>
                </c:pt>
                <c:pt idx="43">
                  <c:v>115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115</c:v>
                </c:pt>
                <c:pt idx="65">
                  <c:v>115</c:v>
                </c:pt>
                <c:pt idx="66">
                  <c:v>115</c:v>
                </c:pt>
                <c:pt idx="67">
                  <c:v>115</c:v>
                </c:pt>
                <c:pt idx="68">
                  <c:v>103</c:v>
                </c:pt>
                <c:pt idx="69">
                  <c:v>103</c:v>
                </c:pt>
                <c:pt idx="70">
                  <c:v>103</c:v>
                </c:pt>
                <c:pt idx="71">
                  <c:v>268</c:v>
                </c:pt>
                <c:pt idx="72">
                  <c:v>341</c:v>
                </c:pt>
                <c:pt idx="73">
                  <c:v>389</c:v>
                </c:pt>
                <c:pt idx="74">
                  <c:v>984</c:v>
                </c:pt>
                <c:pt idx="75">
                  <c:v>1167</c:v>
                </c:pt>
                <c:pt idx="76">
                  <c:v>1645</c:v>
                </c:pt>
                <c:pt idx="77">
                  <c:v>1655</c:v>
                </c:pt>
                <c:pt idx="78">
                  <c:v>1745</c:v>
                </c:pt>
                <c:pt idx="79">
                  <c:v>1750</c:v>
                </c:pt>
                <c:pt idx="80">
                  <c:v>1675</c:v>
                </c:pt>
                <c:pt idx="81">
                  <c:v>1665</c:v>
                </c:pt>
                <c:pt idx="82">
                  <c:v>1575</c:v>
                </c:pt>
                <c:pt idx="83">
                  <c:v>1575</c:v>
                </c:pt>
                <c:pt idx="84">
                  <c:v>1297</c:v>
                </c:pt>
                <c:pt idx="85">
                  <c:v>1297</c:v>
                </c:pt>
                <c:pt idx="86">
                  <c:v>1297</c:v>
                </c:pt>
                <c:pt idx="87">
                  <c:v>1217</c:v>
                </c:pt>
                <c:pt idx="88">
                  <c:v>748</c:v>
                </c:pt>
                <c:pt idx="89">
                  <c:v>373</c:v>
                </c:pt>
                <c:pt idx="90">
                  <c:v>315</c:v>
                </c:pt>
                <c:pt idx="91">
                  <c:v>315</c:v>
                </c:pt>
                <c:pt idx="92">
                  <c:v>220</c:v>
                </c:pt>
                <c:pt idx="93">
                  <c:v>220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915-4834-8D5C-2867457F1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117.77</c:v>
                </c:pt>
                <c:pt idx="1">
                  <c:v>111.64</c:v>
                </c:pt>
                <c:pt idx="2">
                  <c:v>106.64</c:v>
                </c:pt>
                <c:pt idx="3">
                  <c:v>105.17</c:v>
                </c:pt>
                <c:pt idx="4">
                  <c:v>106.92</c:v>
                </c:pt>
                <c:pt idx="5">
                  <c:v>105.96</c:v>
                </c:pt>
                <c:pt idx="6">
                  <c:v>104.35</c:v>
                </c:pt>
                <c:pt idx="7">
                  <c:v>103.17</c:v>
                </c:pt>
                <c:pt idx="8">
                  <c:v>104.57</c:v>
                </c:pt>
                <c:pt idx="9">
                  <c:v>102.74</c:v>
                </c:pt>
                <c:pt idx="10">
                  <c:v>103.24</c:v>
                </c:pt>
                <c:pt idx="11">
                  <c:v>104</c:v>
                </c:pt>
                <c:pt idx="12">
                  <c:v>105.57</c:v>
                </c:pt>
                <c:pt idx="13">
                  <c:v>105.6</c:v>
                </c:pt>
                <c:pt idx="14">
                  <c:v>107.84</c:v>
                </c:pt>
                <c:pt idx="15">
                  <c:v>109.53</c:v>
                </c:pt>
                <c:pt idx="16">
                  <c:v>106.05</c:v>
                </c:pt>
                <c:pt idx="17">
                  <c:v>108.6</c:v>
                </c:pt>
                <c:pt idx="18">
                  <c:v>113.42</c:v>
                </c:pt>
                <c:pt idx="19">
                  <c:v>117.32</c:v>
                </c:pt>
                <c:pt idx="20">
                  <c:v>106.83</c:v>
                </c:pt>
                <c:pt idx="21">
                  <c:v>116.32</c:v>
                </c:pt>
                <c:pt idx="22">
                  <c:v>121.6</c:v>
                </c:pt>
                <c:pt idx="23">
                  <c:v>136.85</c:v>
                </c:pt>
                <c:pt idx="24">
                  <c:v>115.5</c:v>
                </c:pt>
                <c:pt idx="25">
                  <c:v>131.6</c:v>
                </c:pt>
                <c:pt idx="26">
                  <c:v>152.27000000000001</c:v>
                </c:pt>
                <c:pt idx="27">
                  <c:v>157.54</c:v>
                </c:pt>
                <c:pt idx="28">
                  <c:v>166.87</c:v>
                </c:pt>
                <c:pt idx="29">
                  <c:v>150.94999999999999</c:v>
                </c:pt>
                <c:pt idx="30">
                  <c:v>121.5</c:v>
                </c:pt>
                <c:pt idx="31">
                  <c:v>100</c:v>
                </c:pt>
                <c:pt idx="32">
                  <c:v>55.54</c:v>
                </c:pt>
                <c:pt idx="33">
                  <c:v>8.43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-0.02</c:v>
                </c:pt>
                <c:pt idx="41">
                  <c:v>-0.1</c:v>
                </c:pt>
                <c:pt idx="42">
                  <c:v>-0.2</c:v>
                </c:pt>
                <c:pt idx="43">
                  <c:v>-0.1</c:v>
                </c:pt>
                <c:pt idx="44">
                  <c:v>-0.2</c:v>
                </c:pt>
                <c:pt idx="45">
                  <c:v>-1</c:v>
                </c:pt>
                <c:pt idx="46">
                  <c:v>-1.0900000000000001</c:v>
                </c:pt>
                <c:pt idx="47">
                  <c:v>-5</c:v>
                </c:pt>
                <c:pt idx="48">
                  <c:v>-5.3</c:v>
                </c:pt>
                <c:pt idx="49">
                  <c:v>-6.71</c:v>
                </c:pt>
                <c:pt idx="50">
                  <c:v>-7.66</c:v>
                </c:pt>
                <c:pt idx="51">
                  <c:v>-7.85</c:v>
                </c:pt>
                <c:pt idx="52">
                  <c:v>-7.62</c:v>
                </c:pt>
                <c:pt idx="53">
                  <c:v>-7.85</c:v>
                </c:pt>
                <c:pt idx="54">
                  <c:v>-8.44</c:v>
                </c:pt>
                <c:pt idx="55">
                  <c:v>-10</c:v>
                </c:pt>
                <c:pt idx="56">
                  <c:v>-7.85</c:v>
                </c:pt>
                <c:pt idx="57">
                  <c:v>-7.51</c:v>
                </c:pt>
                <c:pt idx="58">
                  <c:v>-6.64</c:v>
                </c:pt>
                <c:pt idx="59">
                  <c:v>-3.85</c:v>
                </c:pt>
                <c:pt idx="60">
                  <c:v>-3.67</c:v>
                </c:pt>
                <c:pt idx="61">
                  <c:v>-0.66</c:v>
                </c:pt>
                <c:pt idx="62">
                  <c:v>-0.2</c:v>
                </c:pt>
                <c:pt idx="63">
                  <c:v>0</c:v>
                </c:pt>
                <c:pt idx="64">
                  <c:v>-0.1</c:v>
                </c:pt>
                <c:pt idx="65">
                  <c:v>0</c:v>
                </c:pt>
                <c:pt idx="66">
                  <c:v>0.64</c:v>
                </c:pt>
                <c:pt idx="67">
                  <c:v>47.42</c:v>
                </c:pt>
                <c:pt idx="68">
                  <c:v>32.229999999999997</c:v>
                </c:pt>
                <c:pt idx="69">
                  <c:v>90.55</c:v>
                </c:pt>
                <c:pt idx="70">
                  <c:v>115.92</c:v>
                </c:pt>
                <c:pt idx="71">
                  <c:v>130.97</c:v>
                </c:pt>
                <c:pt idx="72">
                  <c:v>114.42</c:v>
                </c:pt>
                <c:pt idx="73">
                  <c:v>130.18</c:v>
                </c:pt>
                <c:pt idx="74">
                  <c:v>142.47999999999999</c:v>
                </c:pt>
                <c:pt idx="75">
                  <c:v>147.04</c:v>
                </c:pt>
                <c:pt idx="76">
                  <c:v>135.78</c:v>
                </c:pt>
                <c:pt idx="77">
                  <c:v>153.43</c:v>
                </c:pt>
                <c:pt idx="78">
                  <c:v>176.01</c:v>
                </c:pt>
                <c:pt idx="79">
                  <c:v>186.48</c:v>
                </c:pt>
                <c:pt idx="80">
                  <c:v>188.91</c:v>
                </c:pt>
                <c:pt idx="81">
                  <c:v>165.12</c:v>
                </c:pt>
                <c:pt idx="82">
                  <c:v>160.07</c:v>
                </c:pt>
                <c:pt idx="83">
                  <c:v>168.85</c:v>
                </c:pt>
                <c:pt idx="84">
                  <c:v>169.54</c:v>
                </c:pt>
                <c:pt idx="85">
                  <c:v>159.47999999999999</c:v>
                </c:pt>
                <c:pt idx="86">
                  <c:v>150.83000000000001</c:v>
                </c:pt>
                <c:pt idx="87">
                  <c:v>142.68</c:v>
                </c:pt>
                <c:pt idx="88">
                  <c:v>143.21</c:v>
                </c:pt>
                <c:pt idx="89">
                  <c:v>163.46</c:v>
                </c:pt>
                <c:pt idx="90">
                  <c:v>152.05000000000001</c:v>
                </c:pt>
                <c:pt idx="91">
                  <c:v>140.01</c:v>
                </c:pt>
                <c:pt idx="92">
                  <c:v>143.51</c:v>
                </c:pt>
                <c:pt idx="93">
                  <c:v>130.81</c:v>
                </c:pt>
                <c:pt idx="94">
                  <c:v>126.28</c:v>
                </c:pt>
                <c:pt idx="95">
                  <c:v>118.34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15-4834-8D5C-2867457F1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99</c:v>
                </c:pt>
                <c:pt idx="1">
                  <c:v>98</c:v>
                </c:pt>
                <c:pt idx="2">
                  <c:v>96</c:v>
                </c:pt>
                <c:pt idx="3">
                  <c:v>96</c:v>
                </c:pt>
                <c:pt idx="4">
                  <c:v>95</c:v>
                </c:pt>
                <c:pt idx="5">
                  <c:v>95</c:v>
                </c:pt>
                <c:pt idx="6">
                  <c:v>94</c:v>
                </c:pt>
                <c:pt idx="7">
                  <c:v>94</c:v>
                </c:pt>
                <c:pt idx="8">
                  <c:v>93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96</c:v>
                </c:pt>
                <c:pt idx="20">
                  <c:v>99</c:v>
                </c:pt>
                <c:pt idx="21">
                  <c:v>101</c:v>
                </c:pt>
                <c:pt idx="22">
                  <c:v>104</c:v>
                </c:pt>
                <c:pt idx="23">
                  <c:v>107</c:v>
                </c:pt>
                <c:pt idx="24">
                  <c:v>110</c:v>
                </c:pt>
                <c:pt idx="25">
                  <c:v>113</c:v>
                </c:pt>
                <c:pt idx="26">
                  <c:v>113</c:v>
                </c:pt>
                <c:pt idx="27">
                  <c:v>113</c:v>
                </c:pt>
                <c:pt idx="28">
                  <c:v>111</c:v>
                </c:pt>
                <c:pt idx="29">
                  <c:v>108</c:v>
                </c:pt>
                <c:pt idx="30">
                  <c:v>104</c:v>
                </c:pt>
                <c:pt idx="31">
                  <c:v>99</c:v>
                </c:pt>
                <c:pt idx="32">
                  <c:v>93</c:v>
                </c:pt>
                <c:pt idx="33">
                  <c:v>87</c:v>
                </c:pt>
                <c:pt idx="34">
                  <c:v>81</c:v>
                </c:pt>
                <c:pt idx="35">
                  <c:v>74</c:v>
                </c:pt>
                <c:pt idx="36">
                  <c:v>68</c:v>
                </c:pt>
                <c:pt idx="37">
                  <c:v>62</c:v>
                </c:pt>
                <c:pt idx="38">
                  <c:v>57</c:v>
                </c:pt>
                <c:pt idx="39">
                  <c:v>52</c:v>
                </c:pt>
                <c:pt idx="40">
                  <c:v>48</c:v>
                </c:pt>
                <c:pt idx="41">
                  <c:v>44</c:v>
                </c:pt>
                <c:pt idx="42">
                  <c:v>41</c:v>
                </c:pt>
                <c:pt idx="43">
                  <c:v>39</c:v>
                </c:pt>
                <c:pt idx="44">
                  <c:v>36</c:v>
                </c:pt>
                <c:pt idx="45">
                  <c:v>35</c:v>
                </c:pt>
                <c:pt idx="46">
                  <c:v>33</c:v>
                </c:pt>
                <c:pt idx="47">
                  <c:v>32</c:v>
                </c:pt>
                <c:pt idx="48">
                  <c:v>31</c:v>
                </c:pt>
                <c:pt idx="49">
                  <c:v>30</c:v>
                </c:pt>
                <c:pt idx="50">
                  <c:v>30</c:v>
                </c:pt>
                <c:pt idx="51">
                  <c:v>29</c:v>
                </c:pt>
                <c:pt idx="52">
                  <c:v>28</c:v>
                </c:pt>
                <c:pt idx="53">
                  <c:v>27</c:v>
                </c:pt>
                <c:pt idx="54">
                  <c:v>28</c:v>
                </c:pt>
                <c:pt idx="55">
                  <c:v>28</c:v>
                </c:pt>
                <c:pt idx="56">
                  <c:v>30</c:v>
                </c:pt>
                <c:pt idx="57">
                  <c:v>31</c:v>
                </c:pt>
                <c:pt idx="58">
                  <c:v>34</c:v>
                </c:pt>
                <c:pt idx="59">
                  <c:v>36</c:v>
                </c:pt>
                <c:pt idx="60">
                  <c:v>39</c:v>
                </c:pt>
                <c:pt idx="61">
                  <c:v>43</c:v>
                </c:pt>
                <c:pt idx="62">
                  <c:v>47</c:v>
                </c:pt>
                <c:pt idx="63">
                  <c:v>52</c:v>
                </c:pt>
                <c:pt idx="64">
                  <c:v>57</c:v>
                </c:pt>
                <c:pt idx="65">
                  <c:v>63</c:v>
                </c:pt>
                <c:pt idx="66">
                  <c:v>70</c:v>
                </c:pt>
                <c:pt idx="67">
                  <c:v>78</c:v>
                </c:pt>
                <c:pt idx="68">
                  <c:v>86</c:v>
                </c:pt>
                <c:pt idx="69">
                  <c:v>94</c:v>
                </c:pt>
                <c:pt idx="70">
                  <c:v>102</c:v>
                </c:pt>
                <c:pt idx="71">
                  <c:v>109</c:v>
                </c:pt>
                <c:pt idx="72">
                  <c:v>115</c:v>
                </c:pt>
                <c:pt idx="73">
                  <c:v>121</c:v>
                </c:pt>
                <c:pt idx="74">
                  <c:v>126</c:v>
                </c:pt>
                <c:pt idx="75">
                  <c:v>132</c:v>
                </c:pt>
                <c:pt idx="76">
                  <c:v>137</c:v>
                </c:pt>
                <c:pt idx="77">
                  <c:v>141</c:v>
                </c:pt>
                <c:pt idx="78">
                  <c:v>143</c:v>
                </c:pt>
                <c:pt idx="79">
                  <c:v>143</c:v>
                </c:pt>
                <c:pt idx="80">
                  <c:v>142</c:v>
                </c:pt>
                <c:pt idx="81">
                  <c:v>140</c:v>
                </c:pt>
                <c:pt idx="82">
                  <c:v>138</c:v>
                </c:pt>
                <c:pt idx="83">
                  <c:v>135</c:v>
                </c:pt>
                <c:pt idx="84">
                  <c:v>131</c:v>
                </c:pt>
                <c:pt idx="85">
                  <c:v>128</c:v>
                </c:pt>
                <c:pt idx="86">
                  <c:v>125</c:v>
                </c:pt>
                <c:pt idx="87">
                  <c:v>123</c:v>
                </c:pt>
                <c:pt idx="88">
                  <c:v>121</c:v>
                </c:pt>
                <c:pt idx="89">
                  <c:v>118</c:v>
                </c:pt>
                <c:pt idx="90">
                  <c:v>115</c:v>
                </c:pt>
                <c:pt idx="91">
                  <c:v>111</c:v>
                </c:pt>
                <c:pt idx="92">
                  <c:v>107</c:v>
                </c:pt>
                <c:pt idx="93">
                  <c:v>103</c:v>
                </c:pt>
                <c:pt idx="94">
                  <c:v>100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99-4D96-9F63-0D46FA1AD1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822.572</c:v>
                </c:pt>
                <c:pt idx="1">
                  <c:v>822.93399999999997</c:v>
                </c:pt>
                <c:pt idx="2">
                  <c:v>822.88</c:v>
                </c:pt>
                <c:pt idx="3">
                  <c:v>822.79200000000003</c:v>
                </c:pt>
                <c:pt idx="4">
                  <c:v>816.81100000000004</c:v>
                </c:pt>
                <c:pt idx="5">
                  <c:v>817.18700000000001</c:v>
                </c:pt>
                <c:pt idx="6">
                  <c:v>816.62099999999998</c:v>
                </c:pt>
                <c:pt idx="7">
                  <c:v>816.49099999999999</c:v>
                </c:pt>
                <c:pt idx="8">
                  <c:v>774.28499999999997</c:v>
                </c:pt>
                <c:pt idx="9">
                  <c:v>774.65599999999995</c:v>
                </c:pt>
                <c:pt idx="10">
                  <c:v>774.01599999999996</c:v>
                </c:pt>
                <c:pt idx="11">
                  <c:v>773.88699999999994</c:v>
                </c:pt>
                <c:pt idx="12">
                  <c:v>770.19399999999996</c:v>
                </c:pt>
                <c:pt idx="13">
                  <c:v>770.04399999999998</c:v>
                </c:pt>
                <c:pt idx="14">
                  <c:v>769.86</c:v>
                </c:pt>
                <c:pt idx="15">
                  <c:v>770.15</c:v>
                </c:pt>
                <c:pt idx="16">
                  <c:v>770.36099999999999</c:v>
                </c:pt>
                <c:pt idx="17">
                  <c:v>769.64400000000001</c:v>
                </c:pt>
                <c:pt idx="18">
                  <c:v>770.31500000000005</c:v>
                </c:pt>
                <c:pt idx="19">
                  <c:v>769.91499999999996</c:v>
                </c:pt>
                <c:pt idx="20">
                  <c:v>784.47299999999996</c:v>
                </c:pt>
                <c:pt idx="21">
                  <c:v>783.51400000000001</c:v>
                </c:pt>
                <c:pt idx="22">
                  <c:v>783.01499999999999</c:v>
                </c:pt>
                <c:pt idx="23">
                  <c:v>783.68799999999999</c:v>
                </c:pt>
                <c:pt idx="24">
                  <c:v>800.55100000000004</c:v>
                </c:pt>
                <c:pt idx="25">
                  <c:v>800.47</c:v>
                </c:pt>
                <c:pt idx="26">
                  <c:v>802.06</c:v>
                </c:pt>
                <c:pt idx="27">
                  <c:v>801.45899999999995</c:v>
                </c:pt>
                <c:pt idx="28">
                  <c:v>799.15700000000004</c:v>
                </c:pt>
                <c:pt idx="29">
                  <c:v>799.38</c:v>
                </c:pt>
                <c:pt idx="30">
                  <c:v>804.11199999999997</c:v>
                </c:pt>
                <c:pt idx="31">
                  <c:v>804.09299999999996</c:v>
                </c:pt>
                <c:pt idx="32">
                  <c:v>793.15800000000002</c:v>
                </c:pt>
                <c:pt idx="33">
                  <c:v>793.23199999999997</c:v>
                </c:pt>
                <c:pt idx="34">
                  <c:v>792.55799999999999</c:v>
                </c:pt>
                <c:pt idx="35">
                  <c:v>792.69799999999998</c:v>
                </c:pt>
                <c:pt idx="36">
                  <c:v>832.553</c:v>
                </c:pt>
                <c:pt idx="37">
                  <c:v>832.00599999999997</c:v>
                </c:pt>
                <c:pt idx="38">
                  <c:v>831.66600000000005</c:v>
                </c:pt>
                <c:pt idx="39">
                  <c:v>831.92600000000004</c:v>
                </c:pt>
                <c:pt idx="40">
                  <c:v>814.83900000000006</c:v>
                </c:pt>
                <c:pt idx="41">
                  <c:v>813.65099999999995</c:v>
                </c:pt>
                <c:pt idx="42">
                  <c:v>802.49599999999998</c:v>
                </c:pt>
                <c:pt idx="43">
                  <c:v>802.30899999999997</c:v>
                </c:pt>
                <c:pt idx="44">
                  <c:v>796.80499999999995</c:v>
                </c:pt>
                <c:pt idx="45">
                  <c:v>796.63400000000001</c:v>
                </c:pt>
                <c:pt idx="46">
                  <c:v>796.46500000000003</c:v>
                </c:pt>
                <c:pt idx="47">
                  <c:v>796.50300000000004</c:v>
                </c:pt>
                <c:pt idx="48">
                  <c:v>791.38499999999999</c:v>
                </c:pt>
                <c:pt idx="49">
                  <c:v>791.92200000000003</c:v>
                </c:pt>
                <c:pt idx="50">
                  <c:v>791.69299999999998</c:v>
                </c:pt>
                <c:pt idx="51">
                  <c:v>791.23800000000006</c:v>
                </c:pt>
                <c:pt idx="52">
                  <c:v>793.75400000000002</c:v>
                </c:pt>
                <c:pt idx="53">
                  <c:v>792.95</c:v>
                </c:pt>
                <c:pt idx="54">
                  <c:v>792.57500000000005</c:v>
                </c:pt>
                <c:pt idx="55">
                  <c:v>792.11099999999999</c:v>
                </c:pt>
                <c:pt idx="56">
                  <c:v>795.75</c:v>
                </c:pt>
                <c:pt idx="57">
                  <c:v>795.78</c:v>
                </c:pt>
                <c:pt idx="58">
                  <c:v>796.01400000000001</c:v>
                </c:pt>
                <c:pt idx="59">
                  <c:v>796.38499999999999</c:v>
                </c:pt>
                <c:pt idx="60">
                  <c:v>823.447</c:v>
                </c:pt>
                <c:pt idx="61">
                  <c:v>824.37199999999996</c:v>
                </c:pt>
                <c:pt idx="62">
                  <c:v>834.346</c:v>
                </c:pt>
                <c:pt idx="63">
                  <c:v>833.92</c:v>
                </c:pt>
                <c:pt idx="64">
                  <c:v>836.47299999999996</c:v>
                </c:pt>
                <c:pt idx="65">
                  <c:v>837.32899999999995</c:v>
                </c:pt>
                <c:pt idx="66">
                  <c:v>838.98</c:v>
                </c:pt>
                <c:pt idx="67">
                  <c:v>827.63400000000001</c:v>
                </c:pt>
                <c:pt idx="68">
                  <c:v>794.18600000000004</c:v>
                </c:pt>
                <c:pt idx="69">
                  <c:v>793.798</c:v>
                </c:pt>
                <c:pt idx="70">
                  <c:v>795.24400000000003</c:v>
                </c:pt>
                <c:pt idx="71">
                  <c:v>795.73800000000006</c:v>
                </c:pt>
                <c:pt idx="72">
                  <c:v>776.62400000000002</c:v>
                </c:pt>
                <c:pt idx="73">
                  <c:v>777.19500000000005</c:v>
                </c:pt>
                <c:pt idx="74">
                  <c:v>777.78800000000001</c:v>
                </c:pt>
                <c:pt idx="75">
                  <c:v>778.24699999999996</c:v>
                </c:pt>
                <c:pt idx="76">
                  <c:v>753.79899999999998</c:v>
                </c:pt>
                <c:pt idx="77">
                  <c:v>754.41899999999998</c:v>
                </c:pt>
                <c:pt idx="78">
                  <c:v>754.75099999999998</c:v>
                </c:pt>
                <c:pt idx="79">
                  <c:v>754.41399999999999</c:v>
                </c:pt>
                <c:pt idx="80">
                  <c:v>764.20600000000002</c:v>
                </c:pt>
                <c:pt idx="81">
                  <c:v>764.27</c:v>
                </c:pt>
                <c:pt idx="82">
                  <c:v>763.80200000000002</c:v>
                </c:pt>
                <c:pt idx="83">
                  <c:v>763.36500000000001</c:v>
                </c:pt>
                <c:pt idx="84">
                  <c:v>743.41399999999999</c:v>
                </c:pt>
                <c:pt idx="85">
                  <c:v>742.95699999999999</c:v>
                </c:pt>
                <c:pt idx="86">
                  <c:v>742.20699999999999</c:v>
                </c:pt>
                <c:pt idx="87">
                  <c:v>741.32100000000003</c:v>
                </c:pt>
                <c:pt idx="88">
                  <c:v>750.41</c:v>
                </c:pt>
                <c:pt idx="89">
                  <c:v>749.76599999999996</c:v>
                </c:pt>
                <c:pt idx="90">
                  <c:v>750.51300000000003</c:v>
                </c:pt>
                <c:pt idx="91">
                  <c:v>751.04899999999998</c:v>
                </c:pt>
                <c:pt idx="92">
                  <c:v>823.10199999999998</c:v>
                </c:pt>
                <c:pt idx="93">
                  <c:v>824.05399999999997</c:v>
                </c:pt>
                <c:pt idx="94">
                  <c:v>824.27599999999995</c:v>
                </c:pt>
                <c:pt idx="95">
                  <c:v>824.55600000000004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99-4D96-9F63-0D46FA1AD1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972.56899999999996</c:v>
                </c:pt>
                <c:pt idx="1">
                  <c:v>976.846</c:v>
                </c:pt>
                <c:pt idx="2">
                  <c:v>974.58600000000001</c:v>
                </c:pt>
                <c:pt idx="3">
                  <c:v>971.14200000000005</c:v>
                </c:pt>
                <c:pt idx="4">
                  <c:v>954.67700000000002</c:v>
                </c:pt>
                <c:pt idx="5">
                  <c:v>950.93499999999995</c:v>
                </c:pt>
                <c:pt idx="6">
                  <c:v>952.49699999999996</c:v>
                </c:pt>
                <c:pt idx="7">
                  <c:v>949.65700000000004</c:v>
                </c:pt>
                <c:pt idx="8">
                  <c:v>942.50599999999997</c:v>
                </c:pt>
                <c:pt idx="9">
                  <c:v>941.82600000000002</c:v>
                </c:pt>
                <c:pt idx="10">
                  <c:v>938.64099999999996</c:v>
                </c:pt>
                <c:pt idx="11">
                  <c:v>938.93299999999999</c:v>
                </c:pt>
                <c:pt idx="12">
                  <c:v>949.697</c:v>
                </c:pt>
                <c:pt idx="13">
                  <c:v>951.14</c:v>
                </c:pt>
                <c:pt idx="14">
                  <c:v>950.24099999999999</c:v>
                </c:pt>
                <c:pt idx="15">
                  <c:v>955.19100000000003</c:v>
                </c:pt>
                <c:pt idx="16">
                  <c:v>993.63</c:v>
                </c:pt>
                <c:pt idx="17">
                  <c:v>998.67</c:v>
                </c:pt>
                <c:pt idx="18">
                  <c:v>997.62900000000002</c:v>
                </c:pt>
                <c:pt idx="19">
                  <c:v>1009.218</c:v>
                </c:pt>
                <c:pt idx="20">
                  <c:v>1092.079</c:v>
                </c:pt>
                <c:pt idx="21">
                  <c:v>1112.1669999999999</c:v>
                </c:pt>
                <c:pt idx="22">
                  <c:v>1131.713</c:v>
                </c:pt>
                <c:pt idx="23">
                  <c:v>1140.4449999999999</c:v>
                </c:pt>
                <c:pt idx="24">
                  <c:v>1258.6980000000001</c:v>
                </c:pt>
                <c:pt idx="25">
                  <c:v>1292.202</c:v>
                </c:pt>
                <c:pt idx="26">
                  <c:v>1315.1869999999999</c:v>
                </c:pt>
                <c:pt idx="27">
                  <c:v>1321.7850000000001</c:v>
                </c:pt>
                <c:pt idx="28">
                  <c:v>1383.25</c:v>
                </c:pt>
                <c:pt idx="29">
                  <c:v>1415.674</c:v>
                </c:pt>
                <c:pt idx="30">
                  <c:v>1433.3620000000001</c:v>
                </c:pt>
                <c:pt idx="31">
                  <c:v>1435.335</c:v>
                </c:pt>
                <c:pt idx="32">
                  <c:v>1431.902</c:v>
                </c:pt>
                <c:pt idx="33">
                  <c:v>1440.8119999999999</c:v>
                </c:pt>
                <c:pt idx="34">
                  <c:v>1435.4280000000001</c:v>
                </c:pt>
                <c:pt idx="35">
                  <c:v>1428.479</c:v>
                </c:pt>
                <c:pt idx="36">
                  <c:v>1381.412</c:v>
                </c:pt>
                <c:pt idx="37">
                  <c:v>1374.521</c:v>
                </c:pt>
                <c:pt idx="38">
                  <c:v>1340.1220000000001</c:v>
                </c:pt>
                <c:pt idx="39">
                  <c:v>1324.749</c:v>
                </c:pt>
                <c:pt idx="40">
                  <c:v>1289.0450000000001</c:v>
                </c:pt>
                <c:pt idx="41">
                  <c:v>1290.4469999999999</c:v>
                </c:pt>
                <c:pt idx="42">
                  <c:v>1269.7070000000001</c:v>
                </c:pt>
                <c:pt idx="43">
                  <c:v>1261.6179999999999</c:v>
                </c:pt>
                <c:pt idx="44">
                  <c:v>1244.617</c:v>
                </c:pt>
                <c:pt idx="45">
                  <c:v>1241.5830000000001</c:v>
                </c:pt>
                <c:pt idx="46">
                  <c:v>1244.6469999999999</c:v>
                </c:pt>
                <c:pt idx="47">
                  <c:v>1243.0319999999999</c:v>
                </c:pt>
                <c:pt idx="48">
                  <c:v>1236.327</c:v>
                </c:pt>
                <c:pt idx="49">
                  <c:v>1235.788</c:v>
                </c:pt>
                <c:pt idx="50">
                  <c:v>1232.962</c:v>
                </c:pt>
                <c:pt idx="51">
                  <c:v>1229.183</c:v>
                </c:pt>
                <c:pt idx="52">
                  <c:v>1206.951</c:v>
                </c:pt>
                <c:pt idx="53">
                  <c:v>1203.723</c:v>
                </c:pt>
                <c:pt idx="54">
                  <c:v>1199.356</c:v>
                </c:pt>
                <c:pt idx="55">
                  <c:v>1189.9190000000001</c:v>
                </c:pt>
                <c:pt idx="56">
                  <c:v>1161.117</c:v>
                </c:pt>
                <c:pt idx="57">
                  <c:v>1156.865</c:v>
                </c:pt>
                <c:pt idx="58">
                  <c:v>1152.6949999999999</c:v>
                </c:pt>
                <c:pt idx="59">
                  <c:v>1147.2719999999999</c:v>
                </c:pt>
                <c:pt idx="60">
                  <c:v>1143.9649999999999</c:v>
                </c:pt>
                <c:pt idx="61">
                  <c:v>1141.192</c:v>
                </c:pt>
                <c:pt idx="62">
                  <c:v>1144.8209999999999</c:v>
                </c:pt>
                <c:pt idx="63">
                  <c:v>1143.7570000000001</c:v>
                </c:pt>
                <c:pt idx="64">
                  <c:v>1189.92</c:v>
                </c:pt>
                <c:pt idx="65">
                  <c:v>1195.489</c:v>
                </c:pt>
                <c:pt idx="66">
                  <c:v>1196.317</c:v>
                </c:pt>
                <c:pt idx="67">
                  <c:v>1181.6579999999999</c:v>
                </c:pt>
                <c:pt idx="68">
                  <c:v>1217.261</c:v>
                </c:pt>
                <c:pt idx="69">
                  <c:v>1212.819</c:v>
                </c:pt>
                <c:pt idx="70">
                  <c:v>1201.8699999999999</c:v>
                </c:pt>
                <c:pt idx="71">
                  <c:v>1202.991</c:v>
                </c:pt>
                <c:pt idx="72">
                  <c:v>1209.3589999999999</c:v>
                </c:pt>
                <c:pt idx="73">
                  <c:v>1210.7360000000001</c:v>
                </c:pt>
                <c:pt idx="74">
                  <c:v>1209.22</c:v>
                </c:pt>
                <c:pt idx="75">
                  <c:v>1202.403</c:v>
                </c:pt>
                <c:pt idx="76">
                  <c:v>1229.6790000000001</c:v>
                </c:pt>
                <c:pt idx="77">
                  <c:v>1229.3610000000001</c:v>
                </c:pt>
                <c:pt idx="78">
                  <c:v>1208.1210000000001</c:v>
                </c:pt>
                <c:pt idx="79">
                  <c:v>1201.0170000000001</c:v>
                </c:pt>
                <c:pt idx="80">
                  <c:v>1157.769</c:v>
                </c:pt>
                <c:pt idx="81">
                  <c:v>1155.615</c:v>
                </c:pt>
                <c:pt idx="82">
                  <c:v>1139.2349999999999</c:v>
                </c:pt>
                <c:pt idx="83">
                  <c:v>1119.261</c:v>
                </c:pt>
                <c:pt idx="84">
                  <c:v>1061.8050000000001</c:v>
                </c:pt>
                <c:pt idx="85">
                  <c:v>1048.0309999999999</c:v>
                </c:pt>
                <c:pt idx="86">
                  <c:v>1041.519</c:v>
                </c:pt>
                <c:pt idx="87">
                  <c:v>1038.3789999999999</c:v>
                </c:pt>
                <c:pt idx="88">
                  <c:v>1011.843</c:v>
                </c:pt>
                <c:pt idx="89">
                  <c:v>1006.697</c:v>
                </c:pt>
                <c:pt idx="90">
                  <c:v>1001.285</c:v>
                </c:pt>
                <c:pt idx="91">
                  <c:v>994.06100000000004</c:v>
                </c:pt>
                <c:pt idx="92">
                  <c:v>977.59699999999998</c:v>
                </c:pt>
                <c:pt idx="93">
                  <c:v>975.58500000000004</c:v>
                </c:pt>
                <c:pt idx="94">
                  <c:v>971.577</c:v>
                </c:pt>
                <c:pt idx="95">
                  <c:v>972.64499999999998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99-4D96-9F63-0D46FA1AD1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2398.663</c:v>
                </c:pt>
                <c:pt idx="1">
                  <c:v>2361.9789999999998</c:v>
                </c:pt>
                <c:pt idx="2">
                  <c:v>2333.9349999999999</c:v>
                </c:pt>
                <c:pt idx="3">
                  <c:v>2302.2150000000001</c:v>
                </c:pt>
                <c:pt idx="4">
                  <c:v>2291.9360000000001</c:v>
                </c:pt>
                <c:pt idx="5">
                  <c:v>2282.9850000000001</c:v>
                </c:pt>
                <c:pt idx="6">
                  <c:v>2255.3890000000001</c:v>
                </c:pt>
                <c:pt idx="7">
                  <c:v>2224.6660000000002</c:v>
                </c:pt>
                <c:pt idx="8">
                  <c:v>2251.9499999999998</c:v>
                </c:pt>
                <c:pt idx="9">
                  <c:v>2218.4769999999999</c:v>
                </c:pt>
                <c:pt idx="10">
                  <c:v>2195.154</c:v>
                </c:pt>
                <c:pt idx="11">
                  <c:v>2187.9290000000001</c:v>
                </c:pt>
                <c:pt idx="12">
                  <c:v>2169.8780000000002</c:v>
                </c:pt>
                <c:pt idx="13">
                  <c:v>2161.9699999999998</c:v>
                </c:pt>
                <c:pt idx="14">
                  <c:v>2166.7249999999999</c:v>
                </c:pt>
                <c:pt idx="15">
                  <c:v>2169.9490000000001</c:v>
                </c:pt>
                <c:pt idx="16">
                  <c:v>2177.556</c:v>
                </c:pt>
                <c:pt idx="17">
                  <c:v>2211.069</c:v>
                </c:pt>
                <c:pt idx="18">
                  <c:v>2244.154</c:v>
                </c:pt>
                <c:pt idx="19">
                  <c:v>2293.0059999999999</c:v>
                </c:pt>
                <c:pt idx="20">
                  <c:v>2312.4430000000002</c:v>
                </c:pt>
                <c:pt idx="21">
                  <c:v>2376.587</c:v>
                </c:pt>
                <c:pt idx="22">
                  <c:v>2453.125</c:v>
                </c:pt>
                <c:pt idx="23">
                  <c:v>2550.027</c:v>
                </c:pt>
                <c:pt idx="24">
                  <c:v>2621.5210000000002</c:v>
                </c:pt>
                <c:pt idx="25">
                  <c:v>2714.5169999999998</c:v>
                </c:pt>
                <c:pt idx="26">
                  <c:v>2793.32</c:v>
                </c:pt>
                <c:pt idx="27">
                  <c:v>2894.2939999999999</c:v>
                </c:pt>
                <c:pt idx="28">
                  <c:v>2941.3159999999998</c:v>
                </c:pt>
                <c:pt idx="29">
                  <c:v>3063.7</c:v>
                </c:pt>
                <c:pt idx="30">
                  <c:v>3180.9169999999999</c:v>
                </c:pt>
                <c:pt idx="31">
                  <c:v>3245.3029999999999</c:v>
                </c:pt>
                <c:pt idx="32">
                  <c:v>3276.3710000000001</c:v>
                </c:pt>
                <c:pt idx="33">
                  <c:v>3352.509</c:v>
                </c:pt>
                <c:pt idx="34">
                  <c:v>3385.4160000000002</c:v>
                </c:pt>
                <c:pt idx="35">
                  <c:v>3417.5949999999998</c:v>
                </c:pt>
                <c:pt idx="36">
                  <c:v>3302.502</c:v>
                </c:pt>
                <c:pt idx="37">
                  <c:v>3318.9760000000001</c:v>
                </c:pt>
                <c:pt idx="38">
                  <c:v>3332.9479999999999</c:v>
                </c:pt>
                <c:pt idx="39">
                  <c:v>3337.5439999999999</c:v>
                </c:pt>
                <c:pt idx="40">
                  <c:v>3353.402</c:v>
                </c:pt>
                <c:pt idx="41">
                  <c:v>3369.7930000000001</c:v>
                </c:pt>
                <c:pt idx="42">
                  <c:v>3366.607</c:v>
                </c:pt>
                <c:pt idx="43">
                  <c:v>3370.74</c:v>
                </c:pt>
                <c:pt idx="44">
                  <c:v>3390.7139999999999</c:v>
                </c:pt>
                <c:pt idx="45">
                  <c:v>3406.0569999999998</c:v>
                </c:pt>
                <c:pt idx="46">
                  <c:v>3401.346</c:v>
                </c:pt>
                <c:pt idx="47">
                  <c:v>3402.201</c:v>
                </c:pt>
                <c:pt idx="48">
                  <c:v>3408.4160000000002</c:v>
                </c:pt>
                <c:pt idx="49">
                  <c:v>3388.4639999999999</c:v>
                </c:pt>
                <c:pt idx="50">
                  <c:v>3362.2719999999999</c:v>
                </c:pt>
                <c:pt idx="51">
                  <c:v>3333.3330000000001</c:v>
                </c:pt>
                <c:pt idx="52">
                  <c:v>3288.4769999999999</c:v>
                </c:pt>
                <c:pt idx="53">
                  <c:v>3248.8049999999998</c:v>
                </c:pt>
                <c:pt idx="54">
                  <c:v>3206.6529999999998</c:v>
                </c:pt>
                <c:pt idx="55">
                  <c:v>3179.029</c:v>
                </c:pt>
                <c:pt idx="56">
                  <c:v>3113.2779999999998</c:v>
                </c:pt>
                <c:pt idx="57">
                  <c:v>3061.4760000000001</c:v>
                </c:pt>
                <c:pt idx="58">
                  <c:v>3015.3440000000001</c:v>
                </c:pt>
                <c:pt idx="59">
                  <c:v>2976.9110000000001</c:v>
                </c:pt>
                <c:pt idx="60">
                  <c:v>2993.8490000000002</c:v>
                </c:pt>
                <c:pt idx="61">
                  <c:v>2970.7959999999998</c:v>
                </c:pt>
                <c:pt idx="62">
                  <c:v>2990.9870000000001</c:v>
                </c:pt>
                <c:pt idx="63">
                  <c:v>3010.5909999999999</c:v>
                </c:pt>
                <c:pt idx="64">
                  <c:v>3046.4189999999999</c:v>
                </c:pt>
                <c:pt idx="65">
                  <c:v>3053.502</c:v>
                </c:pt>
                <c:pt idx="66">
                  <c:v>3072.125</c:v>
                </c:pt>
                <c:pt idx="67">
                  <c:v>3084.22</c:v>
                </c:pt>
                <c:pt idx="68">
                  <c:v>3174.8539999999998</c:v>
                </c:pt>
                <c:pt idx="69">
                  <c:v>3187.1460000000002</c:v>
                </c:pt>
                <c:pt idx="70">
                  <c:v>3190.3589999999999</c:v>
                </c:pt>
                <c:pt idx="71">
                  <c:v>3255.5729999999999</c:v>
                </c:pt>
                <c:pt idx="72">
                  <c:v>3360.7840000000001</c:v>
                </c:pt>
                <c:pt idx="73">
                  <c:v>3414.527</c:v>
                </c:pt>
                <c:pt idx="74">
                  <c:v>3503.5309999999999</c:v>
                </c:pt>
                <c:pt idx="75">
                  <c:v>3632.2629999999999</c:v>
                </c:pt>
                <c:pt idx="76">
                  <c:v>3817.6529999999998</c:v>
                </c:pt>
                <c:pt idx="77">
                  <c:v>3914.7829999999999</c:v>
                </c:pt>
                <c:pt idx="78">
                  <c:v>3957.1559999999999</c:v>
                </c:pt>
                <c:pt idx="79">
                  <c:v>3942.8229999999999</c:v>
                </c:pt>
                <c:pt idx="80">
                  <c:v>3952.0990000000002</c:v>
                </c:pt>
                <c:pt idx="81">
                  <c:v>3962.1610000000001</c:v>
                </c:pt>
                <c:pt idx="82">
                  <c:v>3897.9769999999999</c:v>
                </c:pt>
                <c:pt idx="83">
                  <c:v>3774.3339999999998</c:v>
                </c:pt>
                <c:pt idx="84">
                  <c:v>3642.2629999999999</c:v>
                </c:pt>
                <c:pt idx="85">
                  <c:v>3528.3020000000001</c:v>
                </c:pt>
                <c:pt idx="86">
                  <c:v>3452.3760000000002</c:v>
                </c:pt>
                <c:pt idx="87">
                  <c:v>3377.1750000000002</c:v>
                </c:pt>
                <c:pt idx="88">
                  <c:v>3258.6930000000002</c:v>
                </c:pt>
                <c:pt idx="89">
                  <c:v>3125.3809999999999</c:v>
                </c:pt>
                <c:pt idx="90">
                  <c:v>3022.4229999999998</c:v>
                </c:pt>
                <c:pt idx="91">
                  <c:v>2881.52</c:v>
                </c:pt>
                <c:pt idx="92">
                  <c:v>2711.1419999999998</c:v>
                </c:pt>
                <c:pt idx="93">
                  <c:v>2584.0160000000001</c:v>
                </c:pt>
                <c:pt idx="94">
                  <c:v>2495.3530000000001</c:v>
                </c:pt>
                <c:pt idx="95">
                  <c:v>2448.567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99-4D96-9F63-0D46FA1AD1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246</c:v>
                </c:pt>
                <c:pt idx="1">
                  <c:v>246</c:v>
                </c:pt>
                <c:pt idx="2">
                  <c:v>246</c:v>
                </c:pt>
                <c:pt idx="3">
                  <c:v>246</c:v>
                </c:pt>
                <c:pt idx="4">
                  <c:v>229</c:v>
                </c:pt>
                <c:pt idx="5">
                  <c:v>229</c:v>
                </c:pt>
                <c:pt idx="6">
                  <c:v>229</c:v>
                </c:pt>
                <c:pt idx="7">
                  <c:v>229</c:v>
                </c:pt>
                <c:pt idx="8">
                  <c:v>221</c:v>
                </c:pt>
                <c:pt idx="9">
                  <c:v>221</c:v>
                </c:pt>
                <c:pt idx="10">
                  <c:v>221</c:v>
                </c:pt>
                <c:pt idx="11">
                  <c:v>221</c:v>
                </c:pt>
                <c:pt idx="12">
                  <c:v>217</c:v>
                </c:pt>
                <c:pt idx="13">
                  <c:v>217</c:v>
                </c:pt>
                <c:pt idx="14">
                  <c:v>217</c:v>
                </c:pt>
                <c:pt idx="15">
                  <c:v>217</c:v>
                </c:pt>
                <c:pt idx="16">
                  <c:v>226</c:v>
                </c:pt>
                <c:pt idx="17">
                  <c:v>226</c:v>
                </c:pt>
                <c:pt idx="18">
                  <c:v>226</c:v>
                </c:pt>
                <c:pt idx="19">
                  <c:v>226</c:v>
                </c:pt>
                <c:pt idx="20">
                  <c:v>253</c:v>
                </c:pt>
                <c:pt idx="21">
                  <c:v>253</c:v>
                </c:pt>
                <c:pt idx="22">
                  <c:v>253</c:v>
                </c:pt>
                <c:pt idx="23">
                  <c:v>253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300</c:v>
                </c:pt>
                <c:pt idx="28">
                  <c:v>342</c:v>
                </c:pt>
                <c:pt idx="29">
                  <c:v>342</c:v>
                </c:pt>
                <c:pt idx="30">
                  <c:v>342</c:v>
                </c:pt>
                <c:pt idx="31">
                  <c:v>342</c:v>
                </c:pt>
                <c:pt idx="32">
                  <c:v>359</c:v>
                </c:pt>
                <c:pt idx="33">
                  <c:v>359</c:v>
                </c:pt>
                <c:pt idx="34">
                  <c:v>359</c:v>
                </c:pt>
                <c:pt idx="35">
                  <c:v>359</c:v>
                </c:pt>
                <c:pt idx="36">
                  <c:v>342</c:v>
                </c:pt>
                <c:pt idx="37">
                  <c:v>342</c:v>
                </c:pt>
                <c:pt idx="38">
                  <c:v>342</c:v>
                </c:pt>
                <c:pt idx="39">
                  <c:v>342</c:v>
                </c:pt>
                <c:pt idx="40">
                  <c:v>323</c:v>
                </c:pt>
                <c:pt idx="41">
                  <c:v>323</c:v>
                </c:pt>
                <c:pt idx="42">
                  <c:v>323</c:v>
                </c:pt>
                <c:pt idx="43">
                  <c:v>323</c:v>
                </c:pt>
                <c:pt idx="44">
                  <c:v>319</c:v>
                </c:pt>
                <c:pt idx="45">
                  <c:v>319</c:v>
                </c:pt>
                <c:pt idx="46">
                  <c:v>319</c:v>
                </c:pt>
                <c:pt idx="47">
                  <c:v>319</c:v>
                </c:pt>
                <c:pt idx="48">
                  <c:v>305</c:v>
                </c:pt>
                <c:pt idx="49">
                  <c:v>305</c:v>
                </c:pt>
                <c:pt idx="50">
                  <c:v>305</c:v>
                </c:pt>
                <c:pt idx="51">
                  <c:v>305</c:v>
                </c:pt>
                <c:pt idx="52">
                  <c:v>295</c:v>
                </c:pt>
                <c:pt idx="53">
                  <c:v>295</c:v>
                </c:pt>
                <c:pt idx="54">
                  <c:v>295</c:v>
                </c:pt>
                <c:pt idx="55">
                  <c:v>295</c:v>
                </c:pt>
                <c:pt idx="56">
                  <c:v>285</c:v>
                </c:pt>
                <c:pt idx="57">
                  <c:v>285</c:v>
                </c:pt>
                <c:pt idx="58">
                  <c:v>285</c:v>
                </c:pt>
                <c:pt idx="59">
                  <c:v>285</c:v>
                </c:pt>
                <c:pt idx="60">
                  <c:v>280</c:v>
                </c:pt>
                <c:pt idx="61">
                  <c:v>280</c:v>
                </c:pt>
                <c:pt idx="62">
                  <c:v>280</c:v>
                </c:pt>
                <c:pt idx="63">
                  <c:v>280</c:v>
                </c:pt>
                <c:pt idx="64">
                  <c:v>292</c:v>
                </c:pt>
                <c:pt idx="65">
                  <c:v>292</c:v>
                </c:pt>
                <c:pt idx="66">
                  <c:v>292</c:v>
                </c:pt>
                <c:pt idx="67">
                  <c:v>292</c:v>
                </c:pt>
                <c:pt idx="68">
                  <c:v>334</c:v>
                </c:pt>
                <c:pt idx="69">
                  <c:v>334</c:v>
                </c:pt>
                <c:pt idx="70">
                  <c:v>334</c:v>
                </c:pt>
                <c:pt idx="71">
                  <c:v>334</c:v>
                </c:pt>
                <c:pt idx="72">
                  <c:v>375</c:v>
                </c:pt>
                <c:pt idx="73">
                  <c:v>375</c:v>
                </c:pt>
                <c:pt idx="74">
                  <c:v>375</c:v>
                </c:pt>
                <c:pt idx="75">
                  <c:v>375</c:v>
                </c:pt>
                <c:pt idx="76">
                  <c:v>416</c:v>
                </c:pt>
                <c:pt idx="77">
                  <c:v>416</c:v>
                </c:pt>
                <c:pt idx="78">
                  <c:v>416</c:v>
                </c:pt>
                <c:pt idx="79">
                  <c:v>416</c:v>
                </c:pt>
                <c:pt idx="80">
                  <c:v>403</c:v>
                </c:pt>
                <c:pt idx="81">
                  <c:v>403</c:v>
                </c:pt>
                <c:pt idx="82">
                  <c:v>403</c:v>
                </c:pt>
                <c:pt idx="83">
                  <c:v>403</c:v>
                </c:pt>
                <c:pt idx="84">
                  <c:v>367</c:v>
                </c:pt>
                <c:pt idx="85">
                  <c:v>367</c:v>
                </c:pt>
                <c:pt idx="86">
                  <c:v>367</c:v>
                </c:pt>
                <c:pt idx="87">
                  <c:v>367</c:v>
                </c:pt>
                <c:pt idx="88">
                  <c:v>318</c:v>
                </c:pt>
                <c:pt idx="89">
                  <c:v>318</c:v>
                </c:pt>
                <c:pt idx="90">
                  <c:v>318</c:v>
                </c:pt>
                <c:pt idx="91">
                  <c:v>318</c:v>
                </c:pt>
                <c:pt idx="92">
                  <c:v>285</c:v>
                </c:pt>
                <c:pt idx="93">
                  <c:v>285</c:v>
                </c:pt>
                <c:pt idx="94">
                  <c:v>285</c:v>
                </c:pt>
                <c:pt idx="95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99-4D96-9F63-0D46FA1AD1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99-4D96-9F63-0D46FA1AD15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5</c:v>
                </c:pt>
                <c:pt idx="18">
                  <c:v>1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31</c:v>
                </c:pt>
                <c:pt idx="48">
                  <c:v>31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  <c:pt idx="52">
                  <c:v>41</c:v>
                </c:pt>
                <c:pt idx="53">
                  <c:v>41</c:v>
                </c:pt>
                <c:pt idx="54">
                  <c:v>41</c:v>
                </c:pt>
                <c:pt idx="55">
                  <c:v>41</c:v>
                </c:pt>
                <c:pt idx="56">
                  <c:v>21</c:v>
                </c:pt>
                <c:pt idx="57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99-4D96-9F63-0D46FA1AD15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125</c:v>
                </c:pt>
                <c:pt idx="37">
                  <c:v>125</c:v>
                </c:pt>
                <c:pt idx="38">
                  <c:v>125</c:v>
                </c:pt>
                <c:pt idx="39">
                  <c:v>125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  <c:pt idx="55">
                  <c:v>235</c:v>
                </c:pt>
                <c:pt idx="56">
                  <c:v>235</c:v>
                </c:pt>
                <c:pt idx="57">
                  <c:v>235</c:v>
                </c:pt>
                <c:pt idx="58">
                  <c:v>235</c:v>
                </c:pt>
                <c:pt idx="59">
                  <c:v>235</c:v>
                </c:pt>
                <c:pt idx="60">
                  <c:v>235</c:v>
                </c:pt>
                <c:pt idx="61">
                  <c:v>235</c:v>
                </c:pt>
                <c:pt idx="62">
                  <c:v>235</c:v>
                </c:pt>
                <c:pt idx="63">
                  <c:v>235</c:v>
                </c:pt>
                <c:pt idx="64">
                  <c:v>110</c:v>
                </c:pt>
                <c:pt idx="65">
                  <c:v>110</c:v>
                </c:pt>
                <c:pt idx="6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99-4D96-9F63-0D46FA1AD15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99-4D96-9F63-0D46FA1AD15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499-4D96-9F63-0D46FA1AD15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499-4D96-9F63-0D46FA1AD15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669</c:v>
                </c:pt>
                <c:pt idx="1">
                  <c:v>669</c:v>
                </c:pt>
                <c:pt idx="2">
                  <c:v>669</c:v>
                </c:pt>
                <c:pt idx="3">
                  <c:v>669</c:v>
                </c:pt>
                <c:pt idx="4">
                  <c:v>661</c:v>
                </c:pt>
                <c:pt idx="5">
                  <c:v>661</c:v>
                </c:pt>
                <c:pt idx="6">
                  <c:v>661</c:v>
                </c:pt>
                <c:pt idx="7">
                  <c:v>661</c:v>
                </c:pt>
                <c:pt idx="8">
                  <c:v>605</c:v>
                </c:pt>
                <c:pt idx="9">
                  <c:v>605</c:v>
                </c:pt>
                <c:pt idx="10">
                  <c:v>605</c:v>
                </c:pt>
                <c:pt idx="11">
                  <c:v>605</c:v>
                </c:pt>
                <c:pt idx="12">
                  <c:v>625</c:v>
                </c:pt>
                <c:pt idx="13">
                  <c:v>625</c:v>
                </c:pt>
                <c:pt idx="14">
                  <c:v>625</c:v>
                </c:pt>
                <c:pt idx="15">
                  <c:v>625</c:v>
                </c:pt>
                <c:pt idx="16">
                  <c:v>627</c:v>
                </c:pt>
                <c:pt idx="17">
                  <c:v>627</c:v>
                </c:pt>
                <c:pt idx="18">
                  <c:v>627</c:v>
                </c:pt>
                <c:pt idx="19">
                  <c:v>627</c:v>
                </c:pt>
                <c:pt idx="20">
                  <c:v>578</c:v>
                </c:pt>
                <c:pt idx="21">
                  <c:v>578</c:v>
                </c:pt>
                <c:pt idx="22">
                  <c:v>578</c:v>
                </c:pt>
                <c:pt idx="23">
                  <c:v>578</c:v>
                </c:pt>
                <c:pt idx="24">
                  <c:v>704</c:v>
                </c:pt>
                <c:pt idx="25">
                  <c:v>704</c:v>
                </c:pt>
                <c:pt idx="26">
                  <c:v>704</c:v>
                </c:pt>
                <c:pt idx="27">
                  <c:v>812</c:v>
                </c:pt>
                <c:pt idx="28">
                  <c:v>1039.3</c:v>
                </c:pt>
                <c:pt idx="29">
                  <c:v>861.7</c:v>
                </c:pt>
                <c:pt idx="30">
                  <c:v>748.1</c:v>
                </c:pt>
                <c:pt idx="31">
                  <c:v>748</c:v>
                </c:pt>
                <c:pt idx="32">
                  <c:v>924</c:v>
                </c:pt>
                <c:pt idx="33">
                  <c:v>1136.3</c:v>
                </c:pt>
                <c:pt idx="34">
                  <c:v>1255.4000000000001</c:v>
                </c:pt>
                <c:pt idx="35">
                  <c:v>1480.2</c:v>
                </c:pt>
                <c:pt idx="36">
                  <c:v>1841.5</c:v>
                </c:pt>
                <c:pt idx="37">
                  <c:v>1878.2</c:v>
                </c:pt>
                <c:pt idx="38">
                  <c:v>1805.3</c:v>
                </c:pt>
                <c:pt idx="39">
                  <c:v>1827.9</c:v>
                </c:pt>
                <c:pt idx="40">
                  <c:v>1908</c:v>
                </c:pt>
                <c:pt idx="41">
                  <c:v>1894.3</c:v>
                </c:pt>
                <c:pt idx="42">
                  <c:v>1868</c:v>
                </c:pt>
                <c:pt idx="43">
                  <c:v>1908</c:v>
                </c:pt>
                <c:pt idx="44">
                  <c:v>1430.5</c:v>
                </c:pt>
                <c:pt idx="45">
                  <c:v>1520.5</c:v>
                </c:pt>
                <c:pt idx="46">
                  <c:v>1312.6</c:v>
                </c:pt>
                <c:pt idx="47">
                  <c:v>1093.0999999999999</c:v>
                </c:pt>
                <c:pt idx="48">
                  <c:v>995</c:v>
                </c:pt>
                <c:pt idx="49">
                  <c:v>995</c:v>
                </c:pt>
                <c:pt idx="50">
                  <c:v>995</c:v>
                </c:pt>
                <c:pt idx="51">
                  <c:v>995</c:v>
                </c:pt>
                <c:pt idx="52">
                  <c:v>1060</c:v>
                </c:pt>
                <c:pt idx="53">
                  <c:v>1060</c:v>
                </c:pt>
                <c:pt idx="54">
                  <c:v>1060</c:v>
                </c:pt>
                <c:pt idx="55">
                  <c:v>1060</c:v>
                </c:pt>
                <c:pt idx="56">
                  <c:v>1033</c:v>
                </c:pt>
                <c:pt idx="57">
                  <c:v>1033</c:v>
                </c:pt>
                <c:pt idx="58">
                  <c:v>1033</c:v>
                </c:pt>
                <c:pt idx="59">
                  <c:v>1033</c:v>
                </c:pt>
                <c:pt idx="60">
                  <c:v>983</c:v>
                </c:pt>
                <c:pt idx="61">
                  <c:v>983</c:v>
                </c:pt>
                <c:pt idx="62">
                  <c:v>983</c:v>
                </c:pt>
                <c:pt idx="63">
                  <c:v>1154.3</c:v>
                </c:pt>
                <c:pt idx="64">
                  <c:v>973</c:v>
                </c:pt>
                <c:pt idx="65">
                  <c:v>1626.8</c:v>
                </c:pt>
                <c:pt idx="66">
                  <c:v>1762</c:v>
                </c:pt>
                <c:pt idx="67">
                  <c:v>1507.4</c:v>
                </c:pt>
                <c:pt idx="68">
                  <c:v>874.4</c:v>
                </c:pt>
                <c:pt idx="69">
                  <c:v>725</c:v>
                </c:pt>
                <c:pt idx="70">
                  <c:v>725</c:v>
                </c:pt>
                <c:pt idx="71">
                  <c:v>1043.2</c:v>
                </c:pt>
                <c:pt idx="72">
                  <c:v>644</c:v>
                </c:pt>
                <c:pt idx="73">
                  <c:v>644</c:v>
                </c:pt>
                <c:pt idx="74">
                  <c:v>1061.5</c:v>
                </c:pt>
                <c:pt idx="75">
                  <c:v>1065.8</c:v>
                </c:pt>
                <c:pt idx="76">
                  <c:v>951.3</c:v>
                </c:pt>
                <c:pt idx="77">
                  <c:v>1111.3</c:v>
                </c:pt>
                <c:pt idx="78">
                  <c:v>1206.9000000000001</c:v>
                </c:pt>
                <c:pt idx="79">
                  <c:v>1168.3</c:v>
                </c:pt>
                <c:pt idx="80">
                  <c:v>1080</c:v>
                </c:pt>
                <c:pt idx="81">
                  <c:v>1018.2</c:v>
                </c:pt>
                <c:pt idx="82">
                  <c:v>917.3</c:v>
                </c:pt>
                <c:pt idx="83">
                  <c:v>1050.4000000000001</c:v>
                </c:pt>
                <c:pt idx="84">
                  <c:v>939.7</c:v>
                </c:pt>
                <c:pt idx="85">
                  <c:v>974.4</c:v>
                </c:pt>
                <c:pt idx="86">
                  <c:v>980.1</c:v>
                </c:pt>
                <c:pt idx="87">
                  <c:v>817</c:v>
                </c:pt>
                <c:pt idx="88">
                  <c:v>602</c:v>
                </c:pt>
                <c:pt idx="89">
                  <c:v>504</c:v>
                </c:pt>
                <c:pt idx="90">
                  <c:v>504</c:v>
                </c:pt>
                <c:pt idx="91">
                  <c:v>504</c:v>
                </c:pt>
                <c:pt idx="92">
                  <c:v>714</c:v>
                </c:pt>
                <c:pt idx="93">
                  <c:v>714</c:v>
                </c:pt>
                <c:pt idx="94">
                  <c:v>714</c:v>
                </c:pt>
                <c:pt idx="95">
                  <c:v>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99-4D96-9F63-0D46FA1AD15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52.808</c:v>
                </c:pt>
                <c:pt idx="25">
                  <c:v>51.308</c:v>
                </c:pt>
                <c:pt idx="26">
                  <c:v>48.972000000000001</c:v>
                </c:pt>
                <c:pt idx="27">
                  <c:v>45.607999999999997</c:v>
                </c:pt>
                <c:pt idx="28">
                  <c:v>41.42</c:v>
                </c:pt>
                <c:pt idx="29">
                  <c:v>37.223999999999997</c:v>
                </c:pt>
                <c:pt idx="30">
                  <c:v>32.631999999999998</c:v>
                </c:pt>
                <c:pt idx="31">
                  <c:v>26.652000000000001</c:v>
                </c:pt>
                <c:pt idx="32">
                  <c:v>19.388000000000002</c:v>
                </c:pt>
                <c:pt idx="33">
                  <c:v>12.8</c:v>
                </c:pt>
                <c:pt idx="34">
                  <c:v>7.7039999999999997</c:v>
                </c:pt>
                <c:pt idx="35">
                  <c:v>3.6720000000000002</c:v>
                </c:pt>
                <c:pt idx="63">
                  <c:v>1.5720000000000001</c:v>
                </c:pt>
                <c:pt idx="64">
                  <c:v>9.4960000000000004</c:v>
                </c:pt>
                <c:pt idx="65">
                  <c:v>13.651999999999999</c:v>
                </c:pt>
                <c:pt idx="66">
                  <c:v>18.712</c:v>
                </c:pt>
                <c:pt idx="67">
                  <c:v>25.391999999999999</c:v>
                </c:pt>
                <c:pt idx="68">
                  <c:v>32.868000000000002</c:v>
                </c:pt>
                <c:pt idx="69">
                  <c:v>38.659999999999997</c:v>
                </c:pt>
                <c:pt idx="70">
                  <c:v>42.456000000000003</c:v>
                </c:pt>
                <c:pt idx="71">
                  <c:v>45.444000000000003</c:v>
                </c:pt>
                <c:pt idx="72">
                  <c:v>48.36</c:v>
                </c:pt>
                <c:pt idx="73">
                  <c:v>50.735999999999997</c:v>
                </c:pt>
                <c:pt idx="74">
                  <c:v>52.396000000000001</c:v>
                </c:pt>
                <c:pt idx="75">
                  <c:v>53.387999999999998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499-4D96-9F63-0D46FA1AD15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5</c:v>
                </c:pt>
                <c:pt idx="18">
                  <c:v>1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31</c:v>
                </c:pt>
                <c:pt idx="48">
                  <c:v>31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  <c:pt idx="52">
                  <c:v>41</c:v>
                </c:pt>
                <c:pt idx="53">
                  <c:v>41</c:v>
                </c:pt>
                <c:pt idx="54">
                  <c:v>41</c:v>
                </c:pt>
                <c:pt idx="55">
                  <c:v>41</c:v>
                </c:pt>
                <c:pt idx="56">
                  <c:v>21</c:v>
                </c:pt>
                <c:pt idx="57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99-4D96-9F63-0D46FA1AD15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499-4D96-9F63-0D46FA1AD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117.77</c:v>
                </c:pt>
                <c:pt idx="1">
                  <c:v>111.64</c:v>
                </c:pt>
                <c:pt idx="2">
                  <c:v>106.64</c:v>
                </c:pt>
                <c:pt idx="3">
                  <c:v>105.17</c:v>
                </c:pt>
                <c:pt idx="4">
                  <c:v>106.92</c:v>
                </c:pt>
                <c:pt idx="5">
                  <c:v>105.96</c:v>
                </c:pt>
                <c:pt idx="6">
                  <c:v>104.35</c:v>
                </c:pt>
                <c:pt idx="7">
                  <c:v>103.17</c:v>
                </c:pt>
                <c:pt idx="8">
                  <c:v>104.57</c:v>
                </c:pt>
                <c:pt idx="9">
                  <c:v>102.74</c:v>
                </c:pt>
                <c:pt idx="10">
                  <c:v>103.24</c:v>
                </c:pt>
                <c:pt idx="11">
                  <c:v>104</c:v>
                </c:pt>
                <c:pt idx="12">
                  <c:v>105.57</c:v>
                </c:pt>
                <c:pt idx="13">
                  <c:v>105.6</c:v>
                </c:pt>
                <c:pt idx="14">
                  <c:v>107.84</c:v>
                </c:pt>
                <c:pt idx="15">
                  <c:v>109.53</c:v>
                </c:pt>
                <c:pt idx="16">
                  <c:v>106.05</c:v>
                </c:pt>
                <c:pt idx="17">
                  <c:v>108.6</c:v>
                </c:pt>
                <c:pt idx="18">
                  <c:v>113.42</c:v>
                </c:pt>
                <c:pt idx="19">
                  <c:v>117.32</c:v>
                </c:pt>
                <c:pt idx="20">
                  <c:v>106.83</c:v>
                </c:pt>
                <c:pt idx="21">
                  <c:v>116.32</c:v>
                </c:pt>
                <c:pt idx="22">
                  <c:v>121.6</c:v>
                </c:pt>
                <c:pt idx="23">
                  <c:v>136.85</c:v>
                </c:pt>
                <c:pt idx="24">
                  <c:v>115.5</c:v>
                </c:pt>
                <c:pt idx="25">
                  <c:v>131.6</c:v>
                </c:pt>
                <c:pt idx="26">
                  <c:v>152.27000000000001</c:v>
                </c:pt>
                <c:pt idx="27">
                  <c:v>157.54</c:v>
                </c:pt>
                <c:pt idx="28">
                  <c:v>166.87</c:v>
                </c:pt>
                <c:pt idx="29">
                  <c:v>150.94999999999999</c:v>
                </c:pt>
                <c:pt idx="30">
                  <c:v>121.5</c:v>
                </c:pt>
                <c:pt idx="31">
                  <c:v>100</c:v>
                </c:pt>
                <c:pt idx="32">
                  <c:v>55.54</c:v>
                </c:pt>
                <c:pt idx="33">
                  <c:v>8.43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-0.02</c:v>
                </c:pt>
                <c:pt idx="41">
                  <c:v>-0.1</c:v>
                </c:pt>
                <c:pt idx="42">
                  <c:v>-0.2</c:v>
                </c:pt>
                <c:pt idx="43">
                  <c:v>-0.1</c:v>
                </c:pt>
                <c:pt idx="44">
                  <c:v>-0.2</c:v>
                </c:pt>
                <c:pt idx="45">
                  <c:v>-1</c:v>
                </c:pt>
                <c:pt idx="46">
                  <c:v>-1.0900000000000001</c:v>
                </c:pt>
                <c:pt idx="47">
                  <c:v>-5</c:v>
                </c:pt>
                <c:pt idx="48">
                  <c:v>-5.3</c:v>
                </c:pt>
                <c:pt idx="49">
                  <c:v>-6.71</c:v>
                </c:pt>
                <c:pt idx="50">
                  <c:v>-7.66</c:v>
                </c:pt>
                <c:pt idx="51">
                  <c:v>-7.85</c:v>
                </c:pt>
                <c:pt idx="52">
                  <c:v>-7.62</c:v>
                </c:pt>
                <c:pt idx="53">
                  <c:v>-7.85</c:v>
                </c:pt>
                <c:pt idx="54">
                  <c:v>-8.44</c:v>
                </c:pt>
                <c:pt idx="55">
                  <c:v>-10</c:v>
                </c:pt>
                <c:pt idx="56">
                  <c:v>-7.85</c:v>
                </c:pt>
                <c:pt idx="57">
                  <c:v>-7.51</c:v>
                </c:pt>
                <c:pt idx="58">
                  <c:v>-6.64</c:v>
                </c:pt>
                <c:pt idx="59">
                  <c:v>-3.85</c:v>
                </c:pt>
                <c:pt idx="60">
                  <c:v>-3.67</c:v>
                </c:pt>
                <c:pt idx="61">
                  <c:v>-0.66</c:v>
                </c:pt>
                <c:pt idx="62">
                  <c:v>-0.2</c:v>
                </c:pt>
                <c:pt idx="63">
                  <c:v>0</c:v>
                </c:pt>
                <c:pt idx="64">
                  <c:v>-0.1</c:v>
                </c:pt>
                <c:pt idx="65">
                  <c:v>0</c:v>
                </c:pt>
                <c:pt idx="66">
                  <c:v>0.64</c:v>
                </c:pt>
                <c:pt idx="67">
                  <c:v>47.42</c:v>
                </c:pt>
                <c:pt idx="68">
                  <c:v>32.229999999999997</c:v>
                </c:pt>
                <c:pt idx="69">
                  <c:v>90.55</c:v>
                </c:pt>
                <c:pt idx="70">
                  <c:v>115.92</c:v>
                </c:pt>
                <c:pt idx="71">
                  <c:v>130.97</c:v>
                </c:pt>
                <c:pt idx="72">
                  <c:v>114.42</c:v>
                </c:pt>
                <c:pt idx="73">
                  <c:v>130.18</c:v>
                </c:pt>
                <c:pt idx="74">
                  <c:v>142.47999999999999</c:v>
                </c:pt>
                <c:pt idx="75">
                  <c:v>147.04</c:v>
                </c:pt>
                <c:pt idx="76">
                  <c:v>135.78</c:v>
                </c:pt>
                <c:pt idx="77">
                  <c:v>153.43</c:v>
                </c:pt>
                <c:pt idx="78">
                  <c:v>176.01</c:v>
                </c:pt>
                <c:pt idx="79">
                  <c:v>186.48</c:v>
                </c:pt>
                <c:pt idx="80">
                  <c:v>188.91</c:v>
                </c:pt>
                <c:pt idx="81">
                  <c:v>165.12</c:v>
                </c:pt>
                <c:pt idx="82">
                  <c:v>160.07</c:v>
                </c:pt>
                <c:pt idx="83">
                  <c:v>168.85</c:v>
                </c:pt>
                <c:pt idx="84">
                  <c:v>169.54</c:v>
                </c:pt>
                <c:pt idx="85">
                  <c:v>159.47999999999999</c:v>
                </c:pt>
                <c:pt idx="86">
                  <c:v>150.83000000000001</c:v>
                </c:pt>
                <c:pt idx="87">
                  <c:v>142.68</c:v>
                </c:pt>
                <c:pt idx="88">
                  <c:v>143.21</c:v>
                </c:pt>
                <c:pt idx="89">
                  <c:v>163.46</c:v>
                </c:pt>
                <c:pt idx="90">
                  <c:v>152.05000000000001</c:v>
                </c:pt>
                <c:pt idx="91">
                  <c:v>140.01</c:v>
                </c:pt>
                <c:pt idx="92">
                  <c:v>143.51</c:v>
                </c:pt>
                <c:pt idx="93">
                  <c:v>130.81</c:v>
                </c:pt>
                <c:pt idx="94">
                  <c:v>126.28</c:v>
                </c:pt>
                <c:pt idx="95">
                  <c:v>118.34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499-4D96-9F63-0D46FA1AD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5261.7839999999997</v>
      </c>
      <c r="C5" s="25">
        <v>5228.7539999999999</v>
      </c>
      <c r="D5" s="25">
        <v>5196.3860000000004</v>
      </c>
      <c r="E5" s="25">
        <v>5161.1499999999996</v>
      </c>
      <c r="F5" s="25">
        <v>5102.3760000000002</v>
      </c>
      <c r="G5" s="25">
        <v>5090.116</v>
      </c>
      <c r="H5" s="25">
        <v>5062.5219999999999</v>
      </c>
      <c r="I5" s="25">
        <v>5028.7979999999998</v>
      </c>
      <c r="J5" s="25">
        <v>4951.6989999999996</v>
      </c>
      <c r="K5" s="25">
        <v>4917.0069999999996</v>
      </c>
      <c r="L5" s="25">
        <v>4888.8190000000004</v>
      </c>
      <c r="M5" s="25">
        <v>4881.741</v>
      </c>
      <c r="N5" s="25">
        <v>4886.7439999999997</v>
      </c>
      <c r="O5" s="25">
        <v>4880.1629999999996</v>
      </c>
      <c r="P5" s="25">
        <v>4883.7889999999998</v>
      </c>
      <c r="Q5" s="25">
        <v>4892.2520000000004</v>
      </c>
      <c r="R5" s="25">
        <v>4950.4979999999996</v>
      </c>
      <c r="S5" s="25">
        <v>4984.3639999999996</v>
      </c>
      <c r="T5" s="25">
        <v>5014.1220000000003</v>
      </c>
      <c r="U5" s="25">
        <v>5075.1229999999996</v>
      </c>
      <c r="V5" s="25">
        <v>5172.9690000000001</v>
      </c>
      <c r="W5" s="25">
        <v>5258.2520000000004</v>
      </c>
      <c r="X5" s="25">
        <v>5356.8919999999998</v>
      </c>
      <c r="Y5" s="25">
        <v>5466.1940000000004</v>
      </c>
      <c r="Z5" s="25">
        <v>5847.607</v>
      </c>
      <c r="AA5" s="25">
        <v>5975.5420000000004</v>
      </c>
      <c r="AB5" s="25">
        <v>6076.5590000000002</v>
      </c>
      <c r="AC5" s="25">
        <v>6288.1040000000003</v>
      </c>
      <c r="AD5" s="25">
        <v>6657.3950000000004</v>
      </c>
      <c r="AE5" s="25">
        <v>6627.6289999999999</v>
      </c>
      <c r="AF5" s="25">
        <v>6645.1469999999999</v>
      </c>
      <c r="AG5" s="25">
        <v>6700.35</v>
      </c>
      <c r="AH5" s="25">
        <v>6896.81</v>
      </c>
      <c r="AI5" s="25">
        <v>7181.6040000000003</v>
      </c>
      <c r="AJ5" s="25">
        <v>7316.4920000000002</v>
      </c>
      <c r="AK5" s="25">
        <v>7555.5940000000001</v>
      </c>
      <c r="AL5" s="25">
        <v>7892.9290000000001</v>
      </c>
      <c r="AM5" s="25">
        <v>7932.7160000000003</v>
      </c>
      <c r="AN5" s="25">
        <v>7834.0630000000001</v>
      </c>
      <c r="AO5" s="25">
        <v>7841.1109999999999</v>
      </c>
      <c r="AP5" s="25">
        <v>7971.2860000000001</v>
      </c>
      <c r="AQ5" s="25">
        <v>7970.2160000000003</v>
      </c>
      <c r="AR5" s="25">
        <v>7905.8119999999999</v>
      </c>
      <c r="AS5" s="25">
        <v>7939.6670000000004</v>
      </c>
      <c r="AT5" s="25">
        <v>7472.6509999999998</v>
      </c>
      <c r="AU5" s="25">
        <v>7573.7749999999996</v>
      </c>
      <c r="AV5" s="25">
        <v>7362.0609999999997</v>
      </c>
      <c r="AW5" s="25">
        <v>7151.8270000000002</v>
      </c>
      <c r="AX5" s="25">
        <v>7033.107</v>
      </c>
      <c r="AY5" s="25">
        <v>7022.1279999999997</v>
      </c>
      <c r="AZ5" s="25">
        <v>6992.942</v>
      </c>
      <c r="BA5" s="25">
        <v>6958.7460000000001</v>
      </c>
      <c r="BB5" s="25">
        <v>6948.2250000000004</v>
      </c>
      <c r="BC5" s="25">
        <v>6903.4930000000004</v>
      </c>
      <c r="BD5" s="25">
        <v>6857.598</v>
      </c>
      <c r="BE5" s="25">
        <v>6820.085</v>
      </c>
      <c r="BF5" s="25">
        <v>6674.152</v>
      </c>
      <c r="BG5" s="25">
        <v>6607.5709999999999</v>
      </c>
      <c r="BH5" s="25">
        <v>6551.076</v>
      </c>
      <c r="BI5" s="25">
        <v>6509.5739999999996</v>
      </c>
      <c r="BJ5" s="25">
        <v>6498.2489999999998</v>
      </c>
      <c r="BK5" s="25">
        <v>6477.4049999999997</v>
      </c>
      <c r="BL5" s="25">
        <v>6515.19</v>
      </c>
      <c r="BM5" s="25">
        <v>6711.0910000000003</v>
      </c>
      <c r="BN5" s="25">
        <v>6514.33</v>
      </c>
      <c r="BO5" s="25">
        <v>7191.7979999999998</v>
      </c>
      <c r="BP5" s="25">
        <v>7360.143</v>
      </c>
      <c r="BQ5" s="25">
        <v>6996.2780000000002</v>
      </c>
      <c r="BR5" s="25">
        <v>6513.5959999999995</v>
      </c>
      <c r="BS5" s="25">
        <v>6385.415</v>
      </c>
      <c r="BT5" s="25">
        <v>6390.9440000000004</v>
      </c>
      <c r="BU5" s="25">
        <v>6785.8969999999999</v>
      </c>
      <c r="BV5" s="25">
        <v>6529.1469999999999</v>
      </c>
      <c r="BW5" s="25">
        <v>6593.192</v>
      </c>
      <c r="BX5" s="25">
        <v>7105.4620000000004</v>
      </c>
      <c r="BY5" s="25">
        <v>7239.1170000000002</v>
      </c>
      <c r="BZ5" s="25">
        <v>7359.424</v>
      </c>
      <c r="CA5" s="25">
        <v>7620.8959999999997</v>
      </c>
      <c r="CB5" s="25">
        <v>7739.893</v>
      </c>
      <c r="CC5" s="25">
        <v>7679.6030000000001</v>
      </c>
      <c r="CD5" s="25">
        <v>7553.0959999999995</v>
      </c>
      <c r="CE5" s="25">
        <v>7497.2330000000002</v>
      </c>
      <c r="CF5" s="25">
        <v>7313.36</v>
      </c>
      <c r="CG5" s="25">
        <v>7299.3670000000002</v>
      </c>
      <c r="CH5" s="25">
        <v>6939.1459999999997</v>
      </c>
      <c r="CI5" s="25">
        <v>6842.6559999999999</v>
      </c>
      <c r="CJ5" s="25">
        <v>6762.1679999999997</v>
      </c>
      <c r="CK5" s="25">
        <v>6517.893</v>
      </c>
      <c r="CL5" s="25">
        <v>6115.9489999999996</v>
      </c>
      <c r="CM5" s="25">
        <v>5875.8789999999999</v>
      </c>
      <c r="CN5" s="25">
        <v>5765.2070000000003</v>
      </c>
      <c r="CO5" s="25">
        <v>5613.5990000000002</v>
      </c>
      <c r="CP5" s="25">
        <v>5671.8869999999997</v>
      </c>
      <c r="CQ5" s="25">
        <v>5539.6450000000004</v>
      </c>
      <c r="CR5" s="25">
        <v>5444.2560000000003</v>
      </c>
      <c r="CS5" s="25">
        <v>5397.7579999999998</v>
      </c>
      <c r="CT5" s="26"/>
      <c r="CU5" s="26"/>
      <c r="CV5" s="26"/>
      <c r="CW5" s="27"/>
      <c r="CX5" s="28">
        <f t="array" ref="CX5">SUMPRODUCT(B5:CW5*0.25)</f>
        <v>154111.08175000001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117.77</v>
      </c>
      <c r="C8" s="37">
        <v>111.64</v>
      </c>
      <c r="D8" s="37">
        <v>106.64</v>
      </c>
      <c r="E8" s="37">
        <v>105.17</v>
      </c>
      <c r="F8" s="37">
        <v>106.92</v>
      </c>
      <c r="G8" s="37">
        <v>105.96</v>
      </c>
      <c r="H8" s="37">
        <v>104.35</v>
      </c>
      <c r="I8" s="37">
        <v>103.17</v>
      </c>
      <c r="J8" s="37">
        <v>104.57</v>
      </c>
      <c r="K8" s="37">
        <v>102.74</v>
      </c>
      <c r="L8" s="37">
        <v>103.24</v>
      </c>
      <c r="M8" s="37">
        <v>104</v>
      </c>
      <c r="N8" s="37">
        <v>105.57</v>
      </c>
      <c r="O8" s="37">
        <v>105.6</v>
      </c>
      <c r="P8" s="37">
        <v>107.84</v>
      </c>
      <c r="Q8" s="37">
        <v>109.53</v>
      </c>
      <c r="R8" s="37">
        <v>106.05</v>
      </c>
      <c r="S8" s="37">
        <v>108.6</v>
      </c>
      <c r="T8" s="37">
        <v>113.42</v>
      </c>
      <c r="U8" s="37">
        <v>117.32</v>
      </c>
      <c r="V8" s="37">
        <v>106.83</v>
      </c>
      <c r="W8" s="37">
        <v>116.32</v>
      </c>
      <c r="X8" s="37">
        <v>121.6</v>
      </c>
      <c r="Y8" s="37">
        <v>136.85</v>
      </c>
      <c r="Z8" s="37">
        <v>115.5</v>
      </c>
      <c r="AA8" s="37">
        <v>131.6</v>
      </c>
      <c r="AB8" s="37">
        <v>152.27000000000001</v>
      </c>
      <c r="AC8" s="37">
        <v>157.54</v>
      </c>
      <c r="AD8" s="37">
        <v>166.87</v>
      </c>
      <c r="AE8" s="37">
        <v>150.94999999999999</v>
      </c>
      <c r="AF8" s="37">
        <v>121.5</v>
      </c>
      <c r="AG8" s="37">
        <v>100</v>
      </c>
      <c r="AH8" s="37">
        <v>55.54</v>
      </c>
      <c r="AI8" s="37">
        <v>8.43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-0.02</v>
      </c>
      <c r="AQ8" s="37">
        <v>-0.1</v>
      </c>
      <c r="AR8" s="37">
        <v>-0.2</v>
      </c>
      <c r="AS8" s="37">
        <v>-0.1</v>
      </c>
      <c r="AT8" s="37">
        <v>-0.2</v>
      </c>
      <c r="AU8" s="37">
        <v>-1</v>
      </c>
      <c r="AV8" s="37">
        <v>-1.0900000000000001</v>
      </c>
      <c r="AW8" s="37">
        <v>-5</v>
      </c>
      <c r="AX8" s="37">
        <v>-5.3</v>
      </c>
      <c r="AY8" s="37">
        <v>-6.71</v>
      </c>
      <c r="AZ8" s="37">
        <v>-7.66</v>
      </c>
      <c r="BA8" s="37">
        <v>-7.85</v>
      </c>
      <c r="BB8" s="37">
        <v>-7.62</v>
      </c>
      <c r="BC8" s="37">
        <v>-7.85</v>
      </c>
      <c r="BD8" s="37">
        <v>-8.44</v>
      </c>
      <c r="BE8" s="37">
        <v>-10</v>
      </c>
      <c r="BF8" s="37">
        <v>-7.85</v>
      </c>
      <c r="BG8" s="37">
        <v>-7.51</v>
      </c>
      <c r="BH8" s="37">
        <v>-6.64</v>
      </c>
      <c r="BI8" s="37">
        <v>-3.85</v>
      </c>
      <c r="BJ8" s="37">
        <v>-3.67</v>
      </c>
      <c r="BK8" s="37">
        <v>-0.66</v>
      </c>
      <c r="BL8" s="37">
        <v>-0.2</v>
      </c>
      <c r="BM8" s="37">
        <v>0</v>
      </c>
      <c r="BN8" s="37">
        <v>-0.1</v>
      </c>
      <c r="BO8" s="37">
        <v>0</v>
      </c>
      <c r="BP8" s="37">
        <v>0.64</v>
      </c>
      <c r="BQ8" s="37">
        <v>47.42</v>
      </c>
      <c r="BR8" s="37">
        <v>32.229999999999997</v>
      </c>
      <c r="BS8" s="37">
        <v>90.55</v>
      </c>
      <c r="BT8" s="37">
        <v>115.92</v>
      </c>
      <c r="BU8" s="37">
        <v>130.97</v>
      </c>
      <c r="BV8" s="37">
        <v>114.42</v>
      </c>
      <c r="BW8" s="37">
        <v>130.18</v>
      </c>
      <c r="BX8" s="37">
        <v>142.47999999999999</v>
      </c>
      <c r="BY8" s="37">
        <v>147.04</v>
      </c>
      <c r="BZ8" s="37">
        <v>135.78</v>
      </c>
      <c r="CA8" s="37">
        <v>153.43</v>
      </c>
      <c r="CB8" s="37">
        <v>176.01</v>
      </c>
      <c r="CC8" s="37">
        <v>186.48</v>
      </c>
      <c r="CD8" s="37">
        <v>188.91</v>
      </c>
      <c r="CE8" s="37">
        <v>165.12</v>
      </c>
      <c r="CF8" s="37">
        <v>160.07</v>
      </c>
      <c r="CG8" s="37">
        <v>168.85</v>
      </c>
      <c r="CH8" s="37">
        <v>169.54</v>
      </c>
      <c r="CI8" s="37">
        <v>159.47999999999999</v>
      </c>
      <c r="CJ8" s="37">
        <v>150.83000000000001</v>
      </c>
      <c r="CK8" s="37">
        <v>142.68</v>
      </c>
      <c r="CL8" s="37">
        <v>143.21</v>
      </c>
      <c r="CM8" s="37">
        <v>163.46</v>
      </c>
      <c r="CN8" s="37">
        <v>152.05000000000001</v>
      </c>
      <c r="CO8" s="37">
        <v>140.01</v>
      </c>
      <c r="CP8" s="37">
        <v>143.51</v>
      </c>
      <c r="CQ8" s="37">
        <v>130.81</v>
      </c>
      <c r="CR8" s="37">
        <v>126.28</v>
      </c>
      <c r="CS8" s="37">
        <v>118.34</v>
      </c>
      <c r="CT8" s="38"/>
      <c r="CU8" s="38"/>
      <c r="CV8" s="38"/>
      <c r="CW8" s="39"/>
      <c r="CX8" s="40">
        <f>IF(SUM(B8:CW8)&lt;&gt;0,AVERAGEIF(B8:CW8,"&lt;&gt;"""),"")</f>
        <v>80.406041666666667</v>
      </c>
    </row>
    <row r="9" spans="1:102" ht="24.95" customHeight="1" thickBot="1" x14ac:dyDescent="0.25">
      <c r="A9" s="41" t="s">
        <v>6</v>
      </c>
      <c r="B9" s="42">
        <v>110.30500000000001</v>
      </c>
      <c r="C9" s="43">
        <v>110.30500000000001</v>
      </c>
      <c r="D9" s="43">
        <v>110.30500000000001</v>
      </c>
      <c r="E9" s="43">
        <v>110.30500000000001</v>
      </c>
      <c r="F9" s="43">
        <v>105.1</v>
      </c>
      <c r="G9" s="43">
        <v>105.1</v>
      </c>
      <c r="H9" s="43">
        <v>105.1</v>
      </c>
      <c r="I9" s="43">
        <v>105.1</v>
      </c>
      <c r="J9" s="43">
        <v>103.6375</v>
      </c>
      <c r="K9" s="43">
        <v>103.6375</v>
      </c>
      <c r="L9" s="43">
        <v>103.6375</v>
      </c>
      <c r="M9" s="43">
        <v>103.6375</v>
      </c>
      <c r="N9" s="43">
        <v>107.13500000000001</v>
      </c>
      <c r="O9" s="43">
        <v>107.13500000000001</v>
      </c>
      <c r="P9" s="43">
        <v>107.13500000000001</v>
      </c>
      <c r="Q9" s="43">
        <v>107.13500000000001</v>
      </c>
      <c r="R9" s="43">
        <v>111.3475</v>
      </c>
      <c r="S9" s="43">
        <v>111.3475</v>
      </c>
      <c r="T9" s="43">
        <v>111.3475</v>
      </c>
      <c r="U9" s="43">
        <v>111.3475</v>
      </c>
      <c r="V9" s="43">
        <v>120.4</v>
      </c>
      <c r="W9" s="43">
        <v>120.4</v>
      </c>
      <c r="X9" s="43">
        <v>120.4</v>
      </c>
      <c r="Y9" s="43">
        <v>120.4</v>
      </c>
      <c r="Z9" s="43">
        <v>139.22749999999999</v>
      </c>
      <c r="AA9" s="43">
        <v>139.22749999999999</v>
      </c>
      <c r="AB9" s="43">
        <v>139.22749999999999</v>
      </c>
      <c r="AC9" s="43">
        <v>139.22749999999999</v>
      </c>
      <c r="AD9" s="43">
        <v>134.83000000000001</v>
      </c>
      <c r="AE9" s="43">
        <v>134.83000000000001</v>
      </c>
      <c r="AF9" s="43">
        <v>134.83000000000001</v>
      </c>
      <c r="AG9" s="43">
        <v>134.83000000000001</v>
      </c>
      <c r="AH9" s="43">
        <v>15.994999999999999</v>
      </c>
      <c r="AI9" s="43">
        <v>15.994999999999999</v>
      </c>
      <c r="AJ9" s="43">
        <v>15.994999999999999</v>
      </c>
      <c r="AK9" s="43">
        <v>15.994999999999999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-0.105</v>
      </c>
      <c r="AQ9" s="43">
        <v>-0.105</v>
      </c>
      <c r="AR9" s="43">
        <v>-0.105</v>
      </c>
      <c r="AS9" s="43">
        <v>-0.105</v>
      </c>
      <c r="AT9" s="43">
        <v>-1.8225</v>
      </c>
      <c r="AU9" s="43">
        <v>-1.8225</v>
      </c>
      <c r="AV9" s="43">
        <v>-1.8225</v>
      </c>
      <c r="AW9" s="43">
        <v>-1.8225</v>
      </c>
      <c r="AX9" s="43">
        <v>-6.88</v>
      </c>
      <c r="AY9" s="43">
        <v>-6.88</v>
      </c>
      <c r="AZ9" s="43">
        <v>-6.88</v>
      </c>
      <c r="BA9" s="43">
        <v>-6.88</v>
      </c>
      <c r="BB9" s="43">
        <v>-8.4774999999999991</v>
      </c>
      <c r="BC9" s="43">
        <v>-8.4774999999999991</v>
      </c>
      <c r="BD9" s="43">
        <v>-8.4774999999999991</v>
      </c>
      <c r="BE9" s="43">
        <v>-8.4774999999999991</v>
      </c>
      <c r="BF9" s="43">
        <v>-6.4625000000000004</v>
      </c>
      <c r="BG9" s="43">
        <v>-6.4625000000000004</v>
      </c>
      <c r="BH9" s="43">
        <v>-6.4625000000000004</v>
      </c>
      <c r="BI9" s="43">
        <v>-6.4625000000000004</v>
      </c>
      <c r="BJ9" s="43">
        <v>-1.1325000000000001</v>
      </c>
      <c r="BK9" s="43">
        <v>-1.1325000000000001</v>
      </c>
      <c r="BL9" s="43">
        <v>-1.1325000000000001</v>
      </c>
      <c r="BM9" s="43">
        <v>-1.1325000000000001</v>
      </c>
      <c r="BN9" s="43">
        <v>11.99</v>
      </c>
      <c r="BO9" s="43">
        <v>11.99</v>
      </c>
      <c r="BP9" s="43">
        <v>11.99</v>
      </c>
      <c r="BQ9" s="43">
        <v>11.99</v>
      </c>
      <c r="BR9" s="43">
        <v>92.417500000000004</v>
      </c>
      <c r="BS9" s="43">
        <v>92.417500000000004</v>
      </c>
      <c r="BT9" s="43">
        <v>92.417500000000004</v>
      </c>
      <c r="BU9" s="43">
        <v>92.417500000000004</v>
      </c>
      <c r="BV9" s="43">
        <v>133.53</v>
      </c>
      <c r="BW9" s="43">
        <v>133.53</v>
      </c>
      <c r="BX9" s="43">
        <v>133.53</v>
      </c>
      <c r="BY9" s="43">
        <v>133.53</v>
      </c>
      <c r="BZ9" s="43">
        <v>162.92500000000001</v>
      </c>
      <c r="CA9" s="43">
        <v>162.92500000000001</v>
      </c>
      <c r="CB9" s="43">
        <v>162.92500000000001</v>
      </c>
      <c r="CC9" s="43">
        <v>162.92500000000001</v>
      </c>
      <c r="CD9" s="43">
        <v>170.73750000000001</v>
      </c>
      <c r="CE9" s="43">
        <v>170.73750000000001</v>
      </c>
      <c r="CF9" s="43">
        <v>170.73750000000001</v>
      </c>
      <c r="CG9" s="43">
        <v>170.73750000000001</v>
      </c>
      <c r="CH9" s="43">
        <v>155.63249999999999</v>
      </c>
      <c r="CI9" s="43">
        <v>155.63249999999999</v>
      </c>
      <c r="CJ9" s="43">
        <v>155.63249999999999</v>
      </c>
      <c r="CK9" s="43">
        <v>155.63249999999999</v>
      </c>
      <c r="CL9" s="43">
        <v>149.6825</v>
      </c>
      <c r="CM9" s="43">
        <v>149.6825</v>
      </c>
      <c r="CN9" s="43">
        <v>149.6825</v>
      </c>
      <c r="CO9" s="43">
        <v>149.6825</v>
      </c>
      <c r="CP9" s="43">
        <v>129.73500000000001</v>
      </c>
      <c r="CQ9" s="43">
        <v>129.73500000000001</v>
      </c>
      <c r="CR9" s="43">
        <v>129.73500000000001</v>
      </c>
      <c r="CS9" s="43">
        <v>129.73500000000001</v>
      </c>
      <c r="CT9" s="44"/>
      <c r="CU9" s="44"/>
      <c r="CV9" s="44"/>
      <c r="CW9" s="45"/>
      <c r="CX9" s="46">
        <f>IF(SUM(B9:CW9)&lt;&gt;0,AVERAGEIF(B9:CW9,"&lt;&gt;"""),"")</f>
        <v>80.40604166666661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190</v>
      </c>
      <c r="C11" s="53">
        <v>190</v>
      </c>
      <c r="D11" s="53">
        <v>190</v>
      </c>
      <c r="E11" s="53">
        <v>190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199</v>
      </c>
      <c r="S11" s="53">
        <v>199</v>
      </c>
      <c r="T11" s="53">
        <v>199</v>
      </c>
      <c r="U11" s="53">
        <v>199</v>
      </c>
      <c r="V11" s="53">
        <v>216</v>
      </c>
      <c r="W11" s="53">
        <v>216</v>
      </c>
      <c r="X11" s="53">
        <v>216</v>
      </c>
      <c r="Y11" s="53">
        <v>216</v>
      </c>
      <c r="Z11" s="53">
        <v>228</v>
      </c>
      <c r="AA11" s="53">
        <v>228</v>
      </c>
      <c r="AB11" s="53">
        <v>228</v>
      </c>
      <c r="AC11" s="53">
        <v>228</v>
      </c>
      <c r="AD11" s="53">
        <v>230</v>
      </c>
      <c r="AE11" s="53">
        <v>230</v>
      </c>
      <c r="AF11" s="53">
        <v>230</v>
      </c>
      <c r="AG11" s="53">
        <v>230</v>
      </c>
      <c r="AH11" s="53">
        <v>219</v>
      </c>
      <c r="AI11" s="53">
        <v>219</v>
      </c>
      <c r="AJ11" s="53">
        <v>219</v>
      </c>
      <c r="AK11" s="53">
        <v>219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214</v>
      </c>
      <c r="BO11" s="53">
        <v>214</v>
      </c>
      <c r="BP11" s="53">
        <v>214</v>
      </c>
      <c r="BQ11" s="53">
        <v>214</v>
      </c>
      <c r="BR11" s="53">
        <v>214</v>
      </c>
      <c r="BS11" s="53">
        <v>214</v>
      </c>
      <c r="BT11" s="53">
        <v>214</v>
      </c>
      <c r="BU11" s="53">
        <v>214</v>
      </c>
      <c r="BV11" s="53">
        <v>234</v>
      </c>
      <c r="BW11" s="53">
        <v>234</v>
      </c>
      <c r="BX11" s="53">
        <v>234</v>
      </c>
      <c r="BY11" s="53">
        <v>234</v>
      </c>
      <c r="BZ11" s="53">
        <v>228</v>
      </c>
      <c r="CA11" s="53">
        <v>228</v>
      </c>
      <c r="CB11" s="53">
        <v>228</v>
      </c>
      <c r="CC11" s="53">
        <v>228</v>
      </c>
      <c r="CD11" s="53">
        <v>233</v>
      </c>
      <c r="CE11" s="53">
        <v>233</v>
      </c>
      <c r="CF11" s="53">
        <v>233</v>
      </c>
      <c r="CG11" s="53">
        <v>233</v>
      </c>
      <c r="CH11" s="53">
        <v>213</v>
      </c>
      <c r="CI11" s="53">
        <v>213</v>
      </c>
      <c r="CJ11" s="53">
        <v>213</v>
      </c>
      <c r="CK11" s="53">
        <v>213</v>
      </c>
      <c r="CL11" s="53">
        <v>243</v>
      </c>
      <c r="CM11" s="53">
        <v>243</v>
      </c>
      <c r="CN11" s="53">
        <v>243</v>
      </c>
      <c r="CO11" s="53">
        <v>243</v>
      </c>
      <c r="CP11" s="53">
        <v>220</v>
      </c>
      <c r="CQ11" s="53">
        <v>220</v>
      </c>
      <c r="CR11" s="53">
        <v>220</v>
      </c>
      <c r="CS11" s="53">
        <v>220</v>
      </c>
      <c r="CT11" s="54"/>
      <c r="CU11" s="54"/>
      <c r="CV11" s="54"/>
      <c r="CW11" s="55"/>
      <c r="CX11" s="56">
        <f t="array" ref="CX11">SUMPRODUCT(B11:CW11*0.25)</f>
        <v>4911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2397.1579999999999</v>
      </c>
      <c r="C13" s="65">
        <v>1933.527</v>
      </c>
      <c r="D13" s="65">
        <v>1821.222</v>
      </c>
      <c r="E13" s="65">
        <v>1755.4870000000001</v>
      </c>
      <c r="F13" s="65">
        <v>1458.3609999999999</v>
      </c>
      <c r="G13" s="65">
        <v>1286.8809999999999</v>
      </c>
      <c r="H13" s="65">
        <v>1115.076</v>
      </c>
      <c r="I13" s="65">
        <v>1114.4870000000001</v>
      </c>
      <c r="J13" s="65">
        <v>1115.1860000000001</v>
      </c>
      <c r="K13" s="65">
        <v>1114.269</v>
      </c>
      <c r="L13" s="65">
        <v>1114.5219999999999</v>
      </c>
      <c r="M13" s="65">
        <v>1114.9009999999998</v>
      </c>
      <c r="N13" s="65">
        <v>1115.6869999999999</v>
      </c>
      <c r="O13" s="65">
        <v>1115.6999999999998</v>
      </c>
      <c r="P13" s="65">
        <v>1116.8220000000001</v>
      </c>
      <c r="Q13" s="65">
        <v>1117.665</v>
      </c>
      <c r="R13" s="65">
        <v>1115.9259999999999</v>
      </c>
      <c r="S13" s="65">
        <v>1117.1990000000001</v>
      </c>
      <c r="T13" s="65">
        <v>1310.559</v>
      </c>
      <c r="U13" s="65">
        <v>1396.9</v>
      </c>
      <c r="V13" s="65">
        <v>1146.3139999999999</v>
      </c>
      <c r="W13" s="65">
        <v>1247.2269999999999</v>
      </c>
      <c r="X13" s="65">
        <v>1479.432</v>
      </c>
      <c r="Y13" s="65">
        <v>1650.106</v>
      </c>
      <c r="Z13" s="65">
        <v>1362.0350000000001</v>
      </c>
      <c r="AA13" s="65">
        <v>1620.4970000000001</v>
      </c>
      <c r="AB13" s="65">
        <v>1864.6580000000001</v>
      </c>
      <c r="AC13" s="65">
        <v>2157.8090000000002</v>
      </c>
      <c r="AD13" s="65">
        <v>2258.1689999999999</v>
      </c>
      <c r="AE13" s="65">
        <v>1893.9</v>
      </c>
      <c r="AF13" s="65">
        <v>1435.729</v>
      </c>
      <c r="AG13" s="65">
        <v>1122.9000000000001</v>
      </c>
      <c r="AH13" s="65">
        <v>1077.9000000000001</v>
      </c>
      <c r="AI13" s="65">
        <v>1077.9000000000001</v>
      </c>
      <c r="AJ13" s="65">
        <v>1077.9000000000001</v>
      </c>
      <c r="AK13" s="65">
        <v>1077.9000000000001</v>
      </c>
      <c r="AL13" s="65">
        <v>1077.9000000000001</v>
      </c>
      <c r="AM13" s="65">
        <v>1077.9000000000001</v>
      </c>
      <c r="AN13" s="65">
        <v>1077.9000000000001</v>
      </c>
      <c r="AO13" s="65">
        <v>1077.9000000000001</v>
      </c>
      <c r="AP13" s="65">
        <v>1077.9000000000001</v>
      </c>
      <c r="AQ13" s="65">
        <v>1076.9000000000001</v>
      </c>
      <c r="AR13" s="65">
        <v>1019.2329999999999</v>
      </c>
      <c r="AS13" s="65">
        <v>812.56700000000001</v>
      </c>
      <c r="AT13" s="65">
        <v>258.89999999999998</v>
      </c>
      <c r="AU13" s="65">
        <v>258.89999999999998</v>
      </c>
      <c r="AV13" s="65">
        <v>217.9</v>
      </c>
      <c r="AW13" s="65">
        <v>172.9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277.89999999999998</v>
      </c>
      <c r="BK13" s="65">
        <v>342.9</v>
      </c>
      <c r="BL13" s="65">
        <v>492.9</v>
      </c>
      <c r="BM13" s="65">
        <v>692.9</v>
      </c>
      <c r="BN13" s="65">
        <v>890.9</v>
      </c>
      <c r="BO13" s="65">
        <v>963.9</v>
      </c>
      <c r="BP13" s="65">
        <v>1110.9000000000001</v>
      </c>
      <c r="BQ13" s="65">
        <v>1230.9000000000001</v>
      </c>
      <c r="BR13" s="65">
        <v>1401.9</v>
      </c>
      <c r="BS13" s="65">
        <v>1551.9</v>
      </c>
      <c r="BT13" s="65">
        <v>1930.2</v>
      </c>
      <c r="BU13" s="65">
        <v>2913.623</v>
      </c>
      <c r="BV13" s="65">
        <v>2115.9080000000004</v>
      </c>
      <c r="BW13" s="65">
        <v>2801.7750000000001</v>
      </c>
      <c r="BX13" s="65">
        <v>3233.9580000000005</v>
      </c>
      <c r="BY13" s="65">
        <v>3338.0619999999999</v>
      </c>
      <c r="BZ13" s="65">
        <v>3064.9740000000002</v>
      </c>
      <c r="CA13" s="65">
        <v>3367.9380000000001</v>
      </c>
      <c r="CB13" s="65">
        <v>3447.1979999999999</v>
      </c>
      <c r="CC13" s="65">
        <v>3447.3809999999999</v>
      </c>
      <c r="CD13" s="65">
        <v>3451.1219999999998</v>
      </c>
      <c r="CE13" s="65">
        <v>3444.0009999999997</v>
      </c>
      <c r="CF13" s="65">
        <v>3408.4160000000002</v>
      </c>
      <c r="CG13" s="65">
        <v>3450.3009999999999</v>
      </c>
      <c r="CH13" s="65">
        <v>3453.3830000000003</v>
      </c>
      <c r="CI13" s="65">
        <v>3407.2490000000003</v>
      </c>
      <c r="CJ13" s="65">
        <v>3374.1790000000001</v>
      </c>
      <c r="CK13" s="65">
        <v>3261.8579999999997</v>
      </c>
      <c r="CL13" s="65">
        <v>3283.2690000000007</v>
      </c>
      <c r="CM13" s="65">
        <v>3437.3780000000002</v>
      </c>
      <c r="CN13" s="65">
        <v>3377.473</v>
      </c>
      <c r="CO13" s="65">
        <v>3164.2560000000003</v>
      </c>
      <c r="CP13" s="65">
        <v>3294.748</v>
      </c>
      <c r="CQ13" s="65">
        <v>3033.9250000000002</v>
      </c>
      <c r="CR13" s="65">
        <v>3018.973</v>
      </c>
      <c r="CS13" s="65">
        <v>2713.1450000000004</v>
      </c>
      <c r="CT13" s="66"/>
      <c r="CU13" s="66"/>
      <c r="CV13" s="66"/>
      <c r="CW13" s="67"/>
      <c r="CX13" s="68">
        <f t="array" ref="CX13">SUMPRODUCT(B13:CW13*0.25)</f>
        <v>38057.800999999999</v>
      </c>
    </row>
    <row r="14" spans="1:102" ht="24.95" customHeight="1" x14ac:dyDescent="0.2">
      <c r="A14" s="63" t="s">
        <v>11</v>
      </c>
      <c r="B14" s="64">
        <v>90</v>
      </c>
      <c r="C14" s="65">
        <v>90</v>
      </c>
      <c r="D14" s="65">
        <v>90</v>
      </c>
      <c r="E14" s="65">
        <v>90</v>
      </c>
      <c r="F14" s="65">
        <v>90</v>
      </c>
      <c r="G14" s="65">
        <v>90</v>
      </c>
      <c r="H14" s="65">
        <v>90</v>
      </c>
      <c r="I14" s="65">
        <v>90</v>
      </c>
      <c r="J14" s="65">
        <v>90</v>
      </c>
      <c r="K14" s="65">
        <v>170</v>
      </c>
      <c r="L14" s="65">
        <v>220</v>
      </c>
      <c r="M14" s="65">
        <v>220</v>
      </c>
      <c r="N14" s="65">
        <v>220</v>
      </c>
      <c r="O14" s="65">
        <v>220</v>
      </c>
      <c r="P14" s="65">
        <v>220</v>
      </c>
      <c r="Q14" s="65">
        <v>220</v>
      </c>
      <c r="R14" s="65">
        <v>220</v>
      </c>
      <c r="S14" s="65">
        <v>220</v>
      </c>
      <c r="T14" s="65">
        <v>220</v>
      </c>
      <c r="U14" s="65">
        <v>220</v>
      </c>
      <c r="V14" s="65">
        <v>345</v>
      </c>
      <c r="W14" s="65">
        <v>345</v>
      </c>
      <c r="X14" s="65">
        <v>345</v>
      </c>
      <c r="Y14" s="65">
        <v>425</v>
      </c>
      <c r="Z14" s="65">
        <v>550</v>
      </c>
      <c r="AA14" s="65">
        <v>550</v>
      </c>
      <c r="AB14" s="65">
        <v>550</v>
      </c>
      <c r="AC14" s="65">
        <v>550</v>
      </c>
      <c r="AD14" s="65">
        <v>563</v>
      </c>
      <c r="AE14" s="65">
        <v>483</v>
      </c>
      <c r="AF14" s="65">
        <v>483</v>
      </c>
      <c r="AG14" s="65">
        <v>331.125</v>
      </c>
      <c r="AH14" s="65">
        <v>90</v>
      </c>
      <c r="AI14" s="65">
        <v>90</v>
      </c>
      <c r="AJ14" s="65">
        <v>90</v>
      </c>
      <c r="AK14" s="65">
        <v>90</v>
      </c>
      <c r="AL14" s="65">
        <v>115</v>
      </c>
      <c r="AM14" s="65">
        <v>115</v>
      </c>
      <c r="AN14" s="65">
        <v>115</v>
      </c>
      <c r="AO14" s="65">
        <v>115</v>
      </c>
      <c r="AP14" s="65">
        <v>115</v>
      </c>
      <c r="AQ14" s="65">
        <v>115</v>
      </c>
      <c r="AR14" s="65">
        <v>115</v>
      </c>
      <c r="AS14" s="65">
        <v>115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89</v>
      </c>
      <c r="BK14" s="65">
        <v>89</v>
      </c>
      <c r="BL14" s="65">
        <v>89</v>
      </c>
      <c r="BM14" s="65">
        <v>89</v>
      </c>
      <c r="BN14" s="65">
        <v>115</v>
      </c>
      <c r="BO14" s="65">
        <v>115</v>
      </c>
      <c r="BP14" s="65">
        <v>115</v>
      </c>
      <c r="BQ14" s="65">
        <v>115</v>
      </c>
      <c r="BR14" s="65">
        <v>103</v>
      </c>
      <c r="BS14" s="65">
        <v>103</v>
      </c>
      <c r="BT14" s="65">
        <v>103</v>
      </c>
      <c r="BU14" s="65">
        <v>268</v>
      </c>
      <c r="BV14" s="65">
        <v>341</v>
      </c>
      <c r="BW14" s="65">
        <v>389</v>
      </c>
      <c r="BX14" s="65">
        <v>984</v>
      </c>
      <c r="BY14" s="65">
        <v>1167</v>
      </c>
      <c r="BZ14" s="65">
        <v>1645</v>
      </c>
      <c r="CA14" s="65">
        <v>1655</v>
      </c>
      <c r="CB14" s="65">
        <v>1745</v>
      </c>
      <c r="CC14" s="65">
        <v>1750</v>
      </c>
      <c r="CD14" s="65">
        <v>1675</v>
      </c>
      <c r="CE14" s="65">
        <v>1665</v>
      </c>
      <c r="CF14" s="65">
        <v>1575</v>
      </c>
      <c r="CG14" s="65">
        <v>1575</v>
      </c>
      <c r="CH14" s="65">
        <v>1297</v>
      </c>
      <c r="CI14" s="65">
        <v>1297</v>
      </c>
      <c r="CJ14" s="65">
        <v>1297</v>
      </c>
      <c r="CK14" s="65">
        <v>1217</v>
      </c>
      <c r="CL14" s="65">
        <v>748</v>
      </c>
      <c r="CM14" s="65">
        <v>373</v>
      </c>
      <c r="CN14" s="65">
        <v>315</v>
      </c>
      <c r="CO14" s="65">
        <v>315</v>
      </c>
      <c r="CP14" s="65">
        <v>220</v>
      </c>
      <c r="CQ14" s="65">
        <v>220</v>
      </c>
      <c r="CR14" s="65">
        <v>90</v>
      </c>
      <c r="CS14" s="65">
        <v>90</v>
      </c>
      <c r="CT14" s="66"/>
      <c r="CU14" s="66"/>
      <c r="CV14" s="66"/>
      <c r="CW14" s="67"/>
      <c r="CX14" s="68">
        <f t="array" ref="CX14">SUMPRODUCT(B14:CW14*0.25)</f>
        <v>9162.53125</v>
      </c>
    </row>
    <row r="15" spans="1:102" ht="24.95" customHeight="1" x14ac:dyDescent="0.2">
      <c r="A15" s="69" t="s">
        <v>12</v>
      </c>
      <c r="B15" s="70">
        <v>2446.9259999999999</v>
      </c>
      <c r="C15" s="71">
        <v>2458.027</v>
      </c>
      <c r="D15" s="71">
        <v>2469.1639999999998</v>
      </c>
      <c r="E15" s="71">
        <v>2488.3629999999998</v>
      </c>
      <c r="F15" s="71">
        <v>2492.915</v>
      </c>
      <c r="G15" s="71">
        <v>2503.4349999999999</v>
      </c>
      <c r="H15" s="71">
        <v>2516.2460000000001</v>
      </c>
      <c r="I15" s="71">
        <v>2533.5110000000004</v>
      </c>
      <c r="J15" s="71">
        <v>2544.2130000000002</v>
      </c>
      <c r="K15" s="71">
        <v>2555.038</v>
      </c>
      <c r="L15" s="71">
        <v>2556.297</v>
      </c>
      <c r="M15" s="71">
        <v>2564.14</v>
      </c>
      <c r="N15" s="71">
        <v>2565.0570000000002</v>
      </c>
      <c r="O15" s="71">
        <v>2571.8629999999998</v>
      </c>
      <c r="P15" s="71">
        <v>2579.567</v>
      </c>
      <c r="Q15" s="71">
        <v>2583.087</v>
      </c>
      <c r="R15" s="71">
        <v>2585.2719999999999</v>
      </c>
      <c r="S15" s="71">
        <v>2583.665</v>
      </c>
      <c r="T15" s="71">
        <v>2591.0630000000001</v>
      </c>
      <c r="U15" s="71">
        <v>2597.9229999999998</v>
      </c>
      <c r="V15" s="71">
        <v>2585.2550000000001</v>
      </c>
      <c r="W15" s="71">
        <v>2588.9250000000002</v>
      </c>
      <c r="X15" s="71">
        <v>2580.06</v>
      </c>
      <c r="Y15" s="71">
        <v>2580.3879999999999</v>
      </c>
      <c r="Z15" s="71">
        <v>2610.2719999999999</v>
      </c>
      <c r="AA15" s="71">
        <v>2703.2450000000003</v>
      </c>
      <c r="AB15" s="71">
        <v>2879.5009999999997</v>
      </c>
      <c r="AC15" s="71">
        <v>3123.395</v>
      </c>
      <c r="AD15" s="71">
        <v>3463.326</v>
      </c>
      <c r="AE15" s="71">
        <v>3879.8290000000002</v>
      </c>
      <c r="AF15" s="71">
        <v>4358.518</v>
      </c>
      <c r="AG15" s="71">
        <v>4856.3250000000007</v>
      </c>
      <c r="AH15" s="71">
        <v>5243.1100000000006</v>
      </c>
      <c r="AI15" s="71">
        <v>5679.7039999999997</v>
      </c>
      <c r="AJ15" s="71">
        <v>5814.5919999999996</v>
      </c>
      <c r="AK15" s="71">
        <v>6053.6940000000004</v>
      </c>
      <c r="AL15" s="71">
        <v>6407.0289999999995</v>
      </c>
      <c r="AM15" s="71">
        <v>6446.8160000000007</v>
      </c>
      <c r="AN15" s="71">
        <v>6348.1630000000005</v>
      </c>
      <c r="AO15" s="71">
        <v>6355.2109999999993</v>
      </c>
      <c r="AP15" s="71">
        <v>6480.3860000000004</v>
      </c>
      <c r="AQ15" s="71">
        <v>6480.3160000000007</v>
      </c>
      <c r="AR15" s="71">
        <v>6473.5789999999997</v>
      </c>
      <c r="AS15" s="71">
        <v>6714.1</v>
      </c>
      <c r="AT15" s="71">
        <v>6720.7510000000002</v>
      </c>
      <c r="AU15" s="71">
        <v>6821.875</v>
      </c>
      <c r="AV15" s="71">
        <v>6651.1610000000001</v>
      </c>
      <c r="AW15" s="71">
        <v>6485.9270000000006</v>
      </c>
      <c r="AX15" s="71">
        <v>6267.9070000000002</v>
      </c>
      <c r="AY15" s="71">
        <v>6205.8279999999995</v>
      </c>
      <c r="AZ15" s="71">
        <v>6225.1419999999998</v>
      </c>
      <c r="BA15" s="71">
        <v>6200.1459999999997</v>
      </c>
      <c r="BB15" s="71">
        <v>6115.7249999999995</v>
      </c>
      <c r="BC15" s="71">
        <v>6071.4929999999995</v>
      </c>
      <c r="BD15" s="71">
        <v>5980.3979999999992</v>
      </c>
      <c r="BE15" s="71">
        <v>5869.085</v>
      </c>
      <c r="BF15" s="71">
        <v>5583.9520000000002</v>
      </c>
      <c r="BG15" s="71">
        <v>5433.1709999999994</v>
      </c>
      <c r="BH15" s="71">
        <v>5233.3759999999993</v>
      </c>
      <c r="BI15" s="71">
        <v>5326.8739999999998</v>
      </c>
      <c r="BJ15" s="71">
        <v>5276.8490000000002</v>
      </c>
      <c r="BK15" s="71">
        <v>5376.3050000000003</v>
      </c>
      <c r="BL15" s="71">
        <v>5116.99</v>
      </c>
      <c r="BM15" s="71">
        <v>5501.1909999999998</v>
      </c>
      <c r="BN15" s="71">
        <v>4752.43</v>
      </c>
      <c r="BO15" s="71">
        <v>5555.8980000000001</v>
      </c>
      <c r="BP15" s="71">
        <v>5577.2429999999995</v>
      </c>
      <c r="BQ15" s="71">
        <v>5093.3780000000006</v>
      </c>
      <c r="BR15" s="71">
        <v>4613.6959999999999</v>
      </c>
      <c r="BS15" s="71">
        <v>4107.7150000000001</v>
      </c>
      <c r="BT15" s="71">
        <v>3635.3439999999996</v>
      </c>
      <c r="BU15" s="71">
        <v>3209.2739999999999</v>
      </c>
      <c r="BV15" s="71">
        <v>2833.0389999999998</v>
      </c>
      <c r="BW15" s="71">
        <v>2532.1170000000002</v>
      </c>
      <c r="BX15" s="71">
        <v>2309.1039999999998</v>
      </c>
      <c r="BY15" s="71">
        <v>2155.6550000000002</v>
      </c>
      <c r="BZ15" s="71">
        <v>2092.0500000000002</v>
      </c>
      <c r="CA15" s="71">
        <v>2040.558</v>
      </c>
      <c r="CB15" s="71">
        <v>1990.2950000000001</v>
      </c>
      <c r="CC15" s="71">
        <v>1924.8219999999999</v>
      </c>
      <c r="CD15" s="71">
        <v>1872.5740000000001</v>
      </c>
      <c r="CE15" s="71">
        <v>1833.8319999999999</v>
      </c>
      <c r="CF15" s="71">
        <v>1780.0440000000001</v>
      </c>
      <c r="CG15" s="71">
        <v>1732.7660000000001</v>
      </c>
      <c r="CH15" s="71">
        <v>1674.963</v>
      </c>
      <c r="CI15" s="71">
        <v>1624.607</v>
      </c>
      <c r="CJ15" s="71">
        <v>1577.1890000000001</v>
      </c>
      <c r="CK15" s="71">
        <v>1531.4350000000002</v>
      </c>
      <c r="CL15" s="71">
        <v>1488.3799999999999</v>
      </c>
      <c r="CM15" s="71">
        <v>1450.001</v>
      </c>
      <c r="CN15" s="71">
        <v>1412.3339999999998</v>
      </c>
      <c r="CO15" s="71">
        <v>1371.7429999999999</v>
      </c>
      <c r="CP15" s="71">
        <v>1342.6389999999999</v>
      </c>
      <c r="CQ15" s="71">
        <v>1318.4199999999998</v>
      </c>
      <c r="CR15" s="71">
        <v>1298.5829999999999</v>
      </c>
      <c r="CS15" s="71">
        <v>1267.1130000000001</v>
      </c>
      <c r="CT15" s="72"/>
      <c r="CU15" s="72"/>
      <c r="CV15" s="72"/>
      <c r="CW15" s="73"/>
      <c r="CX15" s="74">
        <f t="array" ref="CX15">SUMPRODUCT(B15:CW15*0.25)</f>
        <v>90238.724499999997</v>
      </c>
    </row>
    <row r="16" spans="1:102" ht="24.95" customHeight="1" x14ac:dyDescent="0.2">
      <c r="A16" s="69" t="s">
        <v>13</v>
      </c>
      <c r="B16" s="70">
        <v>26</v>
      </c>
      <c r="C16" s="71">
        <v>26</v>
      </c>
      <c r="D16" s="71">
        <v>26</v>
      </c>
      <c r="E16" s="71">
        <v>26</v>
      </c>
      <c r="F16" s="71">
        <v>25</v>
      </c>
      <c r="G16" s="71">
        <v>25</v>
      </c>
      <c r="H16" s="71">
        <v>25</v>
      </c>
      <c r="I16" s="71">
        <v>25</v>
      </c>
      <c r="J16" s="71">
        <v>26</v>
      </c>
      <c r="K16" s="71">
        <v>26</v>
      </c>
      <c r="L16" s="71">
        <v>26</v>
      </c>
      <c r="M16" s="71">
        <v>26</v>
      </c>
      <c r="N16" s="71">
        <v>27</v>
      </c>
      <c r="O16" s="71">
        <v>27</v>
      </c>
      <c r="P16" s="71">
        <v>27</v>
      </c>
      <c r="Q16" s="71">
        <v>27</v>
      </c>
      <c r="R16" s="71">
        <v>28</v>
      </c>
      <c r="S16" s="71">
        <v>28</v>
      </c>
      <c r="T16" s="71">
        <v>28</v>
      </c>
      <c r="U16" s="71">
        <v>28</v>
      </c>
      <c r="V16" s="71">
        <v>28</v>
      </c>
      <c r="W16" s="71">
        <v>28</v>
      </c>
      <c r="X16" s="71">
        <v>28</v>
      </c>
      <c r="Y16" s="71">
        <v>28</v>
      </c>
      <c r="Z16" s="71">
        <v>29</v>
      </c>
      <c r="AA16" s="71">
        <v>29</v>
      </c>
      <c r="AB16" s="71">
        <v>29</v>
      </c>
      <c r="AC16" s="71">
        <v>29</v>
      </c>
      <c r="AD16" s="71">
        <v>42</v>
      </c>
      <c r="AE16" s="71">
        <v>42</v>
      </c>
      <c r="AF16" s="71">
        <v>42</v>
      </c>
      <c r="AG16" s="71">
        <v>42</v>
      </c>
      <c r="AH16" s="71">
        <v>61</v>
      </c>
      <c r="AI16" s="71">
        <v>61</v>
      </c>
      <c r="AJ16" s="71">
        <v>61</v>
      </c>
      <c r="AK16" s="71">
        <v>61</v>
      </c>
      <c r="AL16" s="71">
        <v>78</v>
      </c>
      <c r="AM16" s="71">
        <v>78</v>
      </c>
      <c r="AN16" s="71">
        <v>78</v>
      </c>
      <c r="AO16" s="71">
        <v>78</v>
      </c>
      <c r="AP16" s="71">
        <v>93</v>
      </c>
      <c r="AQ16" s="71">
        <v>93</v>
      </c>
      <c r="AR16" s="71">
        <v>93</v>
      </c>
      <c r="AS16" s="71">
        <v>93</v>
      </c>
      <c r="AT16" s="71">
        <v>109</v>
      </c>
      <c r="AU16" s="71">
        <v>109</v>
      </c>
      <c r="AV16" s="71">
        <v>109</v>
      </c>
      <c r="AW16" s="71">
        <v>109</v>
      </c>
      <c r="AX16" s="71">
        <v>126</v>
      </c>
      <c r="AY16" s="71">
        <v>126</v>
      </c>
      <c r="AZ16" s="71">
        <v>126</v>
      </c>
      <c r="BA16" s="71">
        <v>126</v>
      </c>
      <c r="BB16" s="71">
        <v>140</v>
      </c>
      <c r="BC16" s="71">
        <v>140</v>
      </c>
      <c r="BD16" s="71">
        <v>140</v>
      </c>
      <c r="BE16" s="71">
        <v>140</v>
      </c>
      <c r="BF16" s="71">
        <v>143</v>
      </c>
      <c r="BG16" s="71">
        <v>143</v>
      </c>
      <c r="BH16" s="71">
        <v>143</v>
      </c>
      <c r="BI16" s="71">
        <v>143</v>
      </c>
      <c r="BJ16" s="71">
        <v>135</v>
      </c>
      <c r="BK16" s="71">
        <v>135</v>
      </c>
      <c r="BL16" s="71">
        <v>135</v>
      </c>
      <c r="BM16" s="71">
        <v>135</v>
      </c>
      <c r="BN16" s="71">
        <v>118</v>
      </c>
      <c r="BO16" s="71">
        <v>118</v>
      </c>
      <c r="BP16" s="71">
        <v>118</v>
      </c>
      <c r="BQ16" s="71">
        <v>118</v>
      </c>
      <c r="BR16" s="71">
        <v>99</v>
      </c>
      <c r="BS16" s="71">
        <v>99</v>
      </c>
      <c r="BT16" s="71">
        <v>99</v>
      </c>
      <c r="BU16" s="71">
        <v>99</v>
      </c>
      <c r="BV16" s="71">
        <v>84</v>
      </c>
      <c r="BW16" s="71">
        <v>84</v>
      </c>
      <c r="BX16" s="71">
        <v>84</v>
      </c>
      <c r="BY16" s="71">
        <v>84</v>
      </c>
      <c r="BZ16" s="71">
        <v>76</v>
      </c>
      <c r="CA16" s="71">
        <v>76</v>
      </c>
      <c r="CB16" s="71">
        <v>76</v>
      </c>
      <c r="CC16" s="71">
        <v>76</v>
      </c>
      <c r="CD16" s="71">
        <v>68</v>
      </c>
      <c r="CE16" s="71">
        <v>68</v>
      </c>
      <c r="CF16" s="71">
        <v>68</v>
      </c>
      <c r="CG16" s="71">
        <v>68</v>
      </c>
      <c r="CH16" s="71">
        <v>59</v>
      </c>
      <c r="CI16" s="71">
        <v>59</v>
      </c>
      <c r="CJ16" s="71">
        <v>59</v>
      </c>
      <c r="CK16" s="71">
        <v>59</v>
      </c>
      <c r="CL16" s="71">
        <v>51</v>
      </c>
      <c r="CM16" s="71">
        <v>51</v>
      </c>
      <c r="CN16" s="71">
        <v>51</v>
      </c>
      <c r="CO16" s="71">
        <v>51</v>
      </c>
      <c r="CP16" s="71">
        <v>45</v>
      </c>
      <c r="CQ16" s="71">
        <v>45</v>
      </c>
      <c r="CR16" s="71">
        <v>45</v>
      </c>
      <c r="CS16" s="71">
        <v>45</v>
      </c>
      <c r="CT16" s="72"/>
      <c r="CU16" s="72"/>
      <c r="CV16" s="72"/>
      <c r="CW16" s="73"/>
      <c r="CX16" s="74">
        <f t="array" ref="CX16">SUMPRODUCT(B16:CW16*0.25)</f>
        <v>1716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>
        <v>15.9</v>
      </c>
      <c r="W17" s="71">
        <v>15.9</v>
      </c>
      <c r="X17" s="71">
        <v>19.899999999999999</v>
      </c>
      <c r="Y17" s="71">
        <v>24.9</v>
      </c>
      <c r="Z17" s="71">
        <v>24.9</v>
      </c>
      <c r="AA17" s="71">
        <v>24.9</v>
      </c>
      <c r="AB17" s="71">
        <v>24.9</v>
      </c>
      <c r="AC17" s="71">
        <v>24.9</v>
      </c>
      <c r="AD17" s="71">
        <v>24.9</v>
      </c>
      <c r="AE17" s="71">
        <v>22.9</v>
      </c>
      <c r="AF17" s="71">
        <v>19.899999999999999</v>
      </c>
      <c r="AG17" s="71">
        <v>14.9</v>
      </c>
      <c r="AH17" s="71">
        <v>5</v>
      </c>
      <c r="AI17" s="71">
        <v>5</v>
      </c>
      <c r="AJ17" s="71">
        <v>5</v>
      </c>
      <c r="AK17" s="71">
        <v>5</v>
      </c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24.4</v>
      </c>
      <c r="BX17" s="71">
        <v>24.4</v>
      </c>
      <c r="BY17" s="71">
        <v>24.4</v>
      </c>
      <c r="BZ17" s="71">
        <v>24.4</v>
      </c>
      <c r="CA17" s="71">
        <v>24.4</v>
      </c>
      <c r="CB17" s="71">
        <v>24.4</v>
      </c>
      <c r="CC17" s="71">
        <v>24.4</v>
      </c>
      <c r="CD17" s="71">
        <v>24.4</v>
      </c>
      <c r="CE17" s="71">
        <v>24.4</v>
      </c>
      <c r="CF17" s="71">
        <v>19.899999999999999</v>
      </c>
      <c r="CG17" s="71">
        <v>11.3</v>
      </c>
      <c r="CH17" s="71">
        <v>7.8</v>
      </c>
      <c r="CI17" s="71">
        <v>7.8</v>
      </c>
      <c r="CJ17" s="71">
        <v>7.8</v>
      </c>
      <c r="CK17" s="71">
        <v>1.6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138.64999999999992</v>
      </c>
    </row>
    <row r="18" spans="1:102" ht="30" customHeight="1" thickBot="1" x14ac:dyDescent="0.25">
      <c r="A18" s="75" t="s">
        <v>15</v>
      </c>
      <c r="B18" s="76">
        <f>SUM(B11:B17)</f>
        <v>5150.0839999999998</v>
      </c>
      <c r="C18" s="77">
        <f t="shared" ref="C18:BN18" si="0">SUM(C11:C17)</f>
        <v>4697.5540000000001</v>
      </c>
      <c r="D18" s="77">
        <f t="shared" si="0"/>
        <v>4596.3859999999995</v>
      </c>
      <c r="E18" s="77">
        <f t="shared" si="0"/>
        <v>4549.8500000000004</v>
      </c>
      <c r="F18" s="77">
        <f t="shared" si="0"/>
        <v>4249.2759999999998</v>
      </c>
      <c r="G18" s="77">
        <f t="shared" si="0"/>
        <v>4088.3159999999998</v>
      </c>
      <c r="H18" s="77">
        <f t="shared" si="0"/>
        <v>3929.3220000000001</v>
      </c>
      <c r="I18" s="77">
        <f t="shared" si="0"/>
        <v>3945.9980000000005</v>
      </c>
      <c r="J18" s="77">
        <f t="shared" si="0"/>
        <v>3958.3990000000003</v>
      </c>
      <c r="K18" s="77">
        <f t="shared" si="0"/>
        <v>4048.3069999999998</v>
      </c>
      <c r="L18" s="77">
        <f t="shared" si="0"/>
        <v>4099.8189999999995</v>
      </c>
      <c r="M18" s="77">
        <f t="shared" si="0"/>
        <v>4108.0409999999993</v>
      </c>
      <c r="N18" s="77">
        <f t="shared" si="0"/>
        <v>4110.7440000000006</v>
      </c>
      <c r="O18" s="77">
        <f t="shared" si="0"/>
        <v>4117.5630000000001</v>
      </c>
      <c r="P18" s="77">
        <f t="shared" si="0"/>
        <v>4126.3890000000001</v>
      </c>
      <c r="Q18" s="77">
        <f t="shared" si="0"/>
        <v>4130.7520000000004</v>
      </c>
      <c r="R18" s="77">
        <f t="shared" si="0"/>
        <v>4148.1980000000003</v>
      </c>
      <c r="S18" s="77">
        <f t="shared" si="0"/>
        <v>4147.8639999999996</v>
      </c>
      <c r="T18" s="77">
        <f t="shared" si="0"/>
        <v>4348.6220000000003</v>
      </c>
      <c r="U18" s="77">
        <f t="shared" si="0"/>
        <v>4441.8230000000003</v>
      </c>
      <c r="V18" s="77">
        <f t="shared" si="0"/>
        <v>4336.4689999999991</v>
      </c>
      <c r="W18" s="77">
        <f t="shared" si="0"/>
        <v>4441.0519999999997</v>
      </c>
      <c r="X18" s="77">
        <f t="shared" si="0"/>
        <v>4668.3919999999998</v>
      </c>
      <c r="Y18" s="77">
        <f t="shared" si="0"/>
        <v>4924.3939999999993</v>
      </c>
      <c r="Z18" s="77">
        <f t="shared" si="0"/>
        <v>4804.2069999999994</v>
      </c>
      <c r="AA18" s="77">
        <f t="shared" si="0"/>
        <v>5155.6419999999998</v>
      </c>
      <c r="AB18" s="77">
        <f t="shared" si="0"/>
        <v>5576.0589999999993</v>
      </c>
      <c r="AC18" s="77">
        <f t="shared" si="0"/>
        <v>6113.1039999999994</v>
      </c>
      <c r="AD18" s="77">
        <f t="shared" si="0"/>
        <v>6581.3949999999995</v>
      </c>
      <c r="AE18" s="77">
        <f t="shared" si="0"/>
        <v>6551.6289999999999</v>
      </c>
      <c r="AF18" s="77">
        <f t="shared" si="0"/>
        <v>6569.1469999999999</v>
      </c>
      <c r="AG18" s="77">
        <f t="shared" si="0"/>
        <v>6597.25</v>
      </c>
      <c r="AH18" s="77">
        <f t="shared" si="0"/>
        <v>6696.01</v>
      </c>
      <c r="AI18" s="77">
        <f t="shared" si="0"/>
        <v>7132.6039999999994</v>
      </c>
      <c r="AJ18" s="77">
        <f t="shared" si="0"/>
        <v>7267.4920000000002</v>
      </c>
      <c r="AK18" s="77">
        <f t="shared" si="0"/>
        <v>7506.594000000001</v>
      </c>
      <c r="AL18" s="77">
        <f t="shared" si="0"/>
        <v>7860.9290000000001</v>
      </c>
      <c r="AM18" s="77">
        <f t="shared" si="0"/>
        <v>7900.7160000000003</v>
      </c>
      <c r="AN18" s="77">
        <f t="shared" si="0"/>
        <v>7802.0630000000001</v>
      </c>
      <c r="AO18" s="77">
        <f t="shared" si="0"/>
        <v>7809.110999999999</v>
      </c>
      <c r="AP18" s="77">
        <f t="shared" si="0"/>
        <v>7949.2860000000001</v>
      </c>
      <c r="AQ18" s="77">
        <f t="shared" si="0"/>
        <v>7948.2160000000003</v>
      </c>
      <c r="AR18" s="77">
        <f t="shared" si="0"/>
        <v>7883.8119999999999</v>
      </c>
      <c r="AS18" s="77">
        <f t="shared" si="0"/>
        <v>7917.6670000000004</v>
      </c>
      <c r="AT18" s="77">
        <f t="shared" si="0"/>
        <v>7386.6509999999998</v>
      </c>
      <c r="AU18" s="77">
        <f t="shared" si="0"/>
        <v>7487.7749999999996</v>
      </c>
      <c r="AV18" s="77">
        <f t="shared" si="0"/>
        <v>7276.0609999999997</v>
      </c>
      <c r="AW18" s="77">
        <f t="shared" si="0"/>
        <v>7065.8270000000002</v>
      </c>
      <c r="AX18" s="77">
        <f t="shared" si="0"/>
        <v>6819.8069999999998</v>
      </c>
      <c r="AY18" s="77">
        <f t="shared" si="0"/>
        <v>6757.7279999999992</v>
      </c>
      <c r="AZ18" s="77">
        <f t="shared" si="0"/>
        <v>6777.0419999999995</v>
      </c>
      <c r="BA18" s="77">
        <f t="shared" si="0"/>
        <v>6752.0459999999994</v>
      </c>
      <c r="BB18" s="77">
        <f t="shared" si="0"/>
        <v>6655.6249999999991</v>
      </c>
      <c r="BC18" s="77">
        <f t="shared" si="0"/>
        <v>6611.3929999999991</v>
      </c>
      <c r="BD18" s="77">
        <f t="shared" si="0"/>
        <v>6520.2979999999989</v>
      </c>
      <c r="BE18" s="77">
        <f t="shared" si="0"/>
        <v>6408.9849999999997</v>
      </c>
      <c r="BF18" s="77">
        <f t="shared" si="0"/>
        <v>6126.8519999999999</v>
      </c>
      <c r="BG18" s="77">
        <f t="shared" si="0"/>
        <v>5976.070999999999</v>
      </c>
      <c r="BH18" s="77">
        <f t="shared" si="0"/>
        <v>5776.2759999999989</v>
      </c>
      <c r="BI18" s="77">
        <f t="shared" si="0"/>
        <v>5869.7739999999994</v>
      </c>
      <c r="BJ18" s="77">
        <f t="shared" si="0"/>
        <v>5961.7489999999998</v>
      </c>
      <c r="BK18" s="77">
        <f t="shared" si="0"/>
        <v>6126.2049999999999</v>
      </c>
      <c r="BL18" s="77">
        <f t="shared" si="0"/>
        <v>6016.8899999999994</v>
      </c>
      <c r="BM18" s="77">
        <f t="shared" si="0"/>
        <v>6601.0909999999994</v>
      </c>
      <c r="BN18" s="77">
        <f t="shared" si="0"/>
        <v>6090.33</v>
      </c>
      <c r="BO18" s="77">
        <f t="shared" ref="BO18:CW18" si="1">SUM(BO11:BO17)</f>
        <v>6966.7980000000007</v>
      </c>
      <c r="BP18" s="77">
        <f t="shared" si="1"/>
        <v>7135.143</v>
      </c>
      <c r="BQ18" s="77">
        <f t="shared" si="1"/>
        <v>6771.2780000000002</v>
      </c>
      <c r="BR18" s="77">
        <f t="shared" si="1"/>
        <v>6431.5959999999995</v>
      </c>
      <c r="BS18" s="77">
        <f t="shared" si="1"/>
        <v>6075.6149999999998</v>
      </c>
      <c r="BT18" s="77">
        <f t="shared" si="1"/>
        <v>5981.5439999999999</v>
      </c>
      <c r="BU18" s="77">
        <f t="shared" si="1"/>
        <v>6703.8969999999999</v>
      </c>
      <c r="BV18" s="77">
        <f t="shared" si="1"/>
        <v>5607.9470000000001</v>
      </c>
      <c r="BW18" s="77">
        <f t="shared" si="1"/>
        <v>6065.2919999999995</v>
      </c>
      <c r="BX18" s="77">
        <f t="shared" si="1"/>
        <v>6869.4619999999995</v>
      </c>
      <c r="BY18" s="77">
        <f t="shared" si="1"/>
        <v>7003.1170000000002</v>
      </c>
      <c r="BZ18" s="77">
        <f t="shared" si="1"/>
        <v>7130.424</v>
      </c>
      <c r="CA18" s="77">
        <f t="shared" si="1"/>
        <v>7391.8959999999997</v>
      </c>
      <c r="CB18" s="77">
        <f t="shared" si="1"/>
        <v>7510.893</v>
      </c>
      <c r="CC18" s="77">
        <f t="shared" si="1"/>
        <v>7450.6029999999992</v>
      </c>
      <c r="CD18" s="77">
        <f t="shared" si="1"/>
        <v>7324.0959999999995</v>
      </c>
      <c r="CE18" s="77">
        <f t="shared" si="1"/>
        <v>7268.2330000000002</v>
      </c>
      <c r="CF18" s="77">
        <f t="shared" si="1"/>
        <v>7084.36</v>
      </c>
      <c r="CG18" s="77">
        <f t="shared" si="1"/>
        <v>7070.3669999999993</v>
      </c>
      <c r="CH18" s="77">
        <f t="shared" si="1"/>
        <v>6705.1459999999997</v>
      </c>
      <c r="CI18" s="77">
        <f t="shared" si="1"/>
        <v>6608.6559999999999</v>
      </c>
      <c r="CJ18" s="77">
        <f t="shared" si="1"/>
        <v>6528.1680000000006</v>
      </c>
      <c r="CK18" s="77">
        <f t="shared" si="1"/>
        <v>6283.8930000000009</v>
      </c>
      <c r="CL18" s="77">
        <f t="shared" si="1"/>
        <v>5813.6490000000003</v>
      </c>
      <c r="CM18" s="77">
        <f t="shared" si="1"/>
        <v>5554.3789999999999</v>
      </c>
      <c r="CN18" s="77">
        <f t="shared" si="1"/>
        <v>5398.8069999999998</v>
      </c>
      <c r="CO18" s="77">
        <f t="shared" si="1"/>
        <v>5144.9989999999998</v>
      </c>
      <c r="CP18" s="77">
        <f t="shared" si="1"/>
        <v>5122.3869999999997</v>
      </c>
      <c r="CQ18" s="77">
        <f t="shared" si="1"/>
        <v>4837.3450000000003</v>
      </c>
      <c r="CR18" s="77">
        <f t="shared" si="1"/>
        <v>4672.5559999999996</v>
      </c>
      <c r="CS18" s="77">
        <f t="shared" si="1"/>
        <v>4335.2580000000007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144224.70674999998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1526.9</v>
      </c>
      <c r="C31" s="88">
        <v>1532.9</v>
      </c>
      <c r="D31" s="88">
        <v>1538.9</v>
      </c>
      <c r="E31" s="88">
        <v>1545.9</v>
      </c>
      <c r="F31" s="88">
        <v>1544.9</v>
      </c>
      <c r="G31" s="88">
        <v>1551.9</v>
      </c>
      <c r="H31" s="88">
        <v>1560.9</v>
      </c>
      <c r="I31" s="88">
        <v>1569.9</v>
      </c>
      <c r="J31" s="88">
        <v>1580.9</v>
      </c>
      <c r="K31" s="88">
        <v>1590.9</v>
      </c>
      <c r="L31" s="88">
        <v>1599.9</v>
      </c>
      <c r="M31" s="88">
        <v>1608.9</v>
      </c>
      <c r="N31" s="88">
        <v>1616.9</v>
      </c>
      <c r="O31" s="88">
        <v>1624.9</v>
      </c>
      <c r="P31" s="88">
        <v>1632.9</v>
      </c>
      <c r="Q31" s="88">
        <v>1639.9</v>
      </c>
      <c r="R31" s="88">
        <v>1663.9</v>
      </c>
      <c r="S31" s="88">
        <v>1668.9</v>
      </c>
      <c r="T31" s="88">
        <v>1673.9</v>
      </c>
      <c r="U31" s="88">
        <v>1676.9</v>
      </c>
      <c r="V31" s="88">
        <v>1713.8</v>
      </c>
      <c r="W31" s="88">
        <v>1716.8</v>
      </c>
      <c r="X31" s="88">
        <v>1722.8</v>
      </c>
      <c r="Y31" s="88">
        <v>1730.8</v>
      </c>
      <c r="Z31" s="88">
        <v>1848.1</v>
      </c>
      <c r="AA31" s="88">
        <v>1873.1</v>
      </c>
      <c r="AB31" s="88">
        <v>1921.1</v>
      </c>
      <c r="AC31" s="88">
        <v>1990.1</v>
      </c>
      <c r="AD31" s="88">
        <v>2028.86</v>
      </c>
      <c r="AE31" s="88">
        <v>2128.86</v>
      </c>
      <c r="AF31" s="88">
        <v>2238.86</v>
      </c>
      <c r="AG31" s="88">
        <v>2357.86</v>
      </c>
      <c r="AH31" s="88">
        <v>2446.61</v>
      </c>
      <c r="AI31" s="88">
        <v>2579.61</v>
      </c>
      <c r="AJ31" s="88">
        <v>2709.61</v>
      </c>
      <c r="AK31" s="88">
        <v>2839.61</v>
      </c>
      <c r="AL31" s="88">
        <v>2973.88</v>
      </c>
      <c r="AM31" s="88">
        <v>3091.88</v>
      </c>
      <c r="AN31" s="88">
        <v>3201.88</v>
      </c>
      <c r="AO31" s="88">
        <v>3304.88</v>
      </c>
      <c r="AP31" s="88">
        <v>3415.41</v>
      </c>
      <c r="AQ31" s="88">
        <v>3503.41</v>
      </c>
      <c r="AR31" s="88">
        <v>3583.41</v>
      </c>
      <c r="AS31" s="88">
        <v>3655.41</v>
      </c>
      <c r="AT31" s="88">
        <v>3738.13</v>
      </c>
      <c r="AU31" s="88">
        <v>3792.13</v>
      </c>
      <c r="AV31" s="88">
        <v>3834.13</v>
      </c>
      <c r="AW31" s="88">
        <v>3865.13</v>
      </c>
      <c r="AX31" s="88">
        <v>3897.1</v>
      </c>
      <c r="AY31" s="88">
        <v>3908.1</v>
      </c>
      <c r="AZ31" s="88">
        <v>3912.1</v>
      </c>
      <c r="BA31" s="88">
        <v>3907.1</v>
      </c>
      <c r="BB31" s="88">
        <v>3857.61</v>
      </c>
      <c r="BC31" s="88">
        <v>3833.61</v>
      </c>
      <c r="BD31" s="88">
        <v>3797.61</v>
      </c>
      <c r="BE31" s="88">
        <v>3749.61</v>
      </c>
      <c r="BF31" s="88">
        <v>3691.45</v>
      </c>
      <c r="BG31" s="88">
        <v>3624.45</v>
      </c>
      <c r="BH31" s="88">
        <v>3549.45</v>
      </c>
      <c r="BI31" s="88">
        <v>3467.45</v>
      </c>
      <c r="BJ31" s="88">
        <v>3364.52</v>
      </c>
      <c r="BK31" s="88">
        <v>3269.52</v>
      </c>
      <c r="BL31" s="88">
        <v>3168.52</v>
      </c>
      <c r="BM31" s="88">
        <v>3063.52</v>
      </c>
      <c r="BN31" s="88">
        <v>2985.29</v>
      </c>
      <c r="BO31" s="88">
        <v>2861.29</v>
      </c>
      <c r="BP31" s="88">
        <v>2724.29</v>
      </c>
      <c r="BQ31" s="88">
        <v>2574.29</v>
      </c>
      <c r="BR31" s="88">
        <v>2400.36</v>
      </c>
      <c r="BS31" s="88">
        <v>2248.36</v>
      </c>
      <c r="BT31" s="88">
        <v>2107.36</v>
      </c>
      <c r="BU31" s="88">
        <v>1977.36</v>
      </c>
      <c r="BV31" s="88">
        <v>1960.14</v>
      </c>
      <c r="BW31" s="88">
        <v>1886.54</v>
      </c>
      <c r="BX31" s="88">
        <v>1946.54</v>
      </c>
      <c r="BY31" s="88">
        <v>2008.54</v>
      </c>
      <c r="BZ31" s="88">
        <v>2539.3000000000002</v>
      </c>
      <c r="CA31" s="88">
        <v>2689.3</v>
      </c>
      <c r="CB31" s="88">
        <v>2756.3</v>
      </c>
      <c r="CC31" s="88">
        <v>2736.3</v>
      </c>
      <c r="CD31" s="88">
        <v>2645.3</v>
      </c>
      <c r="CE31" s="88">
        <v>2589.3000000000002</v>
      </c>
      <c r="CF31" s="88">
        <v>2458.8000000000002</v>
      </c>
      <c r="CG31" s="88">
        <v>2274.1999999999998</v>
      </c>
      <c r="CH31" s="88">
        <v>1775.7</v>
      </c>
      <c r="CI31" s="88">
        <v>1737.7</v>
      </c>
      <c r="CJ31" s="88">
        <v>1720.7</v>
      </c>
      <c r="CK31" s="88">
        <v>1698.5</v>
      </c>
      <c r="CL31" s="88">
        <v>1615.9</v>
      </c>
      <c r="CM31" s="88">
        <v>1385.9</v>
      </c>
      <c r="CN31" s="88">
        <v>1371.9</v>
      </c>
      <c r="CO31" s="88">
        <v>1357.9</v>
      </c>
      <c r="CP31" s="88">
        <v>1280.9000000000001</v>
      </c>
      <c r="CQ31" s="88">
        <v>1267.9000000000001</v>
      </c>
      <c r="CR31" s="88">
        <v>1253.9000000000001</v>
      </c>
      <c r="CS31" s="88">
        <v>1240.9000000000001</v>
      </c>
      <c r="CT31" s="89"/>
      <c r="CU31" s="89"/>
      <c r="CV31" s="89"/>
      <c r="CW31" s="90"/>
      <c r="CX31" s="91">
        <f t="array" ref="CX31">SUMPRODUCT(B31:CW31*0.25)</f>
        <v>57973.96</v>
      </c>
    </row>
    <row r="32" spans="1:102" ht="24.95" customHeight="1" x14ac:dyDescent="0.2">
      <c r="A32" s="92" t="s">
        <v>27</v>
      </c>
      <c r="B32" s="93">
        <v>1928.184</v>
      </c>
      <c r="C32" s="94">
        <v>1629.654</v>
      </c>
      <c r="D32" s="94">
        <v>1522.4860000000001</v>
      </c>
      <c r="E32" s="94">
        <v>1533.95</v>
      </c>
      <c r="F32" s="94">
        <v>1539.376</v>
      </c>
      <c r="G32" s="94">
        <v>1542.4159999999999</v>
      </c>
      <c r="H32" s="94">
        <v>1545.422</v>
      </c>
      <c r="I32" s="94">
        <v>1553.098</v>
      </c>
      <c r="J32" s="94">
        <v>1560.499</v>
      </c>
      <c r="K32" s="94">
        <v>1640.4069999999999</v>
      </c>
      <c r="L32" s="94">
        <v>1682.9190000000001</v>
      </c>
      <c r="M32" s="94">
        <v>1682.1410000000001</v>
      </c>
      <c r="N32" s="94">
        <v>1663.8440000000001</v>
      </c>
      <c r="O32" s="94">
        <v>1662.663</v>
      </c>
      <c r="P32" s="94">
        <v>1663.489</v>
      </c>
      <c r="Q32" s="94">
        <v>1660.8520000000001</v>
      </c>
      <c r="R32" s="94">
        <v>1649.298</v>
      </c>
      <c r="S32" s="94">
        <v>1643.9639999999999</v>
      </c>
      <c r="T32" s="94">
        <v>1839.722</v>
      </c>
      <c r="U32" s="94">
        <v>1929.923</v>
      </c>
      <c r="V32" s="94">
        <v>1793.6690000000001</v>
      </c>
      <c r="W32" s="94">
        <v>2040.252</v>
      </c>
      <c r="X32" s="94">
        <v>2161.5920000000001</v>
      </c>
      <c r="Y32" s="94">
        <v>2399.5940000000001</v>
      </c>
      <c r="Z32" s="94">
        <v>2206.107</v>
      </c>
      <c r="AA32" s="94">
        <v>2532.5419999999999</v>
      </c>
      <c r="AB32" s="94">
        <v>2904.9589999999998</v>
      </c>
      <c r="AC32" s="94">
        <v>3373.0039999999999</v>
      </c>
      <c r="AD32" s="94">
        <v>3703.5349999999999</v>
      </c>
      <c r="AE32" s="94">
        <v>3573.7689999999998</v>
      </c>
      <c r="AF32" s="94">
        <v>3481.2869999999998</v>
      </c>
      <c r="AG32" s="94">
        <v>3390.39</v>
      </c>
      <c r="AH32" s="94">
        <v>3373.4</v>
      </c>
      <c r="AI32" s="94">
        <v>3676.9940000000001</v>
      </c>
      <c r="AJ32" s="94">
        <v>3681.8820000000001</v>
      </c>
      <c r="AK32" s="94">
        <v>3790.9839999999999</v>
      </c>
      <c r="AL32" s="94">
        <v>3969.049</v>
      </c>
      <c r="AM32" s="94">
        <v>3890.8359999999998</v>
      </c>
      <c r="AN32" s="94">
        <v>3682.183</v>
      </c>
      <c r="AO32" s="94">
        <v>3586.2310000000002</v>
      </c>
      <c r="AP32" s="94">
        <v>3605.8760000000002</v>
      </c>
      <c r="AQ32" s="94">
        <v>3517.806</v>
      </c>
      <c r="AR32" s="94">
        <v>3431.069</v>
      </c>
      <c r="AS32" s="94">
        <v>3599.59</v>
      </c>
      <c r="AT32" s="94">
        <v>3603.5210000000002</v>
      </c>
      <c r="AU32" s="94">
        <v>3650.645</v>
      </c>
      <c r="AV32" s="94">
        <v>3437.931</v>
      </c>
      <c r="AW32" s="94">
        <v>3241.6970000000001</v>
      </c>
      <c r="AX32" s="94">
        <v>3038.7069999999999</v>
      </c>
      <c r="AY32" s="94">
        <v>2965.6280000000002</v>
      </c>
      <c r="AZ32" s="94">
        <v>2980.942</v>
      </c>
      <c r="BA32" s="94">
        <v>2960.9459999999999</v>
      </c>
      <c r="BB32" s="94">
        <v>2917.0149999999999</v>
      </c>
      <c r="BC32" s="94">
        <v>2896.7829999999999</v>
      </c>
      <c r="BD32" s="94">
        <v>2841.6880000000001</v>
      </c>
      <c r="BE32" s="94">
        <v>2778.375</v>
      </c>
      <c r="BF32" s="94">
        <v>2554.402</v>
      </c>
      <c r="BG32" s="94">
        <v>2470.6210000000001</v>
      </c>
      <c r="BH32" s="94">
        <v>2345.826</v>
      </c>
      <c r="BI32" s="94">
        <v>2521.3240000000001</v>
      </c>
      <c r="BJ32" s="94">
        <v>2557.2289999999998</v>
      </c>
      <c r="BK32" s="94">
        <v>2751.6849999999999</v>
      </c>
      <c r="BL32" s="94">
        <v>2593.37</v>
      </c>
      <c r="BM32" s="94">
        <v>3082.5709999999999</v>
      </c>
      <c r="BN32" s="94">
        <v>2567.04</v>
      </c>
      <c r="BO32" s="94">
        <v>3494.5079999999998</v>
      </c>
      <c r="BP32" s="94">
        <v>3652.8530000000001</v>
      </c>
      <c r="BQ32" s="94">
        <v>3318.9879999999998</v>
      </c>
      <c r="BR32" s="94">
        <v>2864.2359999999999</v>
      </c>
      <c r="BS32" s="94">
        <v>2510.2550000000001</v>
      </c>
      <c r="BT32" s="94">
        <v>2463.1840000000002</v>
      </c>
      <c r="BU32" s="94">
        <v>3225.5369999999998</v>
      </c>
      <c r="BV32" s="94">
        <v>2213.8069999999998</v>
      </c>
      <c r="BW32" s="94">
        <v>2744.752</v>
      </c>
      <c r="BX32" s="94">
        <v>3488.922</v>
      </c>
      <c r="BY32" s="94">
        <v>3560.5770000000002</v>
      </c>
      <c r="BZ32" s="94">
        <v>3100.1239999999998</v>
      </c>
      <c r="CA32" s="94">
        <v>3211.596</v>
      </c>
      <c r="CB32" s="94">
        <v>3263.5929999999998</v>
      </c>
      <c r="CC32" s="94">
        <v>3223.3029999999999</v>
      </c>
      <c r="CD32" s="94">
        <v>3187.7959999999998</v>
      </c>
      <c r="CE32" s="94">
        <v>3187.933</v>
      </c>
      <c r="CF32" s="94">
        <v>3134.56</v>
      </c>
      <c r="CG32" s="94">
        <v>3305.1669999999999</v>
      </c>
      <c r="CH32" s="94">
        <v>3443.4459999999999</v>
      </c>
      <c r="CI32" s="94">
        <v>3384.9560000000001</v>
      </c>
      <c r="CJ32" s="94">
        <v>3321.4679999999998</v>
      </c>
      <c r="CK32" s="94">
        <v>3099.393</v>
      </c>
      <c r="CL32" s="94">
        <v>2678.7489999999998</v>
      </c>
      <c r="CM32" s="94">
        <v>2649.4789999999998</v>
      </c>
      <c r="CN32" s="94">
        <v>2507.9070000000002</v>
      </c>
      <c r="CO32" s="94">
        <v>2267.0990000000002</v>
      </c>
      <c r="CP32" s="94">
        <v>2290.4870000000001</v>
      </c>
      <c r="CQ32" s="94">
        <v>2018.4449999999999</v>
      </c>
      <c r="CR32" s="94">
        <v>1867.6559999999999</v>
      </c>
      <c r="CS32" s="94">
        <v>1543.3579999999999</v>
      </c>
      <c r="CT32" s="95"/>
      <c r="CU32" s="95"/>
      <c r="CV32" s="95"/>
      <c r="CW32" s="96"/>
      <c r="CX32" s="97">
        <f t="array" ref="CX32">SUMPRODUCT(B32:CW32*0.25)</f>
        <v>65355.746749999991</v>
      </c>
    </row>
    <row r="33" spans="1:102" ht="24.95" customHeight="1" x14ac:dyDescent="0.2">
      <c r="A33" s="101" t="s">
        <v>28</v>
      </c>
      <c r="B33" s="98">
        <v>1780</v>
      </c>
      <c r="C33" s="99">
        <v>1620</v>
      </c>
      <c r="D33" s="99">
        <v>1620</v>
      </c>
      <c r="E33" s="99">
        <v>1555</v>
      </c>
      <c r="F33" s="99">
        <v>1257</v>
      </c>
      <c r="G33" s="99">
        <v>1086</v>
      </c>
      <c r="H33" s="99">
        <v>915</v>
      </c>
      <c r="I33" s="99">
        <v>915</v>
      </c>
      <c r="J33" s="99">
        <v>915</v>
      </c>
      <c r="K33" s="99">
        <v>915</v>
      </c>
      <c r="L33" s="99">
        <v>915</v>
      </c>
      <c r="M33" s="99">
        <v>915</v>
      </c>
      <c r="N33" s="99">
        <v>915</v>
      </c>
      <c r="O33" s="99">
        <v>915</v>
      </c>
      <c r="P33" s="99">
        <v>915</v>
      </c>
      <c r="Q33" s="99">
        <v>915</v>
      </c>
      <c r="R33" s="99">
        <v>915</v>
      </c>
      <c r="S33" s="99">
        <v>915</v>
      </c>
      <c r="T33" s="99">
        <v>915</v>
      </c>
      <c r="U33" s="99">
        <v>915</v>
      </c>
      <c r="V33" s="99">
        <v>945</v>
      </c>
      <c r="W33" s="99">
        <v>800</v>
      </c>
      <c r="X33" s="99">
        <v>900</v>
      </c>
      <c r="Y33" s="99">
        <v>910</v>
      </c>
      <c r="Z33" s="99">
        <v>925</v>
      </c>
      <c r="AA33" s="99">
        <v>925</v>
      </c>
      <c r="AB33" s="99">
        <v>925</v>
      </c>
      <c r="AC33" s="99">
        <v>925</v>
      </c>
      <c r="AD33" s="99">
        <v>925</v>
      </c>
      <c r="AE33" s="99">
        <v>925</v>
      </c>
      <c r="AF33" s="99">
        <v>925</v>
      </c>
      <c r="AG33" s="99">
        <v>925</v>
      </c>
      <c r="AH33" s="99">
        <v>925</v>
      </c>
      <c r="AI33" s="99">
        <v>925</v>
      </c>
      <c r="AJ33" s="99">
        <v>925</v>
      </c>
      <c r="AK33" s="99">
        <v>925</v>
      </c>
      <c r="AL33" s="99">
        <v>950</v>
      </c>
      <c r="AM33" s="99">
        <v>950</v>
      </c>
      <c r="AN33" s="99">
        <v>950</v>
      </c>
      <c r="AO33" s="99">
        <v>950</v>
      </c>
      <c r="AP33" s="99">
        <v>950</v>
      </c>
      <c r="AQ33" s="99">
        <v>949</v>
      </c>
      <c r="AR33" s="99">
        <v>891.33299999999997</v>
      </c>
      <c r="AS33" s="99">
        <v>684.66700000000003</v>
      </c>
      <c r="AT33" s="99">
        <v>131</v>
      </c>
      <c r="AU33" s="99">
        <v>131</v>
      </c>
      <c r="AV33" s="99">
        <v>90</v>
      </c>
      <c r="AW33" s="99">
        <v>45</v>
      </c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150</v>
      </c>
      <c r="BK33" s="99">
        <v>215</v>
      </c>
      <c r="BL33" s="99">
        <v>365</v>
      </c>
      <c r="BM33" s="99">
        <v>565</v>
      </c>
      <c r="BN33" s="99">
        <v>763</v>
      </c>
      <c r="BO33" s="99">
        <v>836</v>
      </c>
      <c r="BP33" s="99">
        <v>983</v>
      </c>
      <c r="BQ33" s="99">
        <v>1103</v>
      </c>
      <c r="BR33" s="99">
        <v>1249</v>
      </c>
      <c r="BS33" s="99">
        <v>1399</v>
      </c>
      <c r="BT33" s="99">
        <v>1493</v>
      </c>
      <c r="BU33" s="99">
        <v>1583</v>
      </c>
      <c r="BV33" s="99">
        <v>1670</v>
      </c>
      <c r="BW33" s="99">
        <v>1670</v>
      </c>
      <c r="BX33" s="99">
        <v>1670</v>
      </c>
      <c r="BY33" s="99">
        <v>1670</v>
      </c>
      <c r="BZ33" s="99">
        <v>1720</v>
      </c>
      <c r="CA33" s="99">
        <v>1720</v>
      </c>
      <c r="CB33" s="99">
        <v>1720</v>
      </c>
      <c r="CC33" s="99">
        <v>1720</v>
      </c>
      <c r="CD33" s="99">
        <v>1720</v>
      </c>
      <c r="CE33" s="99">
        <v>1720</v>
      </c>
      <c r="CF33" s="99">
        <v>1720</v>
      </c>
      <c r="CG33" s="99">
        <v>1720</v>
      </c>
      <c r="CH33" s="99">
        <v>1720</v>
      </c>
      <c r="CI33" s="99">
        <v>1720</v>
      </c>
      <c r="CJ33" s="99">
        <v>1720</v>
      </c>
      <c r="CK33" s="99">
        <v>1720</v>
      </c>
      <c r="CL33" s="99">
        <v>1670</v>
      </c>
      <c r="CM33" s="99">
        <v>1670</v>
      </c>
      <c r="CN33" s="99">
        <v>1670</v>
      </c>
      <c r="CO33" s="99">
        <v>1671</v>
      </c>
      <c r="CP33" s="99">
        <v>1671</v>
      </c>
      <c r="CQ33" s="99">
        <v>1671</v>
      </c>
      <c r="CR33" s="99">
        <v>1671</v>
      </c>
      <c r="CS33" s="99">
        <v>1671</v>
      </c>
      <c r="CT33" s="100"/>
      <c r="CU33" s="100"/>
      <c r="CV33" s="100"/>
      <c r="CW33" s="102"/>
      <c r="CX33" s="103">
        <f t="array" ref="CX33">SUMPRODUCT(B33:CW33*0.25)</f>
        <v>23861</v>
      </c>
    </row>
    <row r="34" spans="1:102" ht="30" customHeight="1" thickBot="1" x14ac:dyDescent="0.25">
      <c r="A34" s="75" t="s">
        <v>29</v>
      </c>
      <c r="B34" s="76">
        <f>SUM(B31:B33)</f>
        <v>5235.0839999999998</v>
      </c>
      <c r="C34" s="77">
        <f t="shared" ref="C34:BN34" si="5">SUM(C31:C33)</f>
        <v>4782.5540000000001</v>
      </c>
      <c r="D34" s="77">
        <f t="shared" si="5"/>
        <v>4681.3860000000004</v>
      </c>
      <c r="E34" s="77">
        <f t="shared" si="5"/>
        <v>4634.8500000000004</v>
      </c>
      <c r="F34" s="77">
        <f t="shared" si="5"/>
        <v>4341.2759999999998</v>
      </c>
      <c r="G34" s="77">
        <f t="shared" si="5"/>
        <v>4180.3159999999998</v>
      </c>
      <c r="H34" s="77">
        <f t="shared" si="5"/>
        <v>4021.3220000000001</v>
      </c>
      <c r="I34" s="77">
        <f t="shared" si="5"/>
        <v>4037.998</v>
      </c>
      <c r="J34" s="77">
        <f t="shared" si="5"/>
        <v>4056.3990000000003</v>
      </c>
      <c r="K34" s="77">
        <f t="shared" si="5"/>
        <v>4146.3069999999998</v>
      </c>
      <c r="L34" s="77">
        <f t="shared" si="5"/>
        <v>4197.8190000000004</v>
      </c>
      <c r="M34" s="77">
        <f t="shared" si="5"/>
        <v>4206.0410000000002</v>
      </c>
      <c r="N34" s="77">
        <f t="shared" si="5"/>
        <v>4195.7440000000006</v>
      </c>
      <c r="O34" s="77">
        <f t="shared" si="5"/>
        <v>4202.5630000000001</v>
      </c>
      <c r="P34" s="77">
        <f t="shared" si="5"/>
        <v>4211.3890000000001</v>
      </c>
      <c r="Q34" s="77">
        <f t="shared" si="5"/>
        <v>4215.7520000000004</v>
      </c>
      <c r="R34" s="77">
        <f t="shared" si="5"/>
        <v>4228.1980000000003</v>
      </c>
      <c r="S34" s="77">
        <f t="shared" si="5"/>
        <v>4227.8639999999996</v>
      </c>
      <c r="T34" s="77">
        <f t="shared" si="5"/>
        <v>4428.6220000000003</v>
      </c>
      <c r="U34" s="77">
        <f t="shared" si="5"/>
        <v>4521.8230000000003</v>
      </c>
      <c r="V34" s="77">
        <f t="shared" si="5"/>
        <v>4452.4690000000001</v>
      </c>
      <c r="W34" s="77">
        <f t="shared" si="5"/>
        <v>4557.0519999999997</v>
      </c>
      <c r="X34" s="77">
        <f t="shared" si="5"/>
        <v>4784.3919999999998</v>
      </c>
      <c r="Y34" s="77">
        <f t="shared" si="5"/>
        <v>5040.3940000000002</v>
      </c>
      <c r="Z34" s="77">
        <f t="shared" si="5"/>
        <v>4979.2070000000003</v>
      </c>
      <c r="AA34" s="77">
        <f t="shared" si="5"/>
        <v>5330.6419999999998</v>
      </c>
      <c r="AB34" s="77">
        <f t="shared" si="5"/>
        <v>5751.0589999999993</v>
      </c>
      <c r="AC34" s="77">
        <f t="shared" si="5"/>
        <v>6288.1039999999994</v>
      </c>
      <c r="AD34" s="77">
        <f t="shared" si="5"/>
        <v>6657.3949999999995</v>
      </c>
      <c r="AE34" s="77">
        <f t="shared" si="5"/>
        <v>6627.6289999999999</v>
      </c>
      <c r="AF34" s="77">
        <f t="shared" si="5"/>
        <v>6645.1469999999999</v>
      </c>
      <c r="AG34" s="77">
        <f t="shared" si="5"/>
        <v>6673.25</v>
      </c>
      <c r="AH34" s="77">
        <f t="shared" si="5"/>
        <v>6745.01</v>
      </c>
      <c r="AI34" s="77">
        <f t="shared" si="5"/>
        <v>7181.6040000000003</v>
      </c>
      <c r="AJ34" s="77">
        <f t="shared" si="5"/>
        <v>7316.4920000000002</v>
      </c>
      <c r="AK34" s="77">
        <f t="shared" si="5"/>
        <v>7555.5940000000001</v>
      </c>
      <c r="AL34" s="77">
        <f t="shared" si="5"/>
        <v>7892.9290000000001</v>
      </c>
      <c r="AM34" s="77">
        <f t="shared" si="5"/>
        <v>7932.7160000000003</v>
      </c>
      <c r="AN34" s="77">
        <f t="shared" si="5"/>
        <v>7834.0630000000001</v>
      </c>
      <c r="AO34" s="77">
        <f t="shared" si="5"/>
        <v>7841.1110000000008</v>
      </c>
      <c r="AP34" s="77">
        <f t="shared" si="5"/>
        <v>7971.2860000000001</v>
      </c>
      <c r="AQ34" s="77">
        <f t="shared" si="5"/>
        <v>7970.2160000000003</v>
      </c>
      <c r="AR34" s="77">
        <f t="shared" si="5"/>
        <v>7905.811999999999</v>
      </c>
      <c r="AS34" s="77">
        <f t="shared" si="5"/>
        <v>7939.6670000000004</v>
      </c>
      <c r="AT34" s="77">
        <f t="shared" si="5"/>
        <v>7472.6509999999998</v>
      </c>
      <c r="AU34" s="77">
        <f t="shared" si="5"/>
        <v>7573.7749999999996</v>
      </c>
      <c r="AV34" s="77">
        <f t="shared" si="5"/>
        <v>7362.0609999999997</v>
      </c>
      <c r="AW34" s="77">
        <f t="shared" si="5"/>
        <v>7151.8270000000002</v>
      </c>
      <c r="AX34" s="77">
        <f t="shared" si="5"/>
        <v>6935.8069999999998</v>
      </c>
      <c r="AY34" s="77">
        <f t="shared" si="5"/>
        <v>6873.7280000000001</v>
      </c>
      <c r="AZ34" s="77">
        <f t="shared" si="5"/>
        <v>6893.0419999999995</v>
      </c>
      <c r="BA34" s="77">
        <f t="shared" si="5"/>
        <v>6868.0460000000003</v>
      </c>
      <c r="BB34" s="77">
        <f t="shared" si="5"/>
        <v>6774.625</v>
      </c>
      <c r="BC34" s="77">
        <f t="shared" si="5"/>
        <v>6730.393</v>
      </c>
      <c r="BD34" s="77">
        <f t="shared" si="5"/>
        <v>6639.2980000000007</v>
      </c>
      <c r="BE34" s="77">
        <f t="shared" si="5"/>
        <v>6527.9850000000006</v>
      </c>
      <c r="BF34" s="77">
        <f t="shared" si="5"/>
        <v>6245.8519999999999</v>
      </c>
      <c r="BG34" s="77">
        <f t="shared" si="5"/>
        <v>6095.0709999999999</v>
      </c>
      <c r="BH34" s="77">
        <f t="shared" si="5"/>
        <v>5895.2759999999998</v>
      </c>
      <c r="BI34" s="77">
        <f t="shared" si="5"/>
        <v>5988.7739999999994</v>
      </c>
      <c r="BJ34" s="77">
        <f t="shared" si="5"/>
        <v>6071.7489999999998</v>
      </c>
      <c r="BK34" s="77">
        <f t="shared" si="5"/>
        <v>6236.2049999999999</v>
      </c>
      <c r="BL34" s="77">
        <f t="shared" si="5"/>
        <v>6126.8899999999994</v>
      </c>
      <c r="BM34" s="77">
        <f t="shared" si="5"/>
        <v>6711.0910000000003</v>
      </c>
      <c r="BN34" s="77">
        <f t="shared" si="5"/>
        <v>6315.33</v>
      </c>
      <c r="BO34" s="77">
        <f t="shared" ref="BO34:CW34" si="6">SUM(BO31:BO33)</f>
        <v>7191.7979999999998</v>
      </c>
      <c r="BP34" s="77">
        <f t="shared" si="6"/>
        <v>7360.143</v>
      </c>
      <c r="BQ34" s="77">
        <f t="shared" si="6"/>
        <v>6996.2780000000002</v>
      </c>
      <c r="BR34" s="77">
        <f t="shared" si="6"/>
        <v>6513.5959999999995</v>
      </c>
      <c r="BS34" s="77">
        <f t="shared" si="6"/>
        <v>6157.6149999999998</v>
      </c>
      <c r="BT34" s="77">
        <f t="shared" si="6"/>
        <v>6063.5439999999999</v>
      </c>
      <c r="BU34" s="77">
        <f t="shared" si="6"/>
        <v>6785.8969999999999</v>
      </c>
      <c r="BV34" s="77">
        <f t="shared" si="6"/>
        <v>5843.9470000000001</v>
      </c>
      <c r="BW34" s="77">
        <f t="shared" si="6"/>
        <v>6301.2919999999995</v>
      </c>
      <c r="BX34" s="77">
        <f t="shared" si="6"/>
        <v>7105.4619999999995</v>
      </c>
      <c r="BY34" s="77">
        <f t="shared" si="6"/>
        <v>7239.1170000000002</v>
      </c>
      <c r="BZ34" s="77">
        <f t="shared" si="6"/>
        <v>7359.424</v>
      </c>
      <c r="CA34" s="77">
        <f t="shared" si="6"/>
        <v>7620.8960000000006</v>
      </c>
      <c r="CB34" s="77">
        <f t="shared" si="6"/>
        <v>7739.893</v>
      </c>
      <c r="CC34" s="77">
        <f t="shared" si="6"/>
        <v>7679.6030000000001</v>
      </c>
      <c r="CD34" s="77">
        <f t="shared" si="6"/>
        <v>7553.0959999999995</v>
      </c>
      <c r="CE34" s="77">
        <f t="shared" si="6"/>
        <v>7497.2330000000002</v>
      </c>
      <c r="CF34" s="77">
        <f t="shared" si="6"/>
        <v>7313.3600000000006</v>
      </c>
      <c r="CG34" s="77">
        <f t="shared" si="6"/>
        <v>7299.3670000000002</v>
      </c>
      <c r="CH34" s="77">
        <f t="shared" si="6"/>
        <v>6939.1459999999997</v>
      </c>
      <c r="CI34" s="77">
        <f t="shared" si="6"/>
        <v>6842.6559999999999</v>
      </c>
      <c r="CJ34" s="77">
        <f t="shared" si="6"/>
        <v>6762.1679999999997</v>
      </c>
      <c r="CK34" s="77">
        <f t="shared" si="6"/>
        <v>6517.893</v>
      </c>
      <c r="CL34" s="77">
        <f t="shared" si="6"/>
        <v>5964.6489999999994</v>
      </c>
      <c r="CM34" s="77">
        <f t="shared" si="6"/>
        <v>5705.3789999999999</v>
      </c>
      <c r="CN34" s="77">
        <f t="shared" si="6"/>
        <v>5549.8070000000007</v>
      </c>
      <c r="CO34" s="77">
        <f t="shared" si="6"/>
        <v>5295.9989999999998</v>
      </c>
      <c r="CP34" s="77">
        <f t="shared" si="6"/>
        <v>5242.3870000000006</v>
      </c>
      <c r="CQ34" s="77">
        <f t="shared" si="6"/>
        <v>4957.3450000000003</v>
      </c>
      <c r="CR34" s="77">
        <f t="shared" si="6"/>
        <v>4792.5560000000005</v>
      </c>
      <c r="CS34" s="77">
        <f t="shared" si="6"/>
        <v>4455.2579999999998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147190.70674999998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35</v>
      </c>
      <c r="C37" s="115">
        <v>35</v>
      </c>
      <c r="D37" s="115">
        <v>35</v>
      </c>
      <c r="E37" s="115">
        <v>35</v>
      </c>
      <c r="F37" s="115">
        <v>42</v>
      </c>
      <c r="G37" s="115">
        <v>42</v>
      </c>
      <c r="H37" s="115">
        <v>42</v>
      </c>
      <c r="I37" s="115">
        <v>42</v>
      </c>
      <c r="J37" s="115">
        <v>48</v>
      </c>
      <c r="K37" s="115">
        <v>48</v>
      </c>
      <c r="L37" s="115">
        <v>48</v>
      </c>
      <c r="M37" s="115">
        <v>48</v>
      </c>
      <c r="N37" s="115">
        <v>35</v>
      </c>
      <c r="O37" s="115">
        <v>35</v>
      </c>
      <c r="P37" s="115">
        <v>35</v>
      </c>
      <c r="Q37" s="115">
        <v>35</v>
      </c>
      <c r="R37" s="115">
        <v>30</v>
      </c>
      <c r="S37" s="115">
        <v>30</v>
      </c>
      <c r="T37" s="115">
        <v>30</v>
      </c>
      <c r="U37" s="115">
        <v>30</v>
      </c>
      <c r="V37" s="115">
        <v>66</v>
      </c>
      <c r="W37" s="115">
        <v>66</v>
      </c>
      <c r="X37" s="115">
        <v>66</v>
      </c>
      <c r="Y37" s="115">
        <v>66</v>
      </c>
      <c r="Z37" s="115">
        <v>125</v>
      </c>
      <c r="AA37" s="115">
        <v>125</v>
      </c>
      <c r="AB37" s="115">
        <v>125</v>
      </c>
      <c r="AC37" s="115">
        <v>125</v>
      </c>
      <c r="AD37" s="115">
        <v>26</v>
      </c>
      <c r="AE37" s="115">
        <v>26</v>
      </c>
      <c r="AF37" s="115">
        <v>26</v>
      </c>
      <c r="AG37" s="115">
        <v>26</v>
      </c>
      <c r="AH37" s="115">
        <v>29</v>
      </c>
      <c r="AI37" s="115">
        <v>29</v>
      </c>
      <c r="AJ37" s="115">
        <v>29</v>
      </c>
      <c r="AK37" s="115">
        <v>29</v>
      </c>
      <c r="AL37" s="115">
        <v>32</v>
      </c>
      <c r="AM37" s="115">
        <v>32</v>
      </c>
      <c r="AN37" s="115">
        <v>32</v>
      </c>
      <c r="AO37" s="115">
        <v>32</v>
      </c>
      <c r="AP37" s="115">
        <v>22</v>
      </c>
      <c r="AQ37" s="115">
        <v>22</v>
      </c>
      <c r="AR37" s="115">
        <v>22</v>
      </c>
      <c r="AS37" s="115">
        <v>22</v>
      </c>
      <c r="AT37" s="115">
        <v>9</v>
      </c>
      <c r="AU37" s="115">
        <v>9</v>
      </c>
      <c r="AV37" s="115">
        <v>9</v>
      </c>
      <c r="AW37" s="115">
        <v>9</v>
      </c>
      <c r="AX37" s="115">
        <v>10</v>
      </c>
      <c r="AY37" s="115">
        <v>10</v>
      </c>
      <c r="AZ37" s="115">
        <v>10</v>
      </c>
      <c r="BA37" s="115">
        <v>10</v>
      </c>
      <c r="BB37" s="115">
        <v>18</v>
      </c>
      <c r="BC37" s="115">
        <v>18</v>
      </c>
      <c r="BD37" s="115">
        <v>18</v>
      </c>
      <c r="BE37" s="115">
        <v>18</v>
      </c>
      <c r="BF37" s="115">
        <v>18</v>
      </c>
      <c r="BG37" s="115">
        <v>18</v>
      </c>
      <c r="BH37" s="115">
        <v>18</v>
      </c>
      <c r="BI37" s="115">
        <v>18</v>
      </c>
      <c r="BJ37" s="115">
        <v>5</v>
      </c>
      <c r="BK37" s="115">
        <v>5</v>
      </c>
      <c r="BL37" s="115">
        <v>5</v>
      </c>
      <c r="BM37" s="115">
        <v>5</v>
      </c>
      <c r="BN37" s="115">
        <v>15</v>
      </c>
      <c r="BO37" s="115">
        <v>15</v>
      </c>
      <c r="BP37" s="115">
        <v>15</v>
      </c>
      <c r="BQ37" s="115">
        <v>15</v>
      </c>
      <c r="BR37" s="115">
        <v>32</v>
      </c>
      <c r="BS37" s="115">
        <v>32</v>
      </c>
      <c r="BT37" s="115">
        <v>32</v>
      </c>
      <c r="BU37" s="115">
        <v>32</v>
      </c>
      <c r="BV37" s="115">
        <v>186</v>
      </c>
      <c r="BW37" s="115">
        <v>186</v>
      </c>
      <c r="BX37" s="115">
        <v>186</v>
      </c>
      <c r="BY37" s="115">
        <v>186</v>
      </c>
      <c r="BZ37" s="115">
        <v>179</v>
      </c>
      <c r="CA37" s="115">
        <v>179</v>
      </c>
      <c r="CB37" s="115">
        <v>179</v>
      </c>
      <c r="CC37" s="115">
        <v>179</v>
      </c>
      <c r="CD37" s="115">
        <v>179</v>
      </c>
      <c r="CE37" s="115">
        <v>179</v>
      </c>
      <c r="CF37" s="115">
        <v>179</v>
      </c>
      <c r="CG37" s="115">
        <v>179</v>
      </c>
      <c r="CH37" s="115">
        <v>184</v>
      </c>
      <c r="CI37" s="115">
        <v>184</v>
      </c>
      <c r="CJ37" s="115">
        <v>184</v>
      </c>
      <c r="CK37" s="115">
        <v>184</v>
      </c>
      <c r="CL37" s="115">
        <v>76</v>
      </c>
      <c r="CM37" s="115">
        <v>76</v>
      </c>
      <c r="CN37" s="115">
        <v>76</v>
      </c>
      <c r="CO37" s="115">
        <v>76</v>
      </c>
      <c r="CP37" s="115">
        <v>30</v>
      </c>
      <c r="CQ37" s="115">
        <v>30</v>
      </c>
      <c r="CR37" s="115">
        <v>30</v>
      </c>
      <c r="CS37" s="115">
        <v>30</v>
      </c>
      <c r="CT37" s="116"/>
      <c r="CU37" s="116"/>
      <c r="CV37" s="116"/>
      <c r="CW37" s="117"/>
      <c r="CX37" s="91">
        <f t="array" ref="CX37">SUMPRODUCT(B37:CW37*0.25)</f>
        <v>1431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77</v>
      </c>
      <c r="AU38" s="120">
        <v>77</v>
      </c>
      <c r="AV38" s="120">
        <v>77</v>
      </c>
      <c r="AW38" s="120">
        <v>77</v>
      </c>
      <c r="AX38" s="120">
        <v>106</v>
      </c>
      <c r="AY38" s="120">
        <v>106</v>
      </c>
      <c r="AZ38" s="120">
        <v>106</v>
      </c>
      <c r="BA38" s="120">
        <v>106</v>
      </c>
      <c r="BB38" s="120">
        <v>101</v>
      </c>
      <c r="BC38" s="120">
        <v>101</v>
      </c>
      <c r="BD38" s="120">
        <v>101</v>
      </c>
      <c r="BE38" s="120">
        <v>101</v>
      </c>
      <c r="BF38" s="120">
        <v>101</v>
      </c>
      <c r="BG38" s="120">
        <v>101</v>
      </c>
      <c r="BH38" s="120">
        <v>101</v>
      </c>
      <c r="BI38" s="120">
        <v>101</v>
      </c>
      <c r="BJ38" s="120">
        <v>105</v>
      </c>
      <c r="BK38" s="120">
        <v>105</v>
      </c>
      <c r="BL38" s="120">
        <v>105</v>
      </c>
      <c r="BM38" s="120">
        <v>105</v>
      </c>
      <c r="BN38" s="120">
        <v>210</v>
      </c>
      <c r="BO38" s="120">
        <v>210</v>
      </c>
      <c r="BP38" s="120">
        <v>210</v>
      </c>
      <c r="BQ38" s="120">
        <v>210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25</v>
      </c>
      <c r="CM38" s="120">
        <v>25</v>
      </c>
      <c r="CN38" s="120">
        <v>25</v>
      </c>
      <c r="CO38" s="120">
        <v>25</v>
      </c>
      <c r="CP38" s="120">
        <v>40</v>
      </c>
      <c r="CQ38" s="120">
        <v>40</v>
      </c>
      <c r="CR38" s="120">
        <v>40</v>
      </c>
      <c r="CS38" s="120">
        <v>40</v>
      </c>
      <c r="CT38" s="120"/>
      <c r="CU38" s="120"/>
      <c r="CV38" s="120"/>
      <c r="CW38" s="121"/>
      <c r="CX38" s="97">
        <f t="array" ref="CX38">SUMPRODUCT(B38:CW38*0.25)</f>
        <v>765</v>
      </c>
    </row>
    <row r="39" spans="1:102" ht="24.95" customHeight="1" x14ac:dyDescent="0.2">
      <c r="A39" s="118" t="s">
        <v>33</v>
      </c>
      <c r="B39" s="119">
        <v>26.7</v>
      </c>
      <c r="C39" s="120">
        <v>446.2</v>
      </c>
      <c r="D39" s="120">
        <v>515</v>
      </c>
      <c r="E39" s="120">
        <v>526.29999999999995</v>
      </c>
      <c r="F39" s="120">
        <v>761.1</v>
      </c>
      <c r="G39" s="120">
        <v>909.8</v>
      </c>
      <c r="H39" s="120">
        <v>1041.2</v>
      </c>
      <c r="I39" s="120">
        <v>990.8</v>
      </c>
      <c r="J39" s="120">
        <v>895.3</v>
      </c>
      <c r="K39" s="120">
        <v>770.7</v>
      </c>
      <c r="L39" s="120">
        <v>691</v>
      </c>
      <c r="M39" s="120">
        <v>675.7</v>
      </c>
      <c r="N39" s="120">
        <v>691</v>
      </c>
      <c r="O39" s="120">
        <v>677.6</v>
      </c>
      <c r="P39" s="120">
        <v>672.4</v>
      </c>
      <c r="Q39" s="120">
        <v>676.5</v>
      </c>
      <c r="R39" s="120">
        <v>722.3</v>
      </c>
      <c r="S39" s="120">
        <v>756.5</v>
      </c>
      <c r="T39" s="120">
        <v>585.5</v>
      </c>
      <c r="U39" s="120">
        <v>553.29999999999995</v>
      </c>
      <c r="V39" s="120">
        <v>720.5</v>
      </c>
      <c r="W39" s="120">
        <v>701.2</v>
      </c>
      <c r="X39" s="120">
        <v>572.5</v>
      </c>
      <c r="Y39" s="120">
        <v>425.8</v>
      </c>
      <c r="Z39" s="120">
        <v>868.4</v>
      </c>
      <c r="AA39" s="120">
        <v>644.9</v>
      </c>
      <c r="AB39" s="120">
        <v>325.5</v>
      </c>
      <c r="AC39" s="120"/>
      <c r="AD39" s="120"/>
      <c r="AE39" s="120"/>
      <c r="AF39" s="120"/>
      <c r="AG39" s="120">
        <v>27.1</v>
      </c>
      <c r="AH39" s="120">
        <v>151.80000000000001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97.3</v>
      </c>
      <c r="AY39" s="120">
        <v>148.4</v>
      </c>
      <c r="AZ39" s="120">
        <v>99.9</v>
      </c>
      <c r="BA39" s="120">
        <v>90.7</v>
      </c>
      <c r="BB39" s="120">
        <v>173.6</v>
      </c>
      <c r="BC39" s="120">
        <v>173.1</v>
      </c>
      <c r="BD39" s="120">
        <v>218.3</v>
      </c>
      <c r="BE39" s="120">
        <v>292.10000000000002</v>
      </c>
      <c r="BF39" s="120">
        <v>428.3</v>
      </c>
      <c r="BG39" s="120">
        <v>512.5</v>
      </c>
      <c r="BH39" s="120">
        <v>655.8</v>
      </c>
      <c r="BI39" s="120">
        <v>520.79999999999995</v>
      </c>
      <c r="BJ39" s="120">
        <v>426.5</v>
      </c>
      <c r="BK39" s="120">
        <v>241.2</v>
      </c>
      <c r="BL39" s="120">
        <v>388.3</v>
      </c>
      <c r="BM39" s="120"/>
      <c r="BN39" s="120">
        <v>199</v>
      </c>
      <c r="BO39" s="120"/>
      <c r="BP39" s="120"/>
      <c r="BQ39" s="120"/>
      <c r="BR39" s="120"/>
      <c r="BS39" s="120">
        <v>227.8</v>
      </c>
      <c r="BT39" s="120">
        <v>327.39999999999998</v>
      </c>
      <c r="BU39" s="120"/>
      <c r="BV39" s="120">
        <v>685.2</v>
      </c>
      <c r="BW39" s="120">
        <v>291.89999999999998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19.2</v>
      </c>
      <c r="CN39" s="120">
        <v>64.099999999999994</v>
      </c>
      <c r="CO39" s="120">
        <v>166.3</v>
      </c>
      <c r="CP39" s="120">
        <v>429.5</v>
      </c>
      <c r="CQ39" s="120">
        <v>582.29999999999995</v>
      </c>
      <c r="CR39" s="120">
        <v>651.70000000000005</v>
      </c>
      <c r="CS39" s="120">
        <v>942.5</v>
      </c>
      <c r="CT39" s="122"/>
      <c r="CU39" s="122"/>
      <c r="CV39" s="122"/>
      <c r="CW39" s="121"/>
      <c r="CX39" s="97">
        <f t="array" ref="CX39">SUMPRODUCT(B39:CW39*0.25)</f>
        <v>6769.0749999999989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20</v>
      </c>
      <c r="AI40" s="120">
        <v>20</v>
      </c>
      <c r="AJ40" s="120">
        <v>20</v>
      </c>
      <c r="AK40" s="120">
        <v>20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770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151.30000000000001</v>
      </c>
      <c r="CM41" s="120">
        <v>151.30000000000001</v>
      </c>
      <c r="CN41" s="120">
        <v>151.30000000000001</v>
      </c>
      <c r="CO41" s="120">
        <v>151.30000000000001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151.30000000000001</v>
      </c>
    </row>
    <row r="42" spans="1:102" ht="30" customHeight="1" thickBot="1" x14ac:dyDescent="0.25">
      <c r="A42" s="105" t="s">
        <v>36</v>
      </c>
      <c r="B42" s="106">
        <f>SUM(B37:B41)</f>
        <v>111.7</v>
      </c>
      <c r="C42" s="107">
        <f t="shared" ref="C42:BN42" si="7">SUM(C37:C41)</f>
        <v>531.20000000000005</v>
      </c>
      <c r="D42" s="107">
        <f t="shared" si="7"/>
        <v>600</v>
      </c>
      <c r="E42" s="107">
        <f t="shared" si="7"/>
        <v>611.29999999999995</v>
      </c>
      <c r="F42" s="107">
        <f t="shared" si="7"/>
        <v>853.1</v>
      </c>
      <c r="G42" s="107">
        <f t="shared" si="7"/>
        <v>1001.8</v>
      </c>
      <c r="H42" s="107">
        <f t="shared" si="7"/>
        <v>1133.2</v>
      </c>
      <c r="I42" s="107">
        <f t="shared" si="7"/>
        <v>1082.8</v>
      </c>
      <c r="J42" s="107">
        <f t="shared" si="7"/>
        <v>993.3</v>
      </c>
      <c r="K42" s="107">
        <f t="shared" si="7"/>
        <v>868.7</v>
      </c>
      <c r="L42" s="107">
        <f t="shared" si="7"/>
        <v>789</v>
      </c>
      <c r="M42" s="107">
        <f t="shared" si="7"/>
        <v>773.7</v>
      </c>
      <c r="N42" s="107">
        <f t="shared" si="7"/>
        <v>776</v>
      </c>
      <c r="O42" s="107">
        <f t="shared" si="7"/>
        <v>762.6</v>
      </c>
      <c r="P42" s="107">
        <f t="shared" si="7"/>
        <v>757.4</v>
      </c>
      <c r="Q42" s="107">
        <f t="shared" si="7"/>
        <v>761.5</v>
      </c>
      <c r="R42" s="107">
        <f t="shared" si="7"/>
        <v>802.3</v>
      </c>
      <c r="S42" s="107">
        <f t="shared" si="7"/>
        <v>836.5</v>
      </c>
      <c r="T42" s="107">
        <f t="shared" si="7"/>
        <v>665.5</v>
      </c>
      <c r="U42" s="107">
        <f t="shared" si="7"/>
        <v>633.29999999999995</v>
      </c>
      <c r="V42" s="107">
        <f t="shared" si="7"/>
        <v>836.5</v>
      </c>
      <c r="W42" s="107">
        <f t="shared" si="7"/>
        <v>817.2</v>
      </c>
      <c r="X42" s="107">
        <f t="shared" si="7"/>
        <v>688.5</v>
      </c>
      <c r="Y42" s="107">
        <f t="shared" si="7"/>
        <v>541.79999999999995</v>
      </c>
      <c r="Z42" s="107">
        <f t="shared" si="7"/>
        <v>1043.4000000000001</v>
      </c>
      <c r="AA42" s="107">
        <f t="shared" si="7"/>
        <v>819.9</v>
      </c>
      <c r="AB42" s="107">
        <f t="shared" si="7"/>
        <v>500.5</v>
      </c>
      <c r="AC42" s="107">
        <f t="shared" si="7"/>
        <v>175</v>
      </c>
      <c r="AD42" s="107">
        <f t="shared" si="7"/>
        <v>76</v>
      </c>
      <c r="AE42" s="107">
        <f t="shared" si="7"/>
        <v>76</v>
      </c>
      <c r="AF42" s="107">
        <f t="shared" si="7"/>
        <v>76</v>
      </c>
      <c r="AG42" s="107">
        <f t="shared" si="7"/>
        <v>103.1</v>
      </c>
      <c r="AH42" s="107">
        <f t="shared" si="7"/>
        <v>200.8</v>
      </c>
      <c r="AI42" s="107">
        <f t="shared" si="7"/>
        <v>49</v>
      </c>
      <c r="AJ42" s="107">
        <f t="shared" si="7"/>
        <v>49</v>
      </c>
      <c r="AK42" s="107">
        <f t="shared" si="7"/>
        <v>49</v>
      </c>
      <c r="AL42" s="107">
        <f t="shared" si="7"/>
        <v>32</v>
      </c>
      <c r="AM42" s="107">
        <f t="shared" si="7"/>
        <v>32</v>
      </c>
      <c r="AN42" s="107">
        <f t="shared" si="7"/>
        <v>32</v>
      </c>
      <c r="AO42" s="107">
        <f t="shared" si="7"/>
        <v>32</v>
      </c>
      <c r="AP42" s="107">
        <f t="shared" si="7"/>
        <v>22</v>
      </c>
      <c r="AQ42" s="107">
        <f t="shared" si="7"/>
        <v>22</v>
      </c>
      <c r="AR42" s="107">
        <f t="shared" si="7"/>
        <v>22</v>
      </c>
      <c r="AS42" s="107">
        <f t="shared" si="7"/>
        <v>22</v>
      </c>
      <c r="AT42" s="107">
        <f t="shared" si="7"/>
        <v>86</v>
      </c>
      <c r="AU42" s="107">
        <f t="shared" si="7"/>
        <v>86</v>
      </c>
      <c r="AV42" s="107">
        <f t="shared" si="7"/>
        <v>86</v>
      </c>
      <c r="AW42" s="107">
        <f t="shared" si="7"/>
        <v>86</v>
      </c>
      <c r="AX42" s="107">
        <f t="shared" si="7"/>
        <v>213.3</v>
      </c>
      <c r="AY42" s="107">
        <f t="shared" si="7"/>
        <v>264.39999999999998</v>
      </c>
      <c r="AZ42" s="107">
        <f t="shared" si="7"/>
        <v>215.9</v>
      </c>
      <c r="BA42" s="107">
        <f t="shared" si="7"/>
        <v>206.7</v>
      </c>
      <c r="BB42" s="107">
        <f t="shared" si="7"/>
        <v>292.60000000000002</v>
      </c>
      <c r="BC42" s="107">
        <f t="shared" si="7"/>
        <v>292.10000000000002</v>
      </c>
      <c r="BD42" s="107">
        <f t="shared" si="7"/>
        <v>337.3</v>
      </c>
      <c r="BE42" s="107">
        <f t="shared" si="7"/>
        <v>411.1</v>
      </c>
      <c r="BF42" s="107">
        <f t="shared" si="7"/>
        <v>547.29999999999995</v>
      </c>
      <c r="BG42" s="107">
        <f t="shared" si="7"/>
        <v>631.5</v>
      </c>
      <c r="BH42" s="107">
        <f t="shared" si="7"/>
        <v>774.8</v>
      </c>
      <c r="BI42" s="107">
        <f t="shared" si="7"/>
        <v>639.79999999999995</v>
      </c>
      <c r="BJ42" s="107">
        <f t="shared" si="7"/>
        <v>536.5</v>
      </c>
      <c r="BK42" s="107">
        <f t="shared" si="7"/>
        <v>351.2</v>
      </c>
      <c r="BL42" s="107">
        <f t="shared" si="7"/>
        <v>498.3</v>
      </c>
      <c r="BM42" s="107">
        <f t="shared" si="7"/>
        <v>110</v>
      </c>
      <c r="BN42" s="107">
        <f t="shared" si="7"/>
        <v>424</v>
      </c>
      <c r="BO42" s="107">
        <f t="shared" ref="BO42:CW42" si="8">SUM(BO37:BO41)</f>
        <v>225</v>
      </c>
      <c r="BP42" s="107">
        <f t="shared" si="8"/>
        <v>225</v>
      </c>
      <c r="BQ42" s="107">
        <f t="shared" si="8"/>
        <v>225</v>
      </c>
      <c r="BR42" s="107">
        <f t="shared" si="8"/>
        <v>82</v>
      </c>
      <c r="BS42" s="107">
        <f t="shared" si="8"/>
        <v>309.8</v>
      </c>
      <c r="BT42" s="107">
        <f t="shared" si="8"/>
        <v>409.4</v>
      </c>
      <c r="BU42" s="107">
        <f t="shared" si="8"/>
        <v>82</v>
      </c>
      <c r="BV42" s="107">
        <f t="shared" si="8"/>
        <v>921.2</v>
      </c>
      <c r="BW42" s="107">
        <f t="shared" si="8"/>
        <v>527.9</v>
      </c>
      <c r="BX42" s="107">
        <f t="shared" si="8"/>
        <v>236</v>
      </c>
      <c r="BY42" s="107">
        <f t="shared" si="8"/>
        <v>236</v>
      </c>
      <c r="BZ42" s="107">
        <f t="shared" si="8"/>
        <v>229</v>
      </c>
      <c r="CA42" s="107">
        <f t="shared" si="8"/>
        <v>229</v>
      </c>
      <c r="CB42" s="107">
        <f t="shared" si="8"/>
        <v>229</v>
      </c>
      <c r="CC42" s="107">
        <f t="shared" si="8"/>
        <v>229</v>
      </c>
      <c r="CD42" s="107">
        <f t="shared" si="8"/>
        <v>229</v>
      </c>
      <c r="CE42" s="107">
        <f t="shared" si="8"/>
        <v>229</v>
      </c>
      <c r="CF42" s="107">
        <f t="shared" si="8"/>
        <v>229</v>
      </c>
      <c r="CG42" s="107">
        <f t="shared" si="8"/>
        <v>229</v>
      </c>
      <c r="CH42" s="107">
        <f t="shared" si="8"/>
        <v>234</v>
      </c>
      <c r="CI42" s="107">
        <f t="shared" si="8"/>
        <v>234</v>
      </c>
      <c r="CJ42" s="107">
        <f t="shared" si="8"/>
        <v>234</v>
      </c>
      <c r="CK42" s="107">
        <f t="shared" si="8"/>
        <v>234</v>
      </c>
      <c r="CL42" s="107">
        <f t="shared" si="8"/>
        <v>302.3</v>
      </c>
      <c r="CM42" s="107">
        <f t="shared" si="8"/>
        <v>321.5</v>
      </c>
      <c r="CN42" s="107">
        <f t="shared" si="8"/>
        <v>366.4</v>
      </c>
      <c r="CO42" s="107">
        <f t="shared" si="8"/>
        <v>468.6</v>
      </c>
      <c r="CP42" s="107">
        <f t="shared" si="8"/>
        <v>549.5</v>
      </c>
      <c r="CQ42" s="107">
        <f t="shared" si="8"/>
        <v>702.3</v>
      </c>
      <c r="CR42" s="107">
        <f t="shared" si="8"/>
        <v>771.7</v>
      </c>
      <c r="CS42" s="107">
        <f t="shared" si="8"/>
        <v>1062.5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9886.3749999999982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26.7</v>
      </c>
      <c r="C47" s="120">
        <v>446.2</v>
      </c>
      <c r="D47" s="120">
        <v>515</v>
      </c>
      <c r="E47" s="120">
        <v>526.29999999999995</v>
      </c>
      <c r="F47" s="120">
        <v>761.1</v>
      </c>
      <c r="G47" s="120">
        <v>909.8</v>
      </c>
      <c r="H47" s="120">
        <v>1041.2</v>
      </c>
      <c r="I47" s="120">
        <v>990.8</v>
      </c>
      <c r="J47" s="120">
        <v>895.3</v>
      </c>
      <c r="K47" s="120">
        <v>770.7</v>
      </c>
      <c r="L47" s="120">
        <v>691</v>
      </c>
      <c r="M47" s="120">
        <v>675.7</v>
      </c>
      <c r="N47" s="120">
        <v>691</v>
      </c>
      <c r="O47" s="120">
        <v>677.6</v>
      </c>
      <c r="P47" s="120">
        <v>672.4</v>
      </c>
      <c r="Q47" s="120">
        <v>676.5</v>
      </c>
      <c r="R47" s="120">
        <v>722.3</v>
      </c>
      <c r="S47" s="120">
        <v>756.5</v>
      </c>
      <c r="T47" s="120">
        <v>585.5</v>
      </c>
      <c r="U47" s="120">
        <v>553.29999999999995</v>
      </c>
      <c r="V47" s="120">
        <v>720.5</v>
      </c>
      <c r="W47" s="120">
        <v>701.2</v>
      </c>
      <c r="X47" s="120">
        <v>572.5</v>
      </c>
      <c r="Y47" s="120">
        <v>425.8</v>
      </c>
      <c r="Z47" s="120">
        <v>868.4</v>
      </c>
      <c r="AA47" s="120">
        <v>644.9</v>
      </c>
      <c r="AB47" s="120">
        <v>325.5</v>
      </c>
      <c r="AC47" s="120"/>
      <c r="AD47" s="120"/>
      <c r="AE47" s="120"/>
      <c r="AF47" s="120"/>
      <c r="AG47" s="120">
        <v>27.1</v>
      </c>
      <c r="AH47" s="120">
        <v>151.80000000000001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97.3</v>
      </c>
      <c r="AY47" s="120">
        <v>148.4</v>
      </c>
      <c r="AZ47" s="120">
        <v>99.9</v>
      </c>
      <c r="BA47" s="120">
        <v>90.7</v>
      </c>
      <c r="BB47" s="120">
        <v>173.6</v>
      </c>
      <c r="BC47" s="120">
        <v>173.1</v>
      </c>
      <c r="BD47" s="120">
        <v>218.3</v>
      </c>
      <c r="BE47" s="120">
        <v>292.10000000000002</v>
      </c>
      <c r="BF47" s="120">
        <v>428.3</v>
      </c>
      <c r="BG47" s="120">
        <v>512.5</v>
      </c>
      <c r="BH47" s="120">
        <v>655.8</v>
      </c>
      <c r="BI47" s="120">
        <v>520.79999999999995</v>
      </c>
      <c r="BJ47" s="120">
        <v>426.5</v>
      </c>
      <c r="BK47" s="120">
        <v>241.2</v>
      </c>
      <c r="BL47" s="120">
        <v>388.3</v>
      </c>
      <c r="BM47" s="120"/>
      <c r="BN47" s="120">
        <v>199</v>
      </c>
      <c r="BO47" s="120"/>
      <c r="BP47" s="120"/>
      <c r="BQ47" s="120"/>
      <c r="BR47" s="120"/>
      <c r="BS47" s="120">
        <v>227.8</v>
      </c>
      <c r="BT47" s="120">
        <v>327.39999999999998</v>
      </c>
      <c r="BU47" s="120"/>
      <c r="BV47" s="120">
        <v>685.2</v>
      </c>
      <c r="BW47" s="120">
        <v>291.89999999999998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19.2</v>
      </c>
      <c r="CN47" s="120">
        <v>64.099999999999994</v>
      </c>
      <c r="CO47" s="120">
        <v>166.3</v>
      </c>
      <c r="CP47" s="120">
        <v>429.5</v>
      </c>
      <c r="CQ47" s="120">
        <v>582.29999999999995</v>
      </c>
      <c r="CR47" s="120">
        <v>651.70000000000005</v>
      </c>
      <c r="CS47" s="120">
        <v>942.5</v>
      </c>
      <c r="CT47" s="122"/>
      <c r="CU47" s="122"/>
      <c r="CV47" s="122"/>
      <c r="CW47" s="121"/>
      <c r="CX47" s="97">
        <f t="array" ref="CX47">SUMPRODUCT(B47:CW47*0.25)</f>
        <v>6769.0749999999989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151.30000000000001</v>
      </c>
      <c r="CM49" s="120">
        <v>151.30000000000001</v>
      </c>
      <c r="CN49" s="120">
        <v>151.30000000000001</v>
      </c>
      <c r="CO49" s="120">
        <v>151.30000000000001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151.30000000000001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26.7</v>
      </c>
      <c r="C51" s="107">
        <f t="shared" ref="C51:BN51" si="9">SUM(C45:C50)</f>
        <v>446.2</v>
      </c>
      <c r="D51" s="107">
        <f t="shared" si="9"/>
        <v>515</v>
      </c>
      <c r="E51" s="107">
        <f t="shared" si="9"/>
        <v>526.29999999999995</v>
      </c>
      <c r="F51" s="107">
        <f t="shared" si="9"/>
        <v>761.1</v>
      </c>
      <c r="G51" s="107">
        <f t="shared" si="9"/>
        <v>909.8</v>
      </c>
      <c r="H51" s="107">
        <f t="shared" si="9"/>
        <v>1041.2</v>
      </c>
      <c r="I51" s="107">
        <f t="shared" si="9"/>
        <v>990.8</v>
      </c>
      <c r="J51" s="107">
        <f t="shared" si="9"/>
        <v>895.3</v>
      </c>
      <c r="K51" s="107">
        <f t="shared" si="9"/>
        <v>770.7</v>
      </c>
      <c r="L51" s="107">
        <f t="shared" si="9"/>
        <v>691</v>
      </c>
      <c r="M51" s="107">
        <f t="shared" si="9"/>
        <v>675.7</v>
      </c>
      <c r="N51" s="107">
        <f t="shared" si="9"/>
        <v>691</v>
      </c>
      <c r="O51" s="107">
        <f t="shared" si="9"/>
        <v>677.6</v>
      </c>
      <c r="P51" s="107">
        <f t="shared" si="9"/>
        <v>672.4</v>
      </c>
      <c r="Q51" s="107">
        <f t="shared" si="9"/>
        <v>676.5</v>
      </c>
      <c r="R51" s="107">
        <f t="shared" si="9"/>
        <v>722.3</v>
      </c>
      <c r="S51" s="107">
        <f t="shared" si="9"/>
        <v>756.5</v>
      </c>
      <c r="T51" s="107">
        <f t="shared" si="9"/>
        <v>585.5</v>
      </c>
      <c r="U51" s="107">
        <f t="shared" si="9"/>
        <v>553.29999999999995</v>
      </c>
      <c r="V51" s="107">
        <f t="shared" si="9"/>
        <v>720.5</v>
      </c>
      <c r="W51" s="107">
        <f t="shared" si="9"/>
        <v>701.2</v>
      </c>
      <c r="X51" s="107">
        <f t="shared" si="9"/>
        <v>572.5</v>
      </c>
      <c r="Y51" s="107">
        <f t="shared" si="9"/>
        <v>425.8</v>
      </c>
      <c r="Z51" s="107">
        <f t="shared" si="9"/>
        <v>868.4</v>
      </c>
      <c r="AA51" s="107">
        <f t="shared" si="9"/>
        <v>644.9</v>
      </c>
      <c r="AB51" s="107">
        <f t="shared" si="9"/>
        <v>325.5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27.1</v>
      </c>
      <c r="AH51" s="107">
        <f t="shared" si="9"/>
        <v>151.80000000000001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97.3</v>
      </c>
      <c r="AY51" s="107">
        <f t="shared" si="9"/>
        <v>148.4</v>
      </c>
      <c r="AZ51" s="107">
        <f t="shared" si="9"/>
        <v>99.9</v>
      </c>
      <c r="BA51" s="107">
        <f t="shared" si="9"/>
        <v>90.7</v>
      </c>
      <c r="BB51" s="107">
        <f t="shared" si="9"/>
        <v>173.6</v>
      </c>
      <c r="BC51" s="107">
        <f t="shared" si="9"/>
        <v>173.1</v>
      </c>
      <c r="BD51" s="107">
        <f t="shared" si="9"/>
        <v>218.3</v>
      </c>
      <c r="BE51" s="107">
        <f t="shared" si="9"/>
        <v>292.10000000000002</v>
      </c>
      <c r="BF51" s="107">
        <f t="shared" si="9"/>
        <v>428.3</v>
      </c>
      <c r="BG51" s="107">
        <f t="shared" si="9"/>
        <v>512.5</v>
      </c>
      <c r="BH51" s="107">
        <f t="shared" si="9"/>
        <v>655.8</v>
      </c>
      <c r="BI51" s="107">
        <f t="shared" si="9"/>
        <v>520.79999999999995</v>
      </c>
      <c r="BJ51" s="107">
        <f t="shared" si="9"/>
        <v>426.5</v>
      </c>
      <c r="BK51" s="107">
        <f t="shared" si="9"/>
        <v>241.2</v>
      </c>
      <c r="BL51" s="107">
        <f t="shared" si="9"/>
        <v>388.3</v>
      </c>
      <c r="BM51" s="107">
        <f t="shared" si="9"/>
        <v>0</v>
      </c>
      <c r="BN51" s="107">
        <f t="shared" si="9"/>
        <v>199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227.8</v>
      </c>
      <c r="BT51" s="107">
        <f t="shared" si="10"/>
        <v>327.39999999999998</v>
      </c>
      <c r="BU51" s="107">
        <f t="shared" si="10"/>
        <v>0</v>
      </c>
      <c r="BV51" s="107">
        <f t="shared" si="10"/>
        <v>685.2</v>
      </c>
      <c r="BW51" s="107">
        <f t="shared" si="10"/>
        <v>291.89999999999998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151.30000000000001</v>
      </c>
      <c r="CM51" s="107">
        <f t="shared" si="10"/>
        <v>170.5</v>
      </c>
      <c r="CN51" s="107">
        <f t="shared" si="10"/>
        <v>215.4</v>
      </c>
      <c r="CO51" s="107">
        <f t="shared" si="10"/>
        <v>317.60000000000002</v>
      </c>
      <c r="CP51" s="107">
        <f t="shared" si="10"/>
        <v>429.5</v>
      </c>
      <c r="CQ51" s="107">
        <f t="shared" si="10"/>
        <v>582.29999999999995</v>
      </c>
      <c r="CR51" s="107">
        <f t="shared" si="10"/>
        <v>651.70000000000005</v>
      </c>
      <c r="CS51" s="107">
        <f t="shared" si="10"/>
        <v>942.5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6920.3749999999991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5261.7839999999997</v>
      </c>
      <c r="C54" s="107">
        <f t="shared" ref="C54:BN54" si="13">C18+C28+C42</f>
        <v>5228.7539999999999</v>
      </c>
      <c r="D54" s="107">
        <f t="shared" si="13"/>
        <v>5196.3859999999995</v>
      </c>
      <c r="E54" s="107">
        <f t="shared" si="13"/>
        <v>5161.1500000000005</v>
      </c>
      <c r="F54" s="107">
        <f t="shared" si="13"/>
        <v>5102.3760000000002</v>
      </c>
      <c r="G54" s="107">
        <f t="shared" si="13"/>
        <v>5090.116</v>
      </c>
      <c r="H54" s="107">
        <f t="shared" si="13"/>
        <v>5062.5219999999999</v>
      </c>
      <c r="I54" s="107">
        <f t="shared" si="13"/>
        <v>5028.7980000000007</v>
      </c>
      <c r="J54" s="107">
        <f t="shared" si="13"/>
        <v>4951.6990000000005</v>
      </c>
      <c r="K54" s="107">
        <f t="shared" si="13"/>
        <v>4917.0069999999996</v>
      </c>
      <c r="L54" s="107">
        <f t="shared" si="13"/>
        <v>4888.8189999999995</v>
      </c>
      <c r="M54" s="107">
        <f t="shared" si="13"/>
        <v>4881.7409999999991</v>
      </c>
      <c r="N54" s="107">
        <f t="shared" si="13"/>
        <v>4886.7440000000006</v>
      </c>
      <c r="O54" s="107">
        <f t="shared" si="13"/>
        <v>4880.1630000000005</v>
      </c>
      <c r="P54" s="107">
        <f t="shared" si="13"/>
        <v>4883.7889999999998</v>
      </c>
      <c r="Q54" s="107">
        <f t="shared" si="13"/>
        <v>4892.2520000000004</v>
      </c>
      <c r="R54" s="107">
        <f t="shared" si="13"/>
        <v>4950.4980000000005</v>
      </c>
      <c r="S54" s="107">
        <f t="shared" si="13"/>
        <v>4984.3639999999996</v>
      </c>
      <c r="T54" s="107">
        <f t="shared" si="13"/>
        <v>5014.1220000000003</v>
      </c>
      <c r="U54" s="107">
        <f t="shared" si="13"/>
        <v>5075.1230000000005</v>
      </c>
      <c r="V54" s="107">
        <f t="shared" si="13"/>
        <v>5172.9689999999991</v>
      </c>
      <c r="W54" s="107">
        <f t="shared" si="13"/>
        <v>5258.2519999999995</v>
      </c>
      <c r="X54" s="107">
        <f t="shared" si="13"/>
        <v>5356.8919999999998</v>
      </c>
      <c r="Y54" s="107">
        <f t="shared" si="13"/>
        <v>5466.1939999999995</v>
      </c>
      <c r="Z54" s="107">
        <f t="shared" si="13"/>
        <v>5847.607</v>
      </c>
      <c r="AA54" s="107">
        <f t="shared" si="13"/>
        <v>5975.5419999999995</v>
      </c>
      <c r="AB54" s="107">
        <f t="shared" si="13"/>
        <v>6076.5589999999993</v>
      </c>
      <c r="AC54" s="107">
        <f t="shared" si="13"/>
        <v>6288.1039999999994</v>
      </c>
      <c r="AD54" s="107">
        <f t="shared" si="13"/>
        <v>6657.3949999999995</v>
      </c>
      <c r="AE54" s="107">
        <f t="shared" si="13"/>
        <v>6627.6289999999999</v>
      </c>
      <c r="AF54" s="107">
        <f t="shared" si="13"/>
        <v>6645.1469999999999</v>
      </c>
      <c r="AG54" s="107">
        <f t="shared" si="13"/>
        <v>6700.35</v>
      </c>
      <c r="AH54" s="107">
        <f t="shared" si="13"/>
        <v>6896.81</v>
      </c>
      <c r="AI54" s="107">
        <f t="shared" si="13"/>
        <v>7181.6039999999994</v>
      </c>
      <c r="AJ54" s="107">
        <f t="shared" si="13"/>
        <v>7316.4920000000002</v>
      </c>
      <c r="AK54" s="107">
        <f t="shared" si="13"/>
        <v>7555.594000000001</v>
      </c>
      <c r="AL54" s="107">
        <f t="shared" si="13"/>
        <v>7892.9290000000001</v>
      </c>
      <c r="AM54" s="107">
        <f t="shared" si="13"/>
        <v>7932.7160000000003</v>
      </c>
      <c r="AN54" s="107">
        <f t="shared" si="13"/>
        <v>7834.0630000000001</v>
      </c>
      <c r="AO54" s="107">
        <f t="shared" si="13"/>
        <v>7841.110999999999</v>
      </c>
      <c r="AP54" s="107">
        <f t="shared" si="13"/>
        <v>7971.2860000000001</v>
      </c>
      <c r="AQ54" s="107">
        <f t="shared" si="13"/>
        <v>7970.2160000000003</v>
      </c>
      <c r="AR54" s="107">
        <f t="shared" si="13"/>
        <v>7905.8119999999999</v>
      </c>
      <c r="AS54" s="107">
        <f t="shared" si="13"/>
        <v>7939.6670000000004</v>
      </c>
      <c r="AT54" s="107">
        <f t="shared" si="13"/>
        <v>7472.6509999999998</v>
      </c>
      <c r="AU54" s="107">
        <f t="shared" si="13"/>
        <v>7573.7749999999996</v>
      </c>
      <c r="AV54" s="107">
        <f t="shared" si="13"/>
        <v>7362.0609999999997</v>
      </c>
      <c r="AW54" s="107">
        <f t="shared" si="13"/>
        <v>7151.8270000000002</v>
      </c>
      <c r="AX54" s="107">
        <f t="shared" si="13"/>
        <v>7033.107</v>
      </c>
      <c r="AY54" s="107">
        <f t="shared" si="13"/>
        <v>7022.1279999999988</v>
      </c>
      <c r="AZ54" s="107">
        <f t="shared" si="13"/>
        <v>6992.9419999999991</v>
      </c>
      <c r="BA54" s="107">
        <f t="shared" si="13"/>
        <v>6958.7459999999992</v>
      </c>
      <c r="BB54" s="107">
        <f t="shared" si="13"/>
        <v>6948.2249999999995</v>
      </c>
      <c r="BC54" s="107">
        <f t="shared" si="13"/>
        <v>6903.4929999999995</v>
      </c>
      <c r="BD54" s="107">
        <f t="shared" si="13"/>
        <v>6857.597999999999</v>
      </c>
      <c r="BE54" s="107">
        <f t="shared" si="13"/>
        <v>6820.085</v>
      </c>
      <c r="BF54" s="107">
        <f t="shared" si="13"/>
        <v>6674.152</v>
      </c>
      <c r="BG54" s="107">
        <f t="shared" si="13"/>
        <v>6607.570999999999</v>
      </c>
      <c r="BH54" s="107">
        <f t="shared" si="13"/>
        <v>6551.0759999999991</v>
      </c>
      <c r="BI54" s="107">
        <f t="shared" si="13"/>
        <v>6509.5739999999996</v>
      </c>
      <c r="BJ54" s="107">
        <f t="shared" si="13"/>
        <v>6498.2489999999998</v>
      </c>
      <c r="BK54" s="107">
        <f t="shared" si="13"/>
        <v>6477.4049999999997</v>
      </c>
      <c r="BL54" s="107">
        <f t="shared" si="13"/>
        <v>6515.19</v>
      </c>
      <c r="BM54" s="107">
        <f t="shared" si="13"/>
        <v>6711.0909999999994</v>
      </c>
      <c r="BN54" s="107">
        <f t="shared" si="13"/>
        <v>6514.33</v>
      </c>
      <c r="BO54" s="107">
        <f t="shared" ref="BO54:CX54" si="14">BO18+BO28+BO42</f>
        <v>7191.7980000000007</v>
      </c>
      <c r="BP54" s="107">
        <f t="shared" si="14"/>
        <v>7360.143</v>
      </c>
      <c r="BQ54" s="107">
        <f t="shared" si="14"/>
        <v>6996.2780000000002</v>
      </c>
      <c r="BR54" s="107">
        <f t="shared" si="14"/>
        <v>6513.5959999999995</v>
      </c>
      <c r="BS54" s="107">
        <f t="shared" si="14"/>
        <v>6385.415</v>
      </c>
      <c r="BT54" s="107">
        <f t="shared" si="14"/>
        <v>6390.9439999999995</v>
      </c>
      <c r="BU54" s="107">
        <f t="shared" si="14"/>
        <v>6785.8969999999999</v>
      </c>
      <c r="BV54" s="107">
        <f t="shared" si="14"/>
        <v>6529.1469999999999</v>
      </c>
      <c r="BW54" s="107">
        <f t="shared" si="14"/>
        <v>6593.1919999999991</v>
      </c>
      <c r="BX54" s="107">
        <f t="shared" si="14"/>
        <v>7105.4619999999995</v>
      </c>
      <c r="BY54" s="107">
        <f t="shared" si="14"/>
        <v>7239.1170000000002</v>
      </c>
      <c r="BZ54" s="107">
        <f t="shared" si="14"/>
        <v>7359.424</v>
      </c>
      <c r="CA54" s="107">
        <f t="shared" si="14"/>
        <v>7620.8959999999997</v>
      </c>
      <c r="CB54" s="107">
        <f t="shared" si="14"/>
        <v>7739.893</v>
      </c>
      <c r="CC54" s="107">
        <f t="shared" si="14"/>
        <v>7679.6029999999992</v>
      </c>
      <c r="CD54" s="107">
        <f t="shared" si="14"/>
        <v>7553.0959999999995</v>
      </c>
      <c r="CE54" s="107">
        <f t="shared" si="14"/>
        <v>7497.2330000000002</v>
      </c>
      <c r="CF54" s="107">
        <f t="shared" si="14"/>
        <v>7313.36</v>
      </c>
      <c r="CG54" s="107">
        <f t="shared" si="14"/>
        <v>7299.3669999999993</v>
      </c>
      <c r="CH54" s="107">
        <f t="shared" si="14"/>
        <v>6939.1459999999997</v>
      </c>
      <c r="CI54" s="107">
        <f t="shared" si="14"/>
        <v>6842.6559999999999</v>
      </c>
      <c r="CJ54" s="107">
        <f t="shared" si="14"/>
        <v>6762.1680000000006</v>
      </c>
      <c r="CK54" s="107">
        <f t="shared" si="14"/>
        <v>6517.8930000000009</v>
      </c>
      <c r="CL54" s="107">
        <f t="shared" si="14"/>
        <v>6115.9490000000005</v>
      </c>
      <c r="CM54" s="107">
        <f t="shared" si="14"/>
        <v>5875.8789999999999</v>
      </c>
      <c r="CN54" s="107">
        <f t="shared" si="14"/>
        <v>5765.2069999999994</v>
      </c>
      <c r="CO54" s="107">
        <f t="shared" si="14"/>
        <v>5613.5990000000002</v>
      </c>
      <c r="CP54" s="107">
        <f t="shared" si="14"/>
        <v>5671.8869999999997</v>
      </c>
      <c r="CQ54" s="107">
        <f t="shared" si="14"/>
        <v>5539.6450000000004</v>
      </c>
      <c r="CR54" s="107">
        <f t="shared" si="14"/>
        <v>5444.2559999999994</v>
      </c>
      <c r="CS54" s="107">
        <f t="shared" si="14"/>
        <v>5397.7580000000007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154111.08174999998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5261.8040000000001</v>
      </c>
      <c r="C5" s="25">
        <v>5228.759</v>
      </c>
      <c r="D5" s="25">
        <v>5196.4009999999998</v>
      </c>
      <c r="E5" s="25">
        <v>5161.1490000000003</v>
      </c>
      <c r="F5" s="25">
        <v>5102.424</v>
      </c>
      <c r="G5" s="25">
        <v>5090.107</v>
      </c>
      <c r="H5" s="25">
        <v>5062.5069999999996</v>
      </c>
      <c r="I5" s="25">
        <v>5028.8140000000003</v>
      </c>
      <c r="J5" s="25">
        <v>4951.741</v>
      </c>
      <c r="K5" s="25">
        <v>4916.9589999999998</v>
      </c>
      <c r="L5" s="25">
        <v>4888.8109999999997</v>
      </c>
      <c r="M5" s="25">
        <v>4881.7489999999998</v>
      </c>
      <c r="N5" s="25">
        <v>4886.7690000000002</v>
      </c>
      <c r="O5" s="25">
        <v>4880.1540000000005</v>
      </c>
      <c r="P5" s="25">
        <v>4883.826</v>
      </c>
      <c r="Q5" s="25">
        <v>4892.29</v>
      </c>
      <c r="R5" s="25">
        <v>4950.5469999999996</v>
      </c>
      <c r="S5" s="25">
        <v>4984.3829999999998</v>
      </c>
      <c r="T5" s="25">
        <v>5014.098</v>
      </c>
      <c r="U5" s="25">
        <v>5075.1390000000001</v>
      </c>
      <c r="V5" s="25">
        <v>5172.9949999999999</v>
      </c>
      <c r="W5" s="25">
        <v>5258.268</v>
      </c>
      <c r="X5" s="25">
        <v>5356.8530000000001</v>
      </c>
      <c r="Y5" s="25">
        <v>5466.16</v>
      </c>
      <c r="Z5" s="25">
        <v>5847.5780000000004</v>
      </c>
      <c r="AA5" s="25">
        <v>5975.4970000000003</v>
      </c>
      <c r="AB5" s="25">
        <v>6076.5389999999998</v>
      </c>
      <c r="AC5" s="25">
        <v>6288.1459999999997</v>
      </c>
      <c r="AD5" s="25">
        <v>6657.4430000000002</v>
      </c>
      <c r="AE5" s="25">
        <v>6627.6779999999999</v>
      </c>
      <c r="AF5" s="25">
        <v>6645.1229999999996</v>
      </c>
      <c r="AG5" s="25">
        <v>6700.3829999999998</v>
      </c>
      <c r="AH5" s="25">
        <v>6896.8190000000004</v>
      </c>
      <c r="AI5" s="25">
        <v>7181.6530000000002</v>
      </c>
      <c r="AJ5" s="25">
        <v>7316.5060000000003</v>
      </c>
      <c r="AK5" s="25">
        <v>7555.6440000000002</v>
      </c>
      <c r="AL5" s="25">
        <v>7892.9669999999996</v>
      </c>
      <c r="AM5" s="25">
        <v>7932.7030000000004</v>
      </c>
      <c r="AN5" s="25">
        <v>7834.0360000000001</v>
      </c>
      <c r="AO5" s="25">
        <v>7841.1189999999997</v>
      </c>
      <c r="AP5" s="25">
        <v>7971.2860000000001</v>
      </c>
      <c r="AQ5" s="25">
        <v>7970.1909999999998</v>
      </c>
      <c r="AR5" s="25">
        <v>7905.81</v>
      </c>
      <c r="AS5" s="25">
        <v>7939.6670000000004</v>
      </c>
      <c r="AT5" s="25">
        <v>7472.6360000000004</v>
      </c>
      <c r="AU5" s="25">
        <v>7573.7740000000003</v>
      </c>
      <c r="AV5" s="25">
        <v>7362.058</v>
      </c>
      <c r="AW5" s="25">
        <v>7151.8360000000002</v>
      </c>
      <c r="AX5" s="25">
        <v>7033.1279999999997</v>
      </c>
      <c r="AY5" s="25">
        <v>7022.174</v>
      </c>
      <c r="AZ5" s="25">
        <v>6992.9269999999997</v>
      </c>
      <c r="BA5" s="25">
        <v>6958.7539999999999</v>
      </c>
      <c r="BB5" s="25">
        <v>6948.1819999999998</v>
      </c>
      <c r="BC5" s="25">
        <v>6903.4780000000001</v>
      </c>
      <c r="BD5" s="25">
        <v>6857.5839999999998</v>
      </c>
      <c r="BE5" s="25">
        <v>6820.0590000000002</v>
      </c>
      <c r="BF5" s="25">
        <v>6674.1450000000004</v>
      </c>
      <c r="BG5" s="25">
        <v>6607.6210000000001</v>
      </c>
      <c r="BH5" s="25">
        <v>6551.0529999999999</v>
      </c>
      <c r="BI5" s="25">
        <v>6509.5680000000002</v>
      </c>
      <c r="BJ5" s="25">
        <v>6498.2610000000004</v>
      </c>
      <c r="BK5" s="25">
        <v>6477.36</v>
      </c>
      <c r="BL5" s="25">
        <v>6515.1540000000005</v>
      </c>
      <c r="BM5" s="25">
        <v>6711.14</v>
      </c>
      <c r="BN5" s="25">
        <v>6514.308</v>
      </c>
      <c r="BO5" s="25">
        <v>7191.7719999999999</v>
      </c>
      <c r="BP5" s="25">
        <v>7360.134</v>
      </c>
      <c r="BQ5" s="25">
        <v>6996.3040000000001</v>
      </c>
      <c r="BR5" s="25">
        <v>6513.5690000000004</v>
      </c>
      <c r="BS5" s="25">
        <v>6385.4229999999998</v>
      </c>
      <c r="BT5" s="25">
        <v>6390.9290000000001</v>
      </c>
      <c r="BU5" s="25">
        <v>6785.9459999999999</v>
      </c>
      <c r="BV5" s="25">
        <v>6529.1270000000004</v>
      </c>
      <c r="BW5" s="25">
        <v>6593.1940000000004</v>
      </c>
      <c r="BX5" s="25">
        <v>7105.4350000000004</v>
      </c>
      <c r="BY5" s="25">
        <v>7239.1009999999997</v>
      </c>
      <c r="BZ5" s="25">
        <v>7359.4309999999996</v>
      </c>
      <c r="CA5" s="25">
        <v>7620.8630000000003</v>
      </c>
      <c r="CB5" s="25">
        <v>7739.9279999999999</v>
      </c>
      <c r="CC5" s="25">
        <v>7679.5540000000001</v>
      </c>
      <c r="CD5" s="25">
        <v>7553.0739999999996</v>
      </c>
      <c r="CE5" s="25">
        <v>7497.2460000000001</v>
      </c>
      <c r="CF5" s="25">
        <v>7313.3140000000003</v>
      </c>
      <c r="CG5" s="25">
        <v>7299.36</v>
      </c>
      <c r="CH5" s="25">
        <v>6939.1819999999998</v>
      </c>
      <c r="CI5" s="25">
        <v>6842.69</v>
      </c>
      <c r="CJ5" s="25">
        <v>6762.2020000000002</v>
      </c>
      <c r="CK5" s="25">
        <v>6517.875</v>
      </c>
      <c r="CL5" s="25">
        <v>6115.9459999999999</v>
      </c>
      <c r="CM5" s="25">
        <v>5875.8440000000001</v>
      </c>
      <c r="CN5" s="25">
        <v>5765.2209999999995</v>
      </c>
      <c r="CO5" s="25">
        <v>5613.63</v>
      </c>
      <c r="CP5" s="25">
        <v>5671.8410000000003</v>
      </c>
      <c r="CQ5" s="25">
        <v>5539.6549999999997</v>
      </c>
      <c r="CR5" s="25">
        <v>5444.2060000000001</v>
      </c>
      <c r="CS5" s="25">
        <v>5397.768</v>
      </c>
      <c r="CT5" s="26"/>
      <c r="CU5" s="26"/>
      <c r="CV5" s="26"/>
      <c r="CW5" s="27"/>
      <c r="CX5" s="28">
        <f t="array" ref="CX5">SUMPRODUCT(B5:CW5*0.25)</f>
        <v>154111.11475000007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117.77</v>
      </c>
      <c r="C8" s="37">
        <v>111.64</v>
      </c>
      <c r="D8" s="37">
        <v>106.64</v>
      </c>
      <c r="E8" s="37">
        <v>105.17</v>
      </c>
      <c r="F8" s="37">
        <v>106.92</v>
      </c>
      <c r="G8" s="37">
        <v>105.96</v>
      </c>
      <c r="H8" s="37">
        <v>104.35</v>
      </c>
      <c r="I8" s="37">
        <v>103.17</v>
      </c>
      <c r="J8" s="37">
        <v>104.57</v>
      </c>
      <c r="K8" s="37">
        <v>102.74</v>
      </c>
      <c r="L8" s="37">
        <v>103.24</v>
      </c>
      <c r="M8" s="37">
        <v>104</v>
      </c>
      <c r="N8" s="37">
        <v>105.57</v>
      </c>
      <c r="O8" s="37">
        <v>105.6</v>
      </c>
      <c r="P8" s="37">
        <v>107.84</v>
      </c>
      <c r="Q8" s="37">
        <v>109.53</v>
      </c>
      <c r="R8" s="37">
        <v>106.05</v>
      </c>
      <c r="S8" s="37">
        <v>108.6</v>
      </c>
      <c r="T8" s="37">
        <v>113.42</v>
      </c>
      <c r="U8" s="37">
        <v>117.32</v>
      </c>
      <c r="V8" s="37">
        <v>106.83</v>
      </c>
      <c r="W8" s="37">
        <v>116.32</v>
      </c>
      <c r="X8" s="37">
        <v>121.6</v>
      </c>
      <c r="Y8" s="37">
        <v>136.85</v>
      </c>
      <c r="Z8" s="37">
        <v>115.5</v>
      </c>
      <c r="AA8" s="37">
        <v>131.6</v>
      </c>
      <c r="AB8" s="37">
        <v>152.27000000000001</v>
      </c>
      <c r="AC8" s="37">
        <v>157.54</v>
      </c>
      <c r="AD8" s="37">
        <v>166.87</v>
      </c>
      <c r="AE8" s="37">
        <v>150.94999999999999</v>
      </c>
      <c r="AF8" s="37">
        <v>121.5</v>
      </c>
      <c r="AG8" s="37">
        <v>100</v>
      </c>
      <c r="AH8" s="37">
        <v>55.54</v>
      </c>
      <c r="AI8" s="37">
        <v>8.43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-0.02</v>
      </c>
      <c r="AQ8" s="37">
        <v>-0.1</v>
      </c>
      <c r="AR8" s="37">
        <v>-0.2</v>
      </c>
      <c r="AS8" s="37">
        <v>-0.1</v>
      </c>
      <c r="AT8" s="37">
        <v>-0.2</v>
      </c>
      <c r="AU8" s="37">
        <v>-1</v>
      </c>
      <c r="AV8" s="37">
        <v>-1.0900000000000001</v>
      </c>
      <c r="AW8" s="37">
        <v>-5</v>
      </c>
      <c r="AX8" s="37">
        <v>-5.3</v>
      </c>
      <c r="AY8" s="37">
        <v>-6.71</v>
      </c>
      <c r="AZ8" s="37">
        <v>-7.66</v>
      </c>
      <c r="BA8" s="37">
        <v>-7.85</v>
      </c>
      <c r="BB8" s="37">
        <v>-7.62</v>
      </c>
      <c r="BC8" s="37">
        <v>-7.85</v>
      </c>
      <c r="BD8" s="37">
        <v>-8.44</v>
      </c>
      <c r="BE8" s="37">
        <v>-10</v>
      </c>
      <c r="BF8" s="37">
        <v>-7.85</v>
      </c>
      <c r="BG8" s="37">
        <v>-7.51</v>
      </c>
      <c r="BH8" s="37">
        <v>-6.64</v>
      </c>
      <c r="BI8" s="37">
        <v>-3.85</v>
      </c>
      <c r="BJ8" s="37">
        <v>-3.67</v>
      </c>
      <c r="BK8" s="37">
        <v>-0.66</v>
      </c>
      <c r="BL8" s="37">
        <v>-0.2</v>
      </c>
      <c r="BM8" s="37">
        <v>0</v>
      </c>
      <c r="BN8" s="37">
        <v>-0.1</v>
      </c>
      <c r="BO8" s="37">
        <v>0</v>
      </c>
      <c r="BP8" s="37">
        <v>0.64</v>
      </c>
      <c r="BQ8" s="37">
        <v>47.42</v>
      </c>
      <c r="BR8" s="37">
        <v>32.229999999999997</v>
      </c>
      <c r="BS8" s="37">
        <v>90.55</v>
      </c>
      <c r="BT8" s="37">
        <v>115.92</v>
      </c>
      <c r="BU8" s="37">
        <v>130.97</v>
      </c>
      <c r="BV8" s="37">
        <v>114.42</v>
      </c>
      <c r="BW8" s="37">
        <v>130.18</v>
      </c>
      <c r="BX8" s="37">
        <v>142.47999999999999</v>
      </c>
      <c r="BY8" s="37">
        <v>147.04</v>
      </c>
      <c r="BZ8" s="37">
        <v>135.78</v>
      </c>
      <c r="CA8" s="37">
        <v>153.43</v>
      </c>
      <c r="CB8" s="37">
        <v>176.01</v>
      </c>
      <c r="CC8" s="37">
        <v>186.48</v>
      </c>
      <c r="CD8" s="37">
        <v>188.91</v>
      </c>
      <c r="CE8" s="37">
        <v>165.12</v>
      </c>
      <c r="CF8" s="37">
        <v>160.07</v>
      </c>
      <c r="CG8" s="37">
        <v>168.85</v>
      </c>
      <c r="CH8" s="37">
        <v>169.54</v>
      </c>
      <c r="CI8" s="37">
        <v>159.47999999999999</v>
      </c>
      <c r="CJ8" s="37">
        <v>150.83000000000001</v>
      </c>
      <c r="CK8" s="37">
        <v>142.68</v>
      </c>
      <c r="CL8" s="37">
        <v>143.21</v>
      </c>
      <c r="CM8" s="37">
        <v>163.46</v>
      </c>
      <c r="CN8" s="37">
        <v>152.05000000000001</v>
      </c>
      <c r="CO8" s="37">
        <v>140.01</v>
      </c>
      <c r="CP8" s="37">
        <v>143.51</v>
      </c>
      <c r="CQ8" s="37">
        <v>130.81</v>
      </c>
      <c r="CR8" s="37">
        <v>126.28</v>
      </c>
      <c r="CS8" s="37">
        <v>118.34</v>
      </c>
      <c r="CT8" s="38"/>
      <c r="CU8" s="38"/>
      <c r="CV8" s="38"/>
      <c r="CW8" s="39"/>
      <c r="CX8" s="40">
        <f>IF(SUM(B8:CW8)&lt;&gt;0,AVERAGEIF(B8:CW8,"&lt;&gt;"""),"")</f>
        <v>80.406041666666667</v>
      </c>
    </row>
    <row r="9" spans="1:102" ht="24.95" customHeight="1" thickBot="1" x14ac:dyDescent="0.25">
      <c r="A9" s="41" t="s">
        <v>6</v>
      </c>
      <c r="B9" s="42">
        <v>110.30500000000001</v>
      </c>
      <c r="C9" s="43">
        <v>110.30500000000001</v>
      </c>
      <c r="D9" s="43">
        <v>110.30500000000001</v>
      </c>
      <c r="E9" s="43">
        <v>110.30500000000001</v>
      </c>
      <c r="F9" s="43">
        <v>105.1</v>
      </c>
      <c r="G9" s="43">
        <v>105.1</v>
      </c>
      <c r="H9" s="43">
        <v>105.1</v>
      </c>
      <c r="I9" s="43">
        <v>105.1</v>
      </c>
      <c r="J9" s="43">
        <v>103.6375</v>
      </c>
      <c r="K9" s="43">
        <v>103.6375</v>
      </c>
      <c r="L9" s="43">
        <v>103.6375</v>
      </c>
      <c r="M9" s="43">
        <v>103.6375</v>
      </c>
      <c r="N9" s="43">
        <v>107.13500000000001</v>
      </c>
      <c r="O9" s="43">
        <v>107.13500000000001</v>
      </c>
      <c r="P9" s="43">
        <v>107.13500000000001</v>
      </c>
      <c r="Q9" s="43">
        <v>107.13500000000001</v>
      </c>
      <c r="R9" s="43">
        <v>111.3475</v>
      </c>
      <c r="S9" s="43">
        <v>111.3475</v>
      </c>
      <c r="T9" s="43">
        <v>111.3475</v>
      </c>
      <c r="U9" s="43">
        <v>111.3475</v>
      </c>
      <c r="V9" s="43">
        <v>120.4</v>
      </c>
      <c r="W9" s="43">
        <v>120.4</v>
      </c>
      <c r="X9" s="43">
        <v>120.4</v>
      </c>
      <c r="Y9" s="43">
        <v>120.4</v>
      </c>
      <c r="Z9" s="43">
        <v>139.22749999999999</v>
      </c>
      <c r="AA9" s="43">
        <v>139.22749999999999</v>
      </c>
      <c r="AB9" s="43">
        <v>139.22749999999999</v>
      </c>
      <c r="AC9" s="43">
        <v>139.22749999999999</v>
      </c>
      <c r="AD9" s="43">
        <v>134.83000000000001</v>
      </c>
      <c r="AE9" s="43">
        <v>134.83000000000001</v>
      </c>
      <c r="AF9" s="43">
        <v>134.83000000000001</v>
      </c>
      <c r="AG9" s="43">
        <v>134.83000000000001</v>
      </c>
      <c r="AH9" s="43">
        <v>15.994999999999999</v>
      </c>
      <c r="AI9" s="43">
        <v>15.994999999999999</v>
      </c>
      <c r="AJ9" s="43">
        <v>15.994999999999999</v>
      </c>
      <c r="AK9" s="43">
        <v>15.994999999999999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-0.105</v>
      </c>
      <c r="AQ9" s="43">
        <v>-0.105</v>
      </c>
      <c r="AR9" s="43">
        <v>-0.105</v>
      </c>
      <c r="AS9" s="43">
        <v>-0.105</v>
      </c>
      <c r="AT9" s="43">
        <v>-1.8225</v>
      </c>
      <c r="AU9" s="43">
        <v>-1.8225</v>
      </c>
      <c r="AV9" s="43">
        <v>-1.8225</v>
      </c>
      <c r="AW9" s="43">
        <v>-1.8225</v>
      </c>
      <c r="AX9" s="43">
        <v>-6.88</v>
      </c>
      <c r="AY9" s="43">
        <v>-6.88</v>
      </c>
      <c r="AZ9" s="43">
        <v>-6.88</v>
      </c>
      <c r="BA9" s="43">
        <v>-6.88</v>
      </c>
      <c r="BB9" s="43">
        <v>-8.4774999999999991</v>
      </c>
      <c r="BC9" s="43">
        <v>-8.4774999999999991</v>
      </c>
      <c r="BD9" s="43">
        <v>-8.4774999999999991</v>
      </c>
      <c r="BE9" s="43">
        <v>-8.4774999999999991</v>
      </c>
      <c r="BF9" s="43">
        <v>-6.4625000000000004</v>
      </c>
      <c r="BG9" s="43">
        <v>-6.4625000000000004</v>
      </c>
      <c r="BH9" s="43">
        <v>-6.4625000000000004</v>
      </c>
      <c r="BI9" s="43">
        <v>-6.4625000000000004</v>
      </c>
      <c r="BJ9" s="43">
        <v>-1.1325000000000001</v>
      </c>
      <c r="BK9" s="43">
        <v>-1.1325000000000001</v>
      </c>
      <c r="BL9" s="43">
        <v>-1.1325000000000001</v>
      </c>
      <c r="BM9" s="43">
        <v>-1.1325000000000001</v>
      </c>
      <c r="BN9" s="43">
        <v>11.99</v>
      </c>
      <c r="BO9" s="43">
        <v>11.99</v>
      </c>
      <c r="BP9" s="43">
        <v>11.99</v>
      </c>
      <c r="BQ9" s="43">
        <v>11.99</v>
      </c>
      <c r="BR9" s="43">
        <v>92.417500000000004</v>
      </c>
      <c r="BS9" s="43">
        <v>92.417500000000004</v>
      </c>
      <c r="BT9" s="43">
        <v>92.417500000000004</v>
      </c>
      <c r="BU9" s="43">
        <v>92.417500000000004</v>
      </c>
      <c r="BV9" s="43">
        <v>133.53</v>
      </c>
      <c r="BW9" s="43">
        <v>133.53</v>
      </c>
      <c r="BX9" s="43">
        <v>133.53</v>
      </c>
      <c r="BY9" s="43">
        <v>133.53</v>
      </c>
      <c r="BZ9" s="43">
        <v>162.92500000000001</v>
      </c>
      <c r="CA9" s="43">
        <v>162.92500000000001</v>
      </c>
      <c r="CB9" s="43">
        <v>162.92500000000001</v>
      </c>
      <c r="CC9" s="43">
        <v>162.92500000000001</v>
      </c>
      <c r="CD9" s="43">
        <v>170.73750000000001</v>
      </c>
      <c r="CE9" s="43">
        <v>170.73750000000001</v>
      </c>
      <c r="CF9" s="43">
        <v>170.73750000000001</v>
      </c>
      <c r="CG9" s="43">
        <v>170.73750000000001</v>
      </c>
      <c r="CH9" s="43">
        <v>155.63249999999999</v>
      </c>
      <c r="CI9" s="43">
        <v>155.63249999999999</v>
      </c>
      <c r="CJ9" s="43">
        <v>155.63249999999999</v>
      </c>
      <c r="CK9" s="43">
        <v>155.63249999999999</v>
      </c>
      <c r="CL9" s="43">
        <v>149.6825</v>
      </c>
      <c r="CM9" s="43">
        <v>149.6825</v>
      </c>
      <c r="CN9" s="43">
        <v>149.6825</v>
      </c>
      <c r="CO9" s="43">
        <v>149.6825</v>
      </c>
      <c r="CP9" s="43">
        <v>129.73500000000001</v>
      </c>
      <c r="CQ9" s="43">
        <v>129.73500000000001</v>
      </c>
      <c r="CR9" s="43">
        <v>129.73500000000001</v>
      </c>
      <c r="CS9" s="43">
        <v>129.73500000000001</v>
      </c>
      <c r="CT9" s="44"/>
      <c r="CU9" s="44"/>
      <c r="CV9" s="44"/>
      <c r="CW9" s="45"/>
      <c r="CX9" s="46">
        <f>IF(SUM(B9:CW9)&lt;&gt;0,AVERAGEIF(B9:CW9,"&lt;&gt;"""),"")</f>
        <v>80.40604166666661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52.808</v>
      </c>
      <c r="AA15" s="71">
        <v>51.308</v>
      </c>
      <c r="AB15" s="71">
        <v>48.972000000000001</v>
      </c>
      <c r="AC15" s="71">
        <v>45.607999999999997</v>
      </c>
      <c r="AD15" s="71">
        <v>41.42</v>
      </c>
      <c r="AE15" s="71">
        <v>37.223999999999997</v>
      </c>
      <c r="AF15" s="71">
        <v>32.631999999999998</v>
      </c>
      <c r="AG15" s="71">
        <v>26.652000000000001</v>
      </c>
      <c r="AH15" s="71">
        <v>19.388000000000002</v>
      </c>
      <c r="AI15" s="71">
        <v>12.8</v>
      </c>
      <c r="AJ15" s="71">
        <v>7.7039999999999997</v>
      </c>
      <c r="AK15" s="71">
        <v>3.6720000000000002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1.5720000000000001</v>
      </c>
      <c r="BN15" s="71">
        <v>9.4960000000000004</v>
      </c>
      <c r="BO15" s="71">
        <v>13.651999999999999</v>
      </c>
      <c r="BP15" s="71">
        <v>18.712</v>
      </c>
      <c r="BQ15" s="71">
        <v>25.391999999999999</v>
      </c>
      <c r="BR15" s="71">
        <v>32.868000000000002</v>
      </c>
      <c r="BS15" s="71">
        <v>38.659999999999997</v>
      </c>
      <c r="BT15" s="71">
        <v>42.456000000000003</v>
      </c>
      <c r="BU15" s="71">
        <v>45.444000000000003</v>
      </c>
      <c r="BV15" s="71">
        <v>48.36</v>
      </c>
      <c r="BW15" s="71">
        <v>50.735999999999997</v>
      </c>
      <c r="BX15" s="71">
        <v>52.396000000000001</v>
      </c>
      <c r="BY15" s="71">
        <v>53.387999999999998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797.32999999999993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>
        <v>10</v>
      </c>
      <c r="K17" s="71">
        <v>10</v>
      </c>
      <c r="L17" s="71">
        <v>10</v>
      </c>
      <c r="M17" s="71">
        <v>10</v>
      </c>
      <c r="N17" s="71">
        <v>10</v>
      </c>
      <c r="O17" s="71">
        <v>10</v>
      </c>
      <c r="P17" s="71">
        <v>10</v>
      </c>
      <c r="Q17" s="71">
        <v>10</v>
      </c>
      <c r="R17" s="71">
        <v>10</v>
      </c>
      <c r="S17" s="71">
        <v>5</v>
      </c>
      <c r="T17" s="71">
        <v>1</v>
      </c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20</v>
      </c>
      <c r="AU17" s="71">
        <v>20</v>
      </c>
      <c r="AV17" s="71">
        <v>20</v>
      </c>
      <c r="AW17" s="71">
        <v>31</v>
      </c>
      <c r="AX17" s="71">
        <v>31</v>
      </c>
      <c r="AY17" s="71">
        <v>41</v>
      </c>
      <c r="AZ17" s="71">
        <v>41</v>
      </c>
      <c r="BA17" s="71">
        <v>41</v>
      </c>
      <c r="BB17" s="71">
        <v>41</v>
      </c>
      <c r="BC17" s="71">
        <v>41</v>
      </c>
      <c r="BD17" s="71">
        <v>41</v>
      </c>
      <c r="BE17" s="71">
        <v>41</v>
      </c>
      <c r="BF17" s="71">
        <v>21</v>
      </c>
      <c r="BG17" s="71">
        <v>9.5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133.875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64</v>
      </c>
      <c r="K18" s="77">
        <f t="shared" si="0"/>
        <v>64</v>
      </c>
      <c r="L18" s="77">
        <f t="shared" si="0"/>
        <v>64</v>
      </c>
      <c r="M18" s="77">
        <f t="shared" si="0"/>
        <v>64</v>
      </c>
      <c r="N18" s="77">
        <f t="shared" si="0"/>
        <v>64</v>
      </c>
      <c r="O18" s="77">
        <f t="shared" si="0"/>
        <v>64</v>
      </c>
      <c r="P18" s="77">
        <f t="shared" si="0"/>
        <v>64</v>
      </c>
      <c r="Q18" s="77">
        <f t="shared" si="0"/>
        <v>64</v>
      </c>
      <c r="R18" s="77">
        <f t="shared" si="0"/>
        <v>64</v>
      </c>
      <c r="S18" s="77">
        <f t="shared" si="0"/>
        <v>59</v>
      </c>
      <c r="T18" s="77">
        <f t="shared" si="0"/>
        <v>55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52.808</v>
      </c>
      <c r="AA18" s="77">
        <f t="shared" si="0"/>
        <v>51.308</v>
      </c>
      <c r="AB18" s="77">
        <f t="shared" si="0"/>
        <v>48.972000000000001</v>
      </c>
      <c r="AC18" s="77">
        <f t="shared" si="0"/>
        <v>45.607999999999997</v>
      </c>
      <c r="AD18" s="77">
        <f t="shared" si="0"/>
        <v>41.42</v>
      </c>
      <c r="AE18" s="77">
        <f t="shared" si="0"/>
        <v>37.223999999999997</v>
      </c>
      <c r="AF18" s="77">
        <f t="shared" si="0"/>
        <v>32.631999999999998</v>
      </c>
      <c r="AG18" s="77">
        <f t="shared" si="0"/>
        <v>26.652000000000001</v>
      </c>
      <c r="AH18" s="77">
        <f t="shared" si="0"/>
        <v>19.388000000000002</v>
      </c>
      <c r="AI18" s="77">
        <f t="shared" si="0"/>
        <v>12.8</v>
      </c>
      <c r="AJ18" s="77">
        <f t="shared" si="0"/>
        <v>7.7039999999999997</v>
      </c>
      <c r="AK18" s="77">
        <f t="shared" si="0"/>
        <v>3.6720000000000002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20</v>
      </c>
      <c r="AU18" s="77">
        <f t="shared" si="0"/>
        <v>20</v>
      </c>
      <c r="AV18" s="77">
        <f t="shared" si="0"/>
        <v>20</v>
      </c>
      <c r="AW18" s="77">
        <f t="shared" si="0"/>
        <v>31</v>
      </c>
      <c r="AX18" s="77">
        <f t="shared" si="0"/>
        <v>31</v>
      </c>
      <c r="AY18" s="77">
        <f t="shared" si="0"/>
        <v>41</v>
      </c>
      <c r="AZ18" s="77">
        <f t="shared" si="0"/>
        <v>41</v>
      </c>
      <c r="BA18" s="77">
        <f t="shared" si="0"/>
        <v>41</v>
      </c>
      <c r="BB18" s="77">
        <f t="shared" si="0"/>
        <v>41</v>
      </c>
      <c r="BC18" s="77">
        <f t="shared" si="0"/>
        <v>41</v>
      </c>
      <c r="BD18" s="77">
        <f t="shared" si="0"/>
        <v>41</v>
      </c>
      <c r="BE18" s="77">
        <f t="shared" si="0"/>
        <v>41</v>
      </c>
      <c r="BF18" s="77">
        <f t="shared" si="0"/>
        <v>21</v>
      </c>
      <c r="BG18" s="77">
        <f t="shared" si="0"/>
        <v>9.5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1.5720000000000001</v>
      </c>
      <c r="BN18" s="77">
        <f t="shared" si="0"/>
        <v>9.4960000000000004</v>
      </c>
      <c r="BO18" s="77">
        <f t="shared" ref="BO18:CW18" si="1">SUM(BO11:BO17)</f>
        <v>13.651999999999999</v>
      </c>
      <c r="BP18" s="77">
        <f t="shared" si="1"/>
        <v>18.712</v>
      </c>
      <c r="BQ18" s="77">
        <f t="shared" si="1"/>
        <v>25.391999999999999</v>
      </c>
      <c r="BR18" s="77">
        <f t="shared" si="1"/>
        <v>32.868000000000002</v>
      </c>
      <c r="BS18" s="77">
        <f t="shared" si="1"/>
        <v>38.659999999999997</v>
      </c>
      <c r="BT18" s="77">
        <f t="shared" si="1"/>
        <v>42.456000000000003</v>
      </c>
      <c r="BU18" s="77">
        <f t="shared" si="1"/>
        <v>45.444000000000003</v>
      </c>
      <c r="BV18" s="77">
        <f t="shared" si="1"/>
        <v>48.36</v>
      </c>
      <c r="BW18" s="77">
        <f t="shared" si="1"/>
        <v>50.735999999999997</v>
      </c>
      <c r="BX18" s="77">
        <f t="shared" si="1"/>
        <v>52.396000000000001</v>
      </c>
      <c r="BY18" s="77">
        <f t="shared" si="1"/>
        <v>53.387999999999998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931.20499999999993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822.572</v>
      </c>
      <c r="C21" s="88">
        <v>822.93399999999997</v>
      </c>
      <c r="D21" s="88">
        <v>822.88</v>
      </c>
      <c r="E21" s="88">
        <v>822.79200000000003</v>
      </c>
      <c r="F21" s="88">
        <v>816.81100000000004</v>
      </c>
      <c r="G21" s="88">
        <v>817.18700000000001</v>
      </c>
      <c r="H21" s="88">
        <v>816.62099999999998</v>
      </c>
      <c r="I21" s="88">
        <v>816.49099999999999</v>
      </c>
      <c r="J21" s="88">
        <v>774.28499999999997</v>
      </c>
      <c r="K21" s="88">
        <v>774.65599999999995</v>
      </c>
      <c r="L21" s="88">
        <v>774.01599999999996</v>
      </c>
      <c r="M21" s="88">
        <v>773.88699999999994</v>
      </c>
      <c r="N21" s="88">
        <v>770.19399999999996</v>
      </c>
      <c r="O21" s="88">
        <v>770.04399999999998</v>
      </c>
      <c r="P21" s="88">
        <v>769.86</v>
      </c>
      <c r="Q21" s="88">
        <v>770.15</v>
      </c>
      <c r="R21" s="88">
        <v>770.36099999999999</v>
      </c>
      <c r="S21" s="88">
        <v>769.64400000000001</v>
      </c>
      <c r="T21" s="88">
        <v>770.31500000000005</v>
      </c>
      <c r="U21" s="88">
        <v>769.91499999999996</v>
      </c>
      <c r="V21" s="88">
        <v>784.47299999999996</v>
      </c>
      <c r="W21" s="88">
        <v>783.51400000000001</v>
      </c>
      <c r="X21" s="88">
        <v>783.01499999999999</v>
      </c>
      <c r="Y21" s="88">
        <v>783.68799999999999</v>
      </c>
      <c r="Z21" s="88">
        <v>800.55100000000004</v>
      </c>
      <c r="AA21" s="88">
        <v>800.47</v>
      </c>
      <c r="AB21" s="88">
        <v>802.06</v>
      </c>
      <c r="AC21" s="88">
        <v>801.45899999999995</v>
      </c>
      <c r="AD21" s="88">
        <v>799.15700000000004</v>
      </c>
      <c r="AE21" s="88">
        <v>799.38</v>
      </c>
      <c r="AF21" s="88">
        <v>804.11199999999997</v>
      </c>
      <c r="AG21" s="88">
        <v>804.09299999999996</v>
      </c>
      <c r="AH21" s="88">
        <v>793.15800000000002</v>
      </c>
      <c r="AI21" s="88">
        <v>793.23199999999997</v>
      </c>
      <c r="AJ21" s="88">
        <v>792.55799999999999</v>
      </c>
      <c r="AK21" s="88">
        <v>792.69799999999998</v>
      </c>
      <c r="AL21" s="88">
        <v>832.553</v>
      </c>
      <c r="AM21" s="88">
        <v>832.00599999999997</v>
      </c>
      <c r="AN21" s="88">
        <v>831.66600000000005</v>
      </c>
      <c r="AO21" s="88">
        <v>831.92600000000004</v>
      </c>
      <c r="AP21" s="88">
        <v>814.83900000000006</v>
      </c>
      <c r="AQ21" s="88">
        <v>813.65099999999995</v>
      </c>
      <c r="AR21" s="88">
        <v>802.49599999999998</v>
      </c>
      <c r="AS21" s="88">
        <v>802.30899999999997</v>
      </c>
      <c r="AT21" s="88">
        <v>796.80499999999995</v>
      </c>
      <c r="AU21" s="88">
        <v>796.63400000000001</v>
      </c>
      <c r="AV21" s="88">
        <v>796.46500000000003</v>
      </c>
      <c r="AW21" s="88">
        <v>796.50300000000004</v>
      </c>
      <c r="AX21" s="88">
        <v>791.38499999999999</v>
      </c>
      <c r="AY21" s="88">
        <v>791.92200000000003</v>
      </c>
      <c r="AZ21" s="88">
        <v>791.69299999999998</v>
      </c>
      <c r="BA21" s="88">
        <v>791.23800000000006</v>
      </c>
      <c r="BB21" s="88">
        <v>793.75400000000002</v>
      </c>
      <c r="BC21" s="88">
        <v>792.95</v>
      </c>
      <c r="BD21" s="88">
        <v>792.57500000000005</v>
      </c>
      <c r="BE21" s="88">
        <v>792.11099999999999</v>
      </c>
      <c r="BF21" s="88">
        <v>795.75</v>
      </c>
      <c r="BG21" s="88">
        <v>795.78</v>
      </c>
      <c r="BH21" s="88">
        <v>796.01400000000001</v>
      </c>
      <c r="BI21" s="88">
        <v>796.38499999999999</v>
      </c>
      <c r="BJ21" s="88">
        <v>823.447</v>
      </c>
      <c r="BK21" s="88">
        <v>824.37199999999996</v>
      </c>
      <c r="BL21" s="88">
        <v>834.346</v>
      </c>
      <c r="BM21" s="88">
        <v>833.92</v>
      </c>
      <c r="BN21" s="88">
        <v>836.47299999999996</v>
      </c>
      <c r="BO21" s="88">
        <v>837.32899999999995</v>
      </c>
      <c r="BP21" s="88">
        <v>838.98</v>
      </c>
      <c r="BQ21" s="88">
        <v>827.63400000000001</v>
      </c>
      <c r="BR21" s="88">
        <v>794.18600000000004</v>
      </c>
      <c r="BS21" s="88">
        <v>793.798</v>
      </c>
      <c r="BT21" s="88">
        <v>795.24400000000003</v>
      </c>
      <c r="BU21" s="88">
        <v>795.73800000000006</v>
      </c>
      <c r="BV21" s="88">
        <v>776.62400000000002</v>
      </c>
      <c r="BW21" s="88">
        <v>777.19500000000005</v>
      </c>
      <c r="BX21" s="88">
        <v>777.78800000000001</v>
      </c>
      <c r="BY21" s="88">
        <v>778.24699999999996</v>
      </c>
      <c r="BZ21" s="88">
        <v>753.79899999999998</v>
      </c>
      <c r="CA21" s="88">
        <v>754.41899999999998</v>
      </c>
      <c r="CB21" s="88">
        <v>754.75099999999998</v>
      </c>
      <c r="CC21" s="88">
        <v>754.41399999999999</v>
      </c>
      <c r="CD21" s="88">
        <v>764.20600000000002</v>
      </c>
      <c r="CE21" s="88">
        <v>764.27</v>
      </c>
      <c r="CF21" s="88">
        <v>763.80200000000002</v>
      </c>
      <c r="CG21" s="88">
        <v>763.36500000000001</v>
      </c>
      <c r="CH21" s="88">
        <v>743.41399999999999</v>
      </c>
      <c r="CI21" s="88">
        <v>742.95699999999999</v>
      </c>
      <c r="CJ21" s="88">
        <v>742.20699999999999</v>
      </c>
      <c r="CK21" s="88">
        <v>741.32100000000003</v>
      </c>
      <c r="CL21" s="88">
        <v>750.41</v>
      </c>
      <c r="CM21" s="88">
        <v>749.76599999999996</v>
      </c>
      <c r="CN21" s="88">
        <v>750.51300000000003</v>
      </c>
      <c r="CO21" s="88">
        <v>751.04899999999998</v>
      </c>
      <c r="CP21" s="88">
        <v>823.10199999999998</v>
      </c>
      <c r="CQ21" s="88">
        <v>824.05399999999997</v>
      </c>
      <c r="CR21" s="88">
        <v>824.27599999999995</v>
      </c>
      <c r="CS21" s="88">
        <v>824.55600000000004</v>
      </c>
      <c r="CT21" s="89"/>
      <c r="CU21" s="89"/>
      <c r="CV21" s="89"/>
      <c r="CW21" s="90"/>
      <c r="CX21" s="91">
        <f t="array" ref="CX21">SUMPRODUCT(B21:CW21*0.25)</f>
        <v>19022.153749999998</v>
      </c>
    </row>
    <row r="22" spans="1:102" ht="24.95" customHeight="1" x14ac:dyDescent="0.2">
      <c r="A22" s="92" t="s">
        <v>18</v>
      </c>
      <c r="B22" s="93">
        <v>972.56899999999996</v>
      </c>
      <c r="C22" s="94">
        <v>976.846</v>
      </c>
      <c r="D22" s="94">
        <v>974.58600000000001</v>
      </c>
      <c r="E22" s="94">
        <v>971.14200000000005</v>
      </c>
      <c r="F22" s="94">
        <v>954.67700000000002</v>
      </c>
      <c r="G22" s="94">
        <v>950.93499999999995</v>
      </c>
      <c r="H22" s="94">
        <v>952.49699999999996</v>
      </c>
      <c r="I22" s="94">
        <v>949.65700000000004</v>
      </c>
      <c r="J22" s="94">
        <v>942.50599999999997</v>
      </c>
      <c r="K22" s="94">
        <v>941.82600000000002</v>
      </c>
      <c r="L22" s="94">
        <v>938.64099999999996</v>
      </c>
      <c r="M22" s="94">
        <v>938.93299999999999</v>
      </c>
      <c r="N22" s="94">
        <v>949.697</v>
      </c>
      <c r="O22" s="94">
        <v>951.14</v>
      </c>
      <c r="P22" s="94">
        <v>950.24099999999999</v>
      </c>
      <c r="Q22" s="94">
        <v>955.19100000000003</v>
      </c>
      <c r="R22" s="94">
        <v>993.63</v>
      </c>
      <c r="S22" s="94">
        <v>998.67</v>
      </c>
      <c r="T22" s="94">
        <v>997.62900000000002</v>
      </c>
      <c r="U22" s="94">
        <v>1009.218</v>
      </c>
      <c r="V22" s="94">
        <v>1092.079</v>
      </c>
      <c r="W22" s="94">
        <v>1112.1669999999999</v>
      </c>
      <c r="X22" s="94">
        <v>1131.713</v>
      </c>
      <c r="Y22" s="94">
        <v>1140.4449999999999</v>
      </c>
      <c r="Z22" s="94">
        <v>1258.6980000000001</v>
      </c>
      <c r="AA22" s="94">
        <v>1292.202</v>
      </c>
      <c r="AB22" s="94">
        <v>1315.1869999999999</v>
      </c>
      <c r="AC22" s="94">
        <v>1321.7850000000001</v>
      </c>
      <c r="AD22" s="94">
        <v>1383.25</v>
      </c>
      <c r="AE22" s="94">
        <v>1415.674</v>
      </c>
      <c r="AF22" s="94">
        <v>1433.3620000000001</v>
      </c>
      <c r="AG22" s="94">
        <v>1435.335</v>
      </c>
      <c r="AH22" s="94">
        <v>1431.902</v>
      </c>
      <c r="AI22" s="94">
        <v>1440.8119999999999</v>
      </c>
      <c r="AJ22" s="94">
        <v>1435.4280000000001</v>
      </c>
      <c r="AK22" s="94">
        <v>1428.479</v>
      </c>
      <c r="AL22" s="94">
        <v>1381.412</v>
      </c>
      <c r="AM22" s="94">
        <v>1374.521</v>
      </c>
      <c r="AN22" s="94">
        <v>1340.1220000000001</v>
      </c>
      <c r="AO22" s="94">
        <v>1324.749</v>
      </c>
      <c r="AP22" s="94">
        <v>1289.0450000000001</v>
      </c>
      <c r="AQ22" s="94">
        <v>1290.4469999999999</v>
      </c>
      <c r="AR22" s="94">
        <v>1269.7070000000001</v>
      </c>
      <c r="AS22" s="94">
        <v>1261.6179999999999</v>
      </c>
      <c r="AT22" s="94">
        <v>1244.617</v>
      </c>
      <c r="AU22" s="94">
        <v>1241.5830000000001</v>
      </c>
      <c r="AV22" s="94">
        <v>1244.6469999999999</v>
      </c>
      <c r="AW22" s="94">
        <v>1243.0319999999999</v>
      </c>
      <c r="AX22" s="94">
        <v>1236.327</v>
      </c>
      <c r="AY22" s="94">
        <v>1235.788</v>
      </c>
      <c r="AZ22" s="94">
        <v>1232.962</v>
      </c>
      <c r="BA22" s="94">
        <v>1229.183</v>
      </c>
      <c r="BB22" s="94">
        <v>1206.951</v>
      </c>
      <c r="BC22" s="94">
        <v>1203.723</v>
      </c>
      <c r="BD22" s="94">
        <v>1199.356</v>
      </c>
      <c r="BE22" s="94">
        <v>1189.9190000000001</v>
      </c>
      <c r="BF22" s="94">
        <v>1161.117</v>
      </c>
      <c r="BG22" s="94">
        <v>1156.865</v>
      </c>
      <c r="BH22" s="94">
        <v>1152.6949999999999</v>
      </c>
      <c r="BI22" s="94">
        <v>1147.2719999999999</v>
      </c>
      <c r="BJ22" s="94">
        <v>1143.9649999999999</v>
      </c>
      <c r="BK22" s="94">
        <v>1141.192</v>
      </c>
      <c r="BL22" s="94">
        <v>1144.8209999999999</v>
      </c>
      <c r="BM22" s="94">
        <v>1143.7570000000001</v>
      </c>
      <c r="BN22" s="94">
        <v>1189.92</v>
      </c>
      <c r="BO22" s="94">
        <v>1195.489</v>
      </c>
      <c r="BP22" s="94">
        <v>1196.317</v>
      </c>
      <c r="BQ22" s="94">
        <v>1181.6579999999999</v>
      </c>
      <c r="BR22" s="94">
        <v>1217.261</v>
      </c>
      <c r="BS22" s="94">
        <v>1212.819</v>
      </c>
      <c r="BT22" s="94">
        <v>1201.8699999999999</v>
      </c>
      <c r="BU22" s="94">
        <v>1202.991</v>
      </c>
      <c r="BV22" s="94">
        <v>1209.3589999999999</v>
      </c>
      <c r="BW22" s="94">
        <v>1210.7360000000001</v>
      </c>
      <c r="BX22" s="94">
        <v>1209.22</v>
      </c>
      <c r="BY22" s="94">
        <v>1202.403</v>
      </c>
      <c r="BZ22" s="94">
        <v>1229.6790000000001</v>
      </c>
      <c r="CA22" s="94">
        <v>1229.3610000000001</v>
      </c>
      <c r="CB22" s="94">
        <v>1208.1210000000001</v>
      </c>
      <c r="CC22" s="94">
        <v>1201.0170000000001</v>
      </c>
      <c r="CD22" s="94">
        <v>1157.769</v>
      </c>
      <c r="CE22" s="94">
        <v>1155.615</v>
      </c>
      <c r="CF22" s="94">
        <v>1139.2349999999999</v>
      </c>
      <c r="CG22" s="94">
        <v>1119.261</v>
      </c>
      <c r="CH22" s="94">
        <v>1061.8050000000001</v>
      </c>
      <c r="CI22" s="94">
        <v>1048.0309999999999</v>
      </c>
      <c r="CJ22" s="94">
        <v>1041.519</v>
      </c>
      <c r="CK22" s="94">
        <v>1038.3789999999999</v>
      </c>
      <c r="CL22" s="94">
        <v>1011.843</v>
      </c>
      <c r="CM22" s="94">
        <v>1006.697</v>
      </c>
      <c r="CN22" s="94">
        <v>1001.285</v>
      </c>
      <c r="CO22" s="94">
        <v>994.06100000000004</v>
      </c>
      <c r="CP22" s="94">
        <v>977.59699999999998</v>
      </c>
      <c r="CQ22" s="94">
        <v>975.58500000000004</v>
      </c>
      <c r="CR22" s="94">
        <v>971.577</v>
      </c>
      <c r="CS22" s="94">
        <v>972.64499999999998</v>
      </c>
      <c r="CT22" s="95"/>
      <c r="CU22" s="95"/>
      <c r="CV22" s="95"/>
      <c r="CW22" s="96"/>
      <c r="CX22" s="97">
        <f t="array" ref="CX22">SUMPRODUCT(B22:CW22*0.25)</f>
        <v>27685.316749999998</v>
      </c>
    </row>
    <row r="23" spans="1:102" ht="24.95" customHeight="1" x14ac:dyDescent="0.2">
      <c r="A23" s="92" t="s">
        <v>19</v>
      </c>
      <c r="B23" s="98">
        <v>2398.663</v>
      </c>
      <c r="C23" s="99">
        <v>2361.9789999999998</v>
      </c>
      <c r="D23" s="99">
        <v>2333.9349999999999</v>
      </c>
      <c r="E23" s="99">
        <v>2302.2150000000001</v>
      </c>
      <c r="F23" s="99">
        <v>2291.9360000000001</v>
      </c>
      <c r="G23" s="99">
        <v>2282.9850000000001</v>
      </c>
      <c r="H23" s="99">
        <v>2255.3890000000001</v>
      </c>
      <c r="I23" s="99">
        <v>2224.6660000000002</v>
      </c>
      <c r="J23" s="99">
        <v>2251.9499999999998</v>
      </c>
      <c r="K23" s="99">
        <v>2218.4769999999999</v>
      </c>
      <c r="L23" s="99">
        <v>2195.154</v>
      </c>
      <c r="M23" s="99">
        <v>2187.9290000000001</v>
      </c>
      <c r="N23" s="99">
        <v>2169.8780000000002</v>
      </c>
      <c r="O23" s="99">
        <v>2161.9699999999998</v>
      </c>
      <c r="P23" s="99">
        <v>2166.7249999999999</v>
      </c>
      <c r="Q23" s="99">
        <v>2169.9490000000001</v>
      </c>
      <c r="R23" s="99">
        <v>2177.556</v>
      </c>
      <c r="S23" s="99">
        <v>2211.069</v>
      </c>
      <c r="T23" s="99">
        <v>2244.154</v>
      </c>
      <c r="U23" s="99">
        <v>2293.0059999999999</v>
      </c>
      <c r="V23" s="99">
        <v>2312.4430000000002</v>
      </c>
      <c r="W23" s="99">
        <v>2376.587</v>
      </c>
      <c r="X23" s="99">
        <v>2453.125</v>
      </c>
      <c r="Y23" s="99">
        <v>2550.027</v>
      </c>
      <c r="Z23" s="99">
        <v>2621.5210000000002</v>
      </c>
      <c r="AA23" s="99">
        <v>2714.5169999999998</v>
      </c>
      <c r="AB23" s="99">
        <v>2793.32</v>
      </c>
      <c r="AC23" s="99">
        <v>2894.2939999999999</v>
      </c>
      <c r="AD23" s="99">
        <v>2941.3159999999998</v>
      </c>
      <c r="AE23" s="99">
        <v>3063.7</v>
      </c>
      <c r="AF23" s="99">
        <v>3180.9169999999999</v>
      </c>
      <c r="AG23" s="99">
        <v>3245.3029999999999</v>
      </c>
      <c r="AH23" s="99">
        <v>3276.3710000000001</v>
      </c>
      <c r="AI23" s="99">
        <v>3352.509</v>
      </c>
      <c r="AJ23" s="99">
        <v>3385.4160000000002</v>
      </c>
      <c r="AK23" s="99">
        <v>3417.5949999999998</v>
      </c>
      <c r="AL23" s="99">
        <v>3302.502</v>
      </c>
      <c r="AM23" s="99">
        <v>3318.9760000000001</v>
      </c>
      <c r="AN23" s="99">
        <v>3332.9479999999999</v>
      </c>
      <c r="AO23" s="99">
        <v>3337.5439999999999</v>
      </c>
      <c r="AP23" s="99">
        <v>3353.402</v>
      </c>
      <c r="AQ23" s="99">
        <v>3369.7930000000001</v>
      </c>
      <c r="AR23" s="99">
        <v>3366.607</v>
      </c>
      <c r="AS23" s="99">
        <v>3370.74</v>
      </c>
      <c r="AT23" s="99">
        <v>3390.7139999999999</v>
      </c>
      <c r="AU23" s="99">
        <v>3406.0569999999998</v>
      </c>
      <c r="AV23" s="99">
        <v>3401.346</v>
      </c>
      <c r="AW23" s="99">
        <v>3402.201</v>
      </c>
      <c r="AX23" s="99">
        <v>3408.4160000000002</v>
      </c>
      <c r="AY23" s="99">
        <v>3388.4639999999999</v>
      </c>
      <c r="AZ23" s="99">
        <v>3362.2719999999999</v>
      </c>
      <c r="BA23" s="99">
        <v>3333.3330000000001</v>
      </c>
      <c r="BB23" s="99">
        <v>3288.4769999999999</v>
      </c>
      <c r="BC23" s="99">
        <v>3248.8049999999998</v>
      </c>
      <c r="BD23" s="99">
        <v>3206.6529999999998</v>
      </c>
      <c r="BE23" s="99">
        <v>3179.029</v>
      </c>
      <c r="BF23" s="99">
        <v>3113.2779999999998</v>
      </c>
      <c r="BG23" s="99">
        <v>3061.4760000000001</v>
      </c>
      <c r="BH23" s="99">
        <v>3015.3440000000001</v>
      </c>
      <c r="BI23" s="99">
        <v>2976.9110000000001</v>
      </c>
      <c r="BJ23" s="99">
        <v>2993.8490000000002</v>
      </c>
      <c r="BK23" s="99">
        <v>2970.7959999999998</v>
      </c>
      <c r="BL23" s="99">
        <v>2990.9870000000001</v>
      </c>
      <c r="BM23" s="99">
        <v>3010.5909999999999</v>
      </c>
      <c r="BN23" s="99">
        <v>3046.4189999999999</v>
      </c>
      <c r="BO23" s="99">
        <v>3053.502</v>
      </c>
      <c r="BP23" s="99">
        <v>3072.125</v>
      </c>
      <c r="BQ23" s="99">
        <v>3084.22</v>
      </c>
      <c r="BR23" s="99">
        <v>3174.8539999999998</v>
      </c>
      <c r="BS23" s="99">
        <v>3187.1460000000002</v>
      </c>
      <c r="BT23" s="99">
        <v>3190.3589999999999</v>
      </c>
      <c r="BU23" s="99">
        <v>3255.5729999999999</v>
      </c>
      <c r="BV23" s="99">
        <v>3360.7840000000001</v>
      </c>
      <c r="BW23" s="99">
        <v>3414.527</v>
      </c>
      <c r="BX23" s="99">
        <v>3503.5309999999999</v>
      </c>
      <c r="BY23" s="99">
        <v>3632.2629999999999</v>
      </c>
      <c r="BZ23" s="99">
        <v>3817.6529999999998</v>
      </c>
      <c r="CA23" s="99">
        <v>3914.7829999999999</v>
      </c>
      <c r="CB23" s="99">
        <v>3957.1559999999999</v>
      </c>
      <c r="CC23" s="99">
        <v>3942.8229999999999</v>
      </c>
      <c r="CD23" s="99">
        <v>3952.0990000000002</v>
      </c>
      <c r="CE23" s="99">
        <v>3962.1610000000001</v>
      </c>
      <c r="CF23" s="99">
        <v>3897.9769999999999</v>
      </c>
      <c r="CG23" s="99">
        <v>3774.3339999999998</v>
      </c>
      <c r="CH23" s="99">
        <v>3642.2629999999999</v>
      </c>
      <c r="CI23" s="99">
        <v>3528.3020000000001</v>
      </c>
      <c r="CJ23" s="99">
        <v>3452.3760000000002</v>
      </c>
      <c r="CK23" s="99">
        <v>3377.1750000000002</v>
      </c>
      <c r="CL23" s="99">
        <v>3258.6930000000002</v>
      </c>
      <c r="CM23" s="99">
        <v>3125.3809999999999</v>
      </c>
      <c r="CN23" s="99">
        <v>3022.4229999999998</v>
      </c>
      <c r="CO23" s="99">
        <v>2881.52</v>
      </c>
      <c r="CP23" s="99">
        <v>2711.1419999999998</v>
      </c>
      <c r="CQ23" s="99">
        <v>2584.0160000000001</v>
      </c>
      <c r="CR23" s="99">
        <v>2495.3530000000001</v>
      </c>
      <c r="CS23" s="99">
        <v>2448.567</v>
      </c>
      <c r="CT23" s="100"/>
      <c r="CU23" s="100"/>
      <c r="CV23" s="100"/>
      <c r="CW23" s="96"/>
      <c r="CX23" s="97">
        <f t="array" ref="CX23">SUMPRODUCT(B23:CW23*0.25)</f>
        <v>72275.389250000007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125</v>
      </c>
      <c r="AM24" s="99">
        <v>125</v>
      </c>
      <c r="AN24" s="99">
        <v>125</v>
      </c>
      <c r="AO24" s="99">
        <v>125</v>
      </c>
      <c r="AP24" s="99">
        <v>235</v>
      </c>
      <c r="AQ24" s="99">
        <v>235</v>
      </c>
      <c r="AR24" s="99">
        <v>235</v>
      </c>
      <c r="AS24" s="99">
        <v>235</v>
      </c>
      <c r="AT24" s="99">
        <v>235</v>
      </c>
      <c r="AU24" s="99">
        <v>235</v>
      </c>
      <c r="AV24" s="99">
        <v>235</v>
      </c>
      <c r="AW24" s="99">
        <v>235</v>
      </c>
      <c r="AX24" s="99">
        <v>235</v>
      </c>
      <c r="AY24" s="99">
        <v>235</v>
      </c>
      <c r="AZ24" s="99">
        <v>235</v>
      </c>
      <c r="BA24" s="99">
        <v>235</v>
      </c>
      <c r="BB24" s="99">
        <v>235</v>
      </c>
      <c r="BC24" s="99">
        <v>235</v>
      </c>
      <c r="BD24" s="99">
        <v>235</v>
      </c>
      <c r="BE24" s="99">
        <v>235</v>
      </c>
      <c r="BF24" s="99">
        <v>235</v>
      </c>
      <c r="BG24" s="99">
        <v>235</v>
      </c>
      <c r="BH24" s="99">
        <v>235</v>
      </c>
      <c r="BI24" s="99">
        <v>235</v>
      </c>
      <c r="BJ24" s="99">
        <v>235</v>
      </c>
      <c r="BK24" s="99">
        <v>235</v>
      </c>
      <c r="BL24" s="99">
        <v>235</v>
      </c>
      <c r="BM24" s="99">
        <v>235</v>
      </c>
      <c r="BN24" s="99">
        <v>110</v>
      </c>
      <c r="BO24" s="99">
        <v>110</v>
      </c>
      <c r="BP24" s="99">
        <v>110</v>
      </c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1617.5</v>
      </c>
    </row>
    <row r="25" spans="1:102" ht="24.95" customHeight="1" x14ac:dyDescent="0.2">
      <c r="A25" s="104" t="s">
        <v>21</v>
      </c>
      <c r="B25" s="94">
        <v>99</v>
      </c>
      <c r="C25" s="94">
        <v>98</v>
      </c>
      <c r="D25" s="94">
        <v>96</v>
      </c>
      <c r="E25" s="94">
        <v>96</v>
      </c>
      <c r="F25" s="94">
        <v>95</v>
      </c>
      <c r="G25" s="94">
        <v>95</v>
      </c>
      <c r="H25" s="94">
        <v>94</v>
      </c>
      <c r="I25" s="94">
        <v>94</v>
      </c>
      <c r="J25" s="94">
        <v>93</v>
      </c>
      <c r="K25" s="94">
        <v>92</v>
      </c>
      <c r="L25" s="94">
        <v>91</v>
      </c>
      <c r="M25" s="94">
        <v>91</v>
      </c>
      <c r="N25" s="94">
        <v>91</v>
      </c>
      <c r="O25" s="94">
        <v>91</v>
      </c>
      <c r="P25" s="94">
        <v>91</v>
      </c>
      <c r="Q25" s="94">
        <v>91</v>
      </c>
      <c r="R25" s="94">
        <v>92</v>
      </c>
      <c r="S25" s="94">
        <v>93</v>
      </c>
      <c r="T25" s="94">
        <v>94</v>
      </c>
      <c r="U25" s="94">
        <v>96</v>
      </c>
      <c r="V25" s="94">
        <v>99</v>
      </c>
      <c r="W25" s="94">
        <v>101</v>
      </c>
      <c r="X25" s="94">
        <v>104</v>
      </c>
      <c r="Y25" s="94">
        <v>107</v>
      </c>
      <c r="Z25" s="94">
        <v>110</v>
      </c>
      <c r="AA25" s="94">
        <v>113</v>
      </c>
      <c r="AB25" s="94">
        <v>113</v>
      </c>
      <c r="AC25" s="94">
        <v>113</v>
      </c>
      <c r="AD25" s="94">
        <v>111</v>
      </c>
      <c r="AE25" s="94">
        <v>108</v>
      </c>
      <c r="AF25" s="94">
        <v>104</v>
      </c>
      <c r="AG25" s="94">
        <v>99</v>
      </c>
      <c r="AH25" s="94">
        <v>93</v>
      </c>
      <c r="AI25" s="94">
        <v>87</v>
      </c>
      <c r="AJ25" s="94">
        <v>81</v>
      </c>
      <c r="AK25" s="94">
        <v>74</v>
      </c>
      <c r="AL25" s="94">
        <v>68</v>
      </c>
      <c r="AM25" s="94">
        <v>62</v>
      </c>
      <c r="AN25" s="94">
        <v>57</v>
      </c>
      <c r="AO25" s="94">
        <v>52</v>
      </c>
      <c r="AP25" s="94">
        <v>48</v>
      </c>
      <c r="AQ25" s="94">
        <v>44</v>
      </c>
      <c r="AR25" s="94">
        <v>41</v>
      </c>
      <c r="AS25" s="94">
        <v>39</v>
      </c>
      <c r="AT25" s="94">
        <v>36</v>
      </c>
      <c r="AU25" s="94">
        <v>35</v>
      </c>
      <c r="AV25" s="94">
        <v>33</v>
      </c>
      <c r="AW25" s="94">
        <v>32</v>
      </c>
      <c r="AX25" s="94">
        <v>31</v>
      </c>
      <c r="AY25" s="94">
        <v>30</v>
      </c>
      <c r="AZ25" s="94">
        <v>30</v>
      </c>
      <c r="BA25" s="94">
        <v>29</v>
      </c>
      <c r="BB25" s="94">
        <v>28</v>
      </c>
      <c r="BC25" s="94">
        <v>27</v>
      </c>
      <c r="BD25" s="94">
        <v>28</v>
      </c>
      <c r="BE25" s="94">
        <v>28</v>
      </c>
      <c r="BF25" s="94">
        <v>30</v>
      </c>
      <c r="BG25" s="94">
        <v>31</v>
      </c>
      <c r="BH25" s="94">
        <v>34</v>
      </c>
      <c r="BI25" s="94">
        <v>36</v>
      </c>
      <c r="BJ25" s="94">
        <v>39</v>
      </c>
      <c r="BK25" s="94">
        <v>43</v>
      </c>
      <c r="BL25" s="94">
        <v>47</v>
      </c>
      <c r="BM25" s="94">
        <v>52</v>
      </c>
      <c r="BN25" s="94">
        <v>57</v>
      </c>
      <c r="BO25" s="94">
        <v>63</v>
      </c>
      <c r="BP25" s="94">
        <v>70</v>
      </c>
      <c r="BQ25" s="94">
        <v>78</v>
      </c>
      <c r="BR25" s="94">
        <v>86</v>
      </c>
      <c r="BS25" s="94">
        <v>94</v>
      </c>
      <c r="BT25" s="94">
        <v>102</v>
      </c>
      <c r="BU25" s="94">
        <v>109</v>
      </c>
      <c r="BV25" s="94">
        <v>115</v>
      </c>
      <c r="BW25" s="94">
        <v>121</v>
      </c>
      <c r="BX25" s="94">
        <v>126</v>
      </c>
      <c r="BY25" s="94">
        <v>132</v>
      </c>
      <c r="BZ25" s="94">
        <v>137</v>
      </c>
      <c r="CA25" s="94">
        <v>141</v>
      </c>
      <c r="CB25" s="94">
        <v>143</v>
      </c>
      <c r="CC25" s="94">
        <v>143</v>
      </c>
      <c r="CD25" s="94">
        <v>142</v>
      </c>
      <c r="CE25" s="94">
        <v>140</v>
      </c>
      <c r="CF25" s="94">
        <v>138</v>
      </c>
      <c r="CG25" s="94">
        <v>135</v>
      </c>
      <c r="CH25" s="94">
        <v>131</v>
      </c>
      <c r="CI25" s="94">
        <v>128</v>
      </c>
      <c r="CJ25" s="94">
        <v>125</v>
      </c>
      <c r="CK25" s="94">
        <v>123</v>
      </c>
      <c r="CL25" s="94">
        <v>121</v>
      </c>
      <c r="CM25" s="94">
        <v>118</v>
      </c>
      <c r="CN25" s="94">
        <v>115</v>
      </c>
      <c r="CO25" s="94">
        <v>111</v>
      </c>
      <c r="CP25" s="94">
        <v>107</v>
      </c>
      <c r="CQ25" s="94">
        <v>103</v>
      </c>
      <c r="CR25" s="94">
        <v>100</v>
      </c>
      <c r="CS25" s="94">
        <v>99</v>
      </c>
      <c r="CT25" s="94"/>
      <c r="CU25" s="94"/>
      <c r="CV25" s="94"/>
      <c r="CW25" s="94"/>
      <c r="CX25" s="97">
        <f t="array" ref="CX25">SUMPRODUCT(B25:CW25*0.25)</f>
        <v>2058.25</v>
      </c>
    </row>
    <row r="26" spans="1:102" ht="24.95" customHeight="1" x14ac:dyDescent="0.2">
      <c r="A26" s="104" t="s">
        <v>22</v>
      </c>
      <c r="B26" s="94">
        <v>246</v>
      </c>
      <c r="C26" s="94">
        <v>246</v>
      </c>
      <c r="D26" s="94">
        <v>246</v>
      </c>
      <c r="E26" s="94">
        <v>246</v>
      </c>
      <c r="F26" s="94">
        <v>229</v>
      </c>
      <c r="G26" s="94">
        <v>229</v>
      </c>
      <c r="H26" s="94">
        <v>229</v>
      </c>
      <c r="I26" s="94">
        <v>229</v>
      </c>
      <c r="J26" s="94">
        <v>221</v>
      </c>
      <c r="K26" s="94">
        <v>221</v>
      </c>
      <c r="L26" s="94">
        <v>221</v>
      </c>
      <c r="M26" s="94">
        <v>221</v>
      </c>
      <c r="N26" s="94">
        <v>217</v>
      </c>
      <c r="O26" s="94">
        <v>217</v>
      </c>
      <c r="P26" s="94">
        <v>217</v>
      </c>
      <c r="Q26" s="94">
        <v>217</v>
      </c>
      <c r="R26" s="94">
        <v>226</v>
      </c>
      <c r="S26" s="94">
        <v>226</v>
      </c>
      <c r="T26" s="94">
        <v>226</v>
      </c>
      <c r="U26" s="94">
        <v>226</v>
      </c>
      <c r="V26" s="94">
        <v>253</v>
      </c>
      <c r="W26" s="94">
        <v>253</v>
      </c>
      <c r="X26" s="94">
        <v>253</v>
      </c>
      <c r="Y26" s="94">
        <v>253</v>
      </c>
      <c r="Z26" s="94">
        <v>300</v>
      </c>
      <c r="AA26" s="94">
        <v>300</v>
      </c>
      <c r="AB26" s="94">
        <v>300</v>
      </c>
      <c r="AC26" s="94">
        <v>300</v>
      </c>
      <c r="AD26" s="94">
        <v>342</v>
      </c>
      <c r="AE26" s="94">
        <v>342</v>
      </c>
      <c r="AF26" s="94">
        <v>342</v>
      </c>
      <c r="AG26" s="94">
        <v>342</v>
      </c>
      <c r="AH26" s="94">
        <v>359</v>
      </c>
      <c r="AI26" s="94">
        <v>359</v>
      </c>
      <c r="AJ26" s="94">
        <v>359</v>
      </c>
      <c r="AK26" s="94">
        <v>359</v>
      </c>
      <c r="AL26" s="94">
        <v>342</v>
      </c>
      <c r="AM26" s="94">
        <v>342</v>
      </c>
      <c r="AN26" s="94">
        <v>342</v>
      </c>
      <c r="AO26" s="94">
        <v>342</v>
      </c>
      <c r="AP26" s="94">
        <v>323</v>
      </c>
      <c r="AQ26" s="94">
        <v>323</v>
      </c>
      <c r="AR26" s="94">
        <v>323</v>
      </c>
      <c r="AS26" s="94">
        <v>323</v>
      </c>
      <c r="AT26" s="94">
        <v>319</v>
      </c>
      <c r="AU26" s="94">
        <v>319</v>
      </c>
      <c r="AV26" s="94">
        <v>319</v>
      </c>
      <c r="AW26" s="94">
        <v>319</v>
      </c>
      <c r="AX26" s="94">
        <v>305</v>
      </c>
      <c r="AY26" s="94">
        <v>305</v>
      </c>
      <c r="AZ26" s="94">
        <v>305</v>
      </c>
      <c r="BA26" s="94">
        <v>305</v>
      </c>
      <c r="BB26" s="94">
        <v>295</v>
      </c>
      <c r="BC26" s="94">
        <v>295</v>
      </c>
      <c r="BD26" s="94">
        <v>295</v>
      </c>
      <c r="BE26" s="94">
        <v>295</v>
      </c>
      <c r="BF26" s="94">
        <v>285</v>
      </c>
      <c r="BG26" s="94">
        <v>285</v>
      </c>
      <c r="BH26" s="94">
        <v>285</v>
      </c>
      <c r="BI26" s="94">
        <v>285</v>
      </c>
      <c r="BJ26" s="94">
        <v>280</v>
      </c>
      <c r="BK26" s="94">
        <v>280</v>
      </c>
      <c r="BL26" s="94">
        <v>280</v>
      </c>
      <c r="BM26" s="94">
        <v>280</v>
      </c>
      <c r="BN26" s="94">
        <v>292</v>
      </c>
      <c r="BO26" s="94">
        <v>292</v>
      </c>
      <c r="BP26" s="94">
        <v>292</v>
      </c>
      <c r="BQ26" s="94">
        <v>292</v>
      </c>
      <c r="BR26" s="94">
        <v>334</v>
      </c>
      <c r="BS26" s="94">
        <v>334</v>
      </c>
      <c r="BT26" s="94">
        <v>334</v>
      </c>
      <c r="BU26" s="94">
        <v>334</v>
      </c>
      <c r="BV26" s="94">
        <v>375</v>
      </c>
      <c r="BW26" s="94">
        <v>375</v>
      </c>
      <c r="BX26" s="94">
        <v>375</v>
      </c>
      <c r="BY26" s="94">
        <v>375</v>
      </c>
      <c r="BZ26" s="94">
        <v>416</v>
      </c>
      <c r="CA26" s="94">
        <v>416</v>
      </c>
      <c r="CB26" s="94">
        <v>416</v>
      </c>
      <c r="CC26" s="94">
        <v>416</v>
      </c>
      <c r="CD26" s="94">
        <v>403</v>
      </c>
      <c r="CE26" s="94">
        <v>403</v>
      </c>
      <c r="CF26" s="94">
        <v>403</v>
      </c>
      <c r="CG26" s="94">
        <v>403</v>
      </c>
      <c r="CH26" s="94">
        <v>367</v>
      </c>
      <c r="CI26" s="94">
        <v>367</v>
      </c>
      <c r="CJ26" s="94">
        <v>367</v>
      </c>
      <c r="CK26" s="94">
        <v>367</v>
      </c>
      <c r="CL26" s="94">
        <v>318</v>
      </c>
      <c r="CM26" s="94">
        <v>318</v>
      </c>
      <c r="CN26" s="94">
        <v>318</v>
      </c>
      <c r="CO26" s="94">
        <v>318</v>
      </c>
      <c r="CP26" s="94">
        <v>285</v>
      </c>
      <c r="CQ26" s="94">
        <v>285</v>
      </c>
      <c r="CR26" s="94">
        <v>285</v>
      </c>
      <c r="CS26" s="94">
        <v>285</v>
      </c>
      <c r="CT26" s="94"/>
      <c r="CU26" s="94"/>
      <c r="CV26" s="94"/>
      <c r="CW26" s="94"/>
      <c r="CX26" s="97">
        <f t="array" ref="CX26">SUMPRODUCT(B26:CW26*0.25)</f>
        <v>7332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4538.8040000000001</v>
      </c>
      <c r="C28" s="107">
        <f t="shared" ref="C28:BN28" si="2">SUM(C21:C27)</f>
        <v>4505.759</v>
      </c>
      <c r="D28" s="107">
        <f t="shared" si="2"/>
        <v>4473.4009999999998</v>
      </c>
      <c r="E28" s="107">
        <f t="shared" si="2"/>
        <v>4438.1490000000003</v>
      </c>
      <c r="F28" s="107">
        <f t="shared" si="2"/>
        <v>4387.424</v>
      </c>
      <c r="G28" s="107">
        <f t="shared" si="2"/>
        <v>4375.107</v>
      </c>
      <c r="H28" s="107">
        <f t="shared" si="2"/>
        <v>4347.5069999999996</v>
      </c>
      <c r="I28" s="107">
        <f t="shared" si="2"/>
        <v>4313.8140000000003</v>
      </c>
      <c r="J28" s="107">
        <f t="shared" si="2"/>
        <v>4282.741</v>
      </c>
      <c r="K28" s="107">
        <f t="shared" si="2"/>
        <v>4247.9589999999998</v>
      </c>
      <c r="L28" s="107">
        <f t="shared" si="2"/>
        <v>4219.8109999999997</v>
      </c>
      <c r="M28" s="107">
        <f t="shared" si="2"/>
        <v>4212.7489999999998</v>
      </c>
      <c r="N28" s="107">
        <f t="shared" si="2"/>
        <v>4197.7690000000002</v>
      </c>
      <c r="O28" s="107">
        <f t="shared" si="2"/>
        <v>4191.1539999999995</v>
      </c>
      <c r="P28" s="107">
        <f t="shared" si="2"/>
        <v>4194.826</v>
      </c>
      <c r="Q28" s="107">
        <f t="shared" si="2"/>
        <v>4203.29</v>
      </c>
      <c r="R28" s="107">
        <f t="shared" si="2"/>
        <v>4259.5470000000005</v>
      </c>
      <c r="S28" s="107">
        <f t="shared" si="2"/>
        <v>4298.3829999999998</v>
      </c>
      <c r="T28" s="107">
        <f t="shared" si="2"/>
        <v>4332.098</v>
      </c>
      <c r="U28" s="107">
        <f t="shared" si="2"/>
        <v>4394.1389999999992</v>
      </c>
      <c r="V28" s="107">
        <f t="shared" si="2"/>
        <v>4540.9949999999999</v>
      </c>
      <c r="W28" s="107">
        <f t="shared" si="2"/>
        <v>4626.268</v>
      </c>
      <c r="X28" s="107">
        <f t="shared" si="2"/>
        <v>4724.8530000000001</v>
      </c>
      <c r="Y28" s="107">
        <f t="shared" si="2"/>
        <v>4834.16</v>
      </c>
      <c r="Z28" s="107">
        <f t="shared" si="2"/>
        <v>5090.7700000000004</v>
      </c>
      <c r="AA28" s="107">
        <f t="shared" si="2"/>
        <v>5220.1890000000003</v>
      </c>
      <c r="AB28" s="107">
        <f t="shared" si="2"/>
        <v>5323.567</v>
      </c>
      <c r="AC28" s="107">
        <f t="shared" si="2"/>
        <v>5430.5380000000005</v>
      </c>
      <c r="AD28" s="107">
        <f t="shared" si="2"/>
        <v>5576.723</v>
      </c>
      <c r="AE28" s="107">
        <f t="shared" si="2"/>
        <v>5728.7539999999999</v>
      </c>
      <c r="AF28" s="107">
        <f t="shared" si="2"/>
        <v>5864.3909999999996</v>
      </c>
      <c r="AG28" s="107">
        <f t="shared" si="2"/>
        <v>5925.7309999999998</v>
      </c>
      <c r="AH28" s="107">
        <f t="shared" si="2"/>
        <v>5953.4310000000005</v>
      </c>
      <c r="AI28" s="107">
        <f t="shared" si="2"/>
        <v>6032.5529999999999</v>
      </c>
      <c r="AJ28" s="107">
        <f t="shared" si="2"/>
        <v>6053.402</v>
      </c>
      <c r="AK28" s="107">
        <f t="shared" si="2"/>
        <v>6071.7719999999999</v>
      </c>
      <c r="AL28" s="107">
        <f t="shared" si="2"/>
        <v>6051.4670000000006</v>
      </c>
      <c r="AM28" s="107">
        <f t="shared" si="2"/>
        <v>6054.5030000000006</v>
      </c>
      <c r="AN28" s="107">
        <f t="shared" si="2"/>
        <v>6028.7359999999999</v>
      </c>
      <c r="AO28" s="107">
        <f t="shared" si="2"/>
        <v>6013.2190000000001</v>
      </c>
      <c r="AP28" s="107">
        <f t="shared" si="2"/>
        <v>6063.2860000000001</v>
      </c>
      <c r="AQ28" s="107">
        <f t="shared" si="2"/>
        <v>6075.8909999999996</v>
      </c>
      <c r="AR28" s="107">
        <f t="shared" si="2"/>
        <v>6037.8099999999995</v>
      </c>
      <c r="AS28" s="107">
        <f t="shared" si="2"/>
        <v>6031.6669999999995</v>
      </c>
      <c r="AT28" s="107">
        <f t="shared" si="2"/>
        <v>6022.1360000000004</v>
      </c>
      <c r="AU28" s="107">
        <f t="shared" si="2"/>
        <v>6033.2739999999994</v>
      </c>
      <c r="AV28" s="107">
        <f t="shared" si="2"/>
        <v>6029.4580000000005</v>
      </c>
      <c r="AW28" s="107">
        <f t="shared" si="2"/>
        <v>6027.7359999999999</v>
      </c>
      <c r="AX28" s="107">
        <f t="shared" si="2"/>
        <v>6007.1280000000006</v>
      </c>
      <c r="AY28" s="107">
        <f t="shared" si="2"/>
        <v>5986.174</v>
      </c>
      <c r="AZ28" s="107">
        <f t="shared" si="2"/>
        <v>5956.9269999999997</v>
      </c>
      <c r="BA28" s="107">
        <f t="shared" si="2"/>
        <v>5922.7539999999999</v>
      </c>
      <c r="BB28" s="107">
        <f t="shared" si="2"/>
        <v>5847.1819999999998</v>
      </c>
      <c r="BC28" s="107">
        <f t="shared" si="2"/>
        <v>5802.4780000000001</v>
      </c>
      <c r="BD28" s="107">
        <f t="shared" si="2"/>
        <v>5756.5839999999998</v>
      </c>
      <c r="BE28" s="107">
        <f t="shared" si="2"/>
        <v>5719.0590000000002</v>
      </c>
      <c r="BF28" s="107">
        <f t="shared" si="2"/>
        <v>5620.1449999999995</v>
      </c>
      <c r="BG28" s="107">
        <f t="shared" si="2"/>
        <v>5565.1210000000001</v>
      </c>
      <c r="BH28" s="107">
        <f t="shared" si="2"/>
        <v>5518.0529999999999</v>
      </c>
      <c r="BI28" s="107">
        <f t="shared" si="2"/>
        <v>5476.5680000000002</v>
      </c>
      <c r="BJ28" s="107">
        <f t="shared" si="2"/>
        <v>5515.2610000000004</v>
      </c>
      <c r="BK28" s="107">
        <f t="shared" si="2"/>
        <v>5494.36</v>
      </c>
      <c r="BL28" s="107">
        <f t="shared" si="2"/>
        <v>5532.1540000000005</v>
      </c>
      <c r="BM28" s="107">
        <f t="shared" si="2"/>
        <v>5555.268</v>
      </c>
      <c r="BN28" s="107">
        <f t="shared" si="2"/>
        <v>5531.8119999999999</v>
      </c>
      <c r="BO28" s="107">
        <f t="shared" ref="BO28:CW28" si="3">SUM(BO21:BO27)</f>
        <v>5551.32</v>
      </c>
      <c r="BP28" s="107">
        <f t="shared" si="3"/>
        <v>5579.4220000000005</v>
      </c>
      <c r="BQ28" s="107">
        <f t="shared" si="3"/>
        <v>5463.5119999999997</v>
      </c>
      <c r="BR28" s="107">
        <f t="shared" si="3"/>
        <v>5606.3009999999995</v>
      </c>
      <c r="BS28" s="107">
        <f t="shared" si="3"/>
        <v>5621.7629999999999</v>
      </c>
      <c r="BT28" s="107">
        <f t="shared" si="3"/>
        <v>5623.473</v>
      </c>
      <c r="BU28" s="107">
        <f t="shared" si="3"/>
        <v>5697.3019999999997</v>
      </c>
      <c r="BV28" s="107">
        <f t="shared" si="3"/>
        <v>5836.7669999999998</v>
      </c>
      <c r="BW28" s="107">
        <f t="shared" si="3"/>
        <v>5898.4580000000005</v>
      </c>
      <c r="BX28" s="107">
        <f t="shared" si="3"/>
        <v>5991.5389999999998</v>
      </c>
      <c r="BY28" s="107">
        <f t="shared" si="3"/>
        <v>6119.9130000000005</v>
      </c>
      <c r="BZ28" s="107">
        <f t="shared" si="3"/>
        <v>6354.1309999999994</v>
      </c>
      <c r="CA28" s="107">
        <f t="shared" si="3"/>
        <v>6455.5630000000001</v>
      </c>
      <c r="CB28" s="107">
        <f t="shared" si="3"/>
        <v>6479.0280000000002</v>
      </c>
      <c r="CC28" s="107">
        <f t="shared" si="3"/>
        <v>6457.2539999999999</v>
      </c>
      <c r="CD28" s="107">
        <f t="shared" si="3"/>
        <v>6419.0740000000005</v>
      </c>
      <c r="CE28" s="107">
        <f t="shared" si="3"/>
        <v>6425.0460000000003</v>
      </c>
      <c r="CF28" s="107">
        <f t="shared" si="3"/>
        <v>6342.0139999999992</v>
      </c>
      <c r="CG28" s="107">
        <f t="shared" si="3"/>
        <v>6194.96</v>
      </c>
      <c r="CH28" s="107">
        <f t="shared" si="3"/>
        <v>5945.482</v>
      </c>
      <c r="CI28" s="107">
        <f t="shared" si="3"/>
        <v>5814.29</v>
      </c>
      <c r="CJ28" s="107">
        <f t="shared" si="3"/>
        <v>5728.1020000000008</v>
      </c>
      <c r="CK28" s="107">
        <f t="shared" si="3"/>
        <v>5646.875</v>
      </c>
      <c r="CL28" s="107">
        <f t="shared" si="3"/>
        <v>5459.9459999999999</v>
      </c>
      <c r="CM28" s="107">
        <f t="shared" si="3"/>
        <v>5317.8440000000001</v>
      </c>
      <c r="CN28" s="107">
        <f t="shared" si="3"/>
        <v>5207.2209999999995</v>
      </c>
      <c r="CO28" s="107">
        <f t="shared" si="3"/>
        <v>5055.63</v>
      </c>
      <c r="CP28" s="107">
        <f t="shared" si="3"/>
        <v>4903.8410000000003</v>
      </c>
      <c r="CQ28" s="107">
        <f t="shared" si="3"/>
        <v>4771.6550000000007</v>
      </c>
      <c r="CR28" s="107">
        <f t="shared" si="3"/>
        <v>4676.2060000000001</v>
      </c>
      <c r="CS28" s="107">
        <f t="shared" si="3"/>
        <v>4629.768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129990.60975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542</v>
      </c>
      <c r="C31" s="88">
        <v>541</v>
      </c>
      <c r="D31" s="88">
        <v>539</v>
      </c>
      <c r="E31" s="88">
        <v>539</v>
      </c>
      <c r="F31" s="88">
        <v>521</v>
      </c>
      <c r="G31" s="88">
        <v>521</v>
      </c>
      <c r="H31" s="88">
        <v>520</v>
      </c>
      <c r="I31" s="88">
        <v>520</v>
      </c>
      <c r="J31" s="88">
        <v>521</v>
      </c>
      <c r="K31" s="88">
        <v>520</v>
      </c>
      <c r="L31" s="88">
        <v>519</v>
      </c>
      <c r="M31" s="88">
        <v>519</v>
      </c>
      <c r="N31" s="88">
        <v>515</v>
      </c>
      <c r="O31" s="88">
        <v>515</v>
      </c>
      <c r="P31" s="88">
        <v>515</v>
      </c>
      <c r="Q31" s="88">
        <v>515</v>
      </c>
      <c r="R31" s="88">
        <v>525</v>
      </c>
      <c r="S31" s="88">
        <v>521</v>
      </c>
      <c r="T31" s="88">
        <v>518</v>
      </c>
      <c r="U31" s="88">
        <v>519</v>
      </c>
      <c r="V31" s="88">
        <v>529</v>
      </c>
      <c r="W31" s="88">
        <v>531</v>
      </c>
      <c r="X31" s="88">
        <v>534</v>
      </c>
      <c r="Y31" s="88">
        <v>537</v>
      </c>
      <c r="Z31" s="88">
        <v>587.29999999999995</v>
      </c>
      <c r="AA31" s="88">
        <v>590.29999999999995</v>
      </c>
      <c r="AB31" s="88">
        <v>590.29999999999995</v>
      </c>
      <c r="AC31" s="88">
        <v>590.29999999999995</v>
      </c>
      <c r="AD31" s="88">
        <v>655.05999999999995</v>
      </c>
      <c r="AE31" s="88">
        <v>652.05999999999995</v>
      </c>
      <c r="AF31" s="88">
        <v>648.05999999999995</v>
      </c>
      <c r="AG31" s="88">
        <v>643.05999999999995</v>
      </c>
      <c r="AH31" s="88">
        <v>673.71</v>
      </c>
      <c r="AI31" s="88">
        <v>667.71</v>
      </c>
      <c r="AJ31" s="88">
        <v>661.71</v>
      </c>
      <c r="AK31" s="88">
        <v>654.71</v>
      </c>
      <c r="AL31" s="88">
        <v>663.98</v>
      </c>
      <c r="AM31" s="88">
        <v>657.98</v>
      </c>
      <c r="AN31" s="88">
        <v>652.98</v>
      </c>
      <c r="AO31" s="88">
        <v>647.98</v>
      </c>
      <c r="AP31" s="88">
        <v>646.51</v>
      </c>
      <c r="AQ31" s="88">
        <v>642.51</v>
      </c>
      <c r="AR31" s="88">
        <v>639.51</v>
      </c>
      <c r="AS31" s="88">
        <v>637.51</v>
      </c>
      <c r="AT31" s="88">
        <v>651.23</v>
      </c>
      <c r="AU31" s="88">
        <v>650.23</v>
      </c>
      <c r="AV31" s="88">
        <v>648.23</v>
      </c>
      <c r="AW31" s="88">
        <v>658.23</v>
      </c>
      <c r="AX31" s="88">
        <v>674.2</v>
      </c>
      <c r="AY31" s="88">
        <v>683.2</v>
      </c>
      <c r="AZ31" s="88">
        <v>683.2</v>
      </c>
      <c r="BA31" s="88">
        <v>682.2</v>
      </c>
      <c r="BB31" s="88">
        <v>648.71</v>
      </c>
      <c r="BC31" s="88">
        <v>647.71</v>
      </c>
      <c r="BD31" s="88">
        <v>648.71</v>
      </c>
      <c r="BE31" s="88">
        <v>648.71</v>
      </c>
      <c r="BF31" s="88">
        <v>619.54999999999995</v>
      </c>
      <c r="BG31" s="88">
        <v>609.04999999999995</v>
      </c>
      <c r="BH31" s="88">
        <v>602.54999999999995</v>
      </c>
      <c r="BI31" s="88">
        <v>604.54999999999995</v>
      </c>
      <c r="BJ31" s="88">
        <v>597.62</v>
      </c>
      <c r="BK31" s="88">
        <v>601.62</v>
      </c>
      <c r="BL31" s="88">
        <v>605.62</v>
      </c>
      <c r="BM31" s="88">
        <v>610.62</v>
      </c>
      <c r="BN31" s="88">
        <v>577.39</v>
      </c>
      <c r="BO31" s="88">
        <v>583.39</v>
      </c>
      <c r="BP31" s="88">
        <v>590.39</v>
      </c>
      <c r="BQ31" s="88">
        <v>598.39</v>
      </c>
      <c r="BR31" s="88">
        <v>613.46</v>
      </c>
      <c r="BS31" s="88">
        <v>621.46</v>
      </c>
      <c r="BT31" s="88">
        <v>629.46</v>
      </c>
      <c r="BU31" s="88">
        <v>636.46</v>
      </c>
      <c r="BV31" s="88">
        <v>657.24</v>
      </c>
      <c r="BW31" s="88">
        <v>663.24</v>
      </c>
      <c r="BX31" s="88">
        <v>668.24</v>
      </c>
      <c r="BY31" s="88">
        <v>674.24</v>
      </c>
      <c r="BZ31" s="88">
        <v>720</v>
      </c>
      <c r="CA31" s="88">
        <v>724</v>
      </c>
      <c r="CB31" s="88">
        <v>726</v>
      </c>
      <c r="CC31" s="88">
        <v>726</v>
      </c>
      <c r="CD31" s="88">
        <v>712</v>
      </c>
      <c r="CE31" s="88">
        <v>710</v>
      </c>
      <c r="CF31" s="88">
        <v>708</v>
      </c>
      <c r="CG31" s="88">
        <v>705</v>
      </c>
      <c r="CH31" s="88">
        <v>665</v>
      </c>
      <c r="CI31" s="88">
        <v>662</v>
      </c>
      <c r="CJ31" s="88">
        <v>659</v>
      </c>
      <c r="CK31" s="88">
        <v>657</v>
      </c>
      <c r="CL31" s="88">
        <v>606</v>
      </c>
      <c r="CM31" s="88">
        <v>603</v>
      </c>
      <c r="CN31" s="88">
        <v>600</v>
      </c>
      <c r="CO31" s="88">
        <v>596</v>
      </c>
      <c r="CP31" s="88">
        <v>584</v>
      </c>
      <c r="CQ31" s="88">
        <v>580</v>
      </c>
      <c r="CR31" s="88">
        <v>577</v>
      </c>
      <c r="CS31" s="88">
        <v>576</v>
      </c>
      <c r="CT31" s="89"/>
      <c r="CU31" s="89"/>
      <c r="CV31" s="89"/>
      <c r="CW31" s="90"/>
      <c r="CX31" s="91">
        <f t="array" ref="CX31">SUMPRODUCT(B31:CW31*0.25)</f>
        <v>14696.084999999999</v>
      </c>
    </row>
    <row r="32" spans="1:102" ht="24.95" customHeight="1" x14ac:dyDescent="0.2">
      <c r="A32" s="92" t="s">
        <v>27</v>
      </c>
      <c r="B32" s="93">
        <v>4469.8040000000001</v>
      </c>
      <c r="C32" s="94">
        <v>4437.759</v>
      </c>
      <c r="D32" s="94">
        <v>4407.4009999999998</v>
      </c>
      <c r="E32" s="94">
        <v>4372.1489999999994</v>
      </c>
      <c r="F32" s="94">
        <v>4331.424</v>
      </c>
      <c r="G32" s="94">
        <v>4319.107</v>
      </c>
      <c r="H32" s="94">
        <v>4292.5069999999996</v>
      </c>
      <c r="I32" s="94">
        <v>4258.8140000000003</v>
      </c>
      <c r="J32" s="94">
        <v>4180.741</v>
      </c>
      <c r="K32" s="94">
        <v>4146.9589999999998</v>
      </c>
      <c r="L32" s="94">
        <v>4119.8109999999997</v>
      </c>
      <c r="M32" s="94">
        <v>4112.7489999999998</v>
      </c>
      <c r="N32" s="94">
        <v>4121.7690000000002</v>
      </c>
      <c r="O32" s="94">
        <v>4115.1540000000005</v>
      </c>
      <c r="P32" s="94">
        <v>4118.826</v>
      </c>
      <c r="Q32" s="94">
        <v>4127.29</v>
      </c>
      <c r="R32" s="94">
        <v>4175.5470000000005</v>
      </c>
      <c r="S32" s="94">
        <v>4213.3829999999998</v>
      </c>
      <c r="T32" s="94">
        <v>4246.098</v>
      </c>
      <c r="U32" s="94">
        <v>4306.1390000000001</v>
      </c>
      <c r="V32" s="94">
        <v>4393.9949999999999</v>
      </c>
      <c r="W32" s="94">
        <v>4477.268</v>
      </c>
      <c r="X32" s="94">
        <v>4572.8530000000001</v>
      </c>
      <c r="Y32" s="94">
        <v>4679.16</v>
      </c>
      <c r="Z32" s="94">
        <v>5010.2780000000002</v>
      </c>
      <c r="AA32" s="94">
        <v>5135.1970000000001</v>
      </c>
      <c r="AB32" s="94">
        <v>5236.2389999999996</v>
      </c>
      <c r="AC32" s="94">
        <v>5339.8459999999995</v>
      </c>
      <c r="AD32" s="94">
        <v>5461.0829999999996</v>
      </c>
      <c r="AE32" s="94">
        <v>5611.9179999999997</v>
      </c>
      <c r="AF32" s="94">
        <v>5746.9629999999997</v>
      </c>
      <c r="AG32" s="94">
        <v>5807.3230000000003</v>
      </c>
      <c r="AH32" s="94">
        <v>5973.1090000000004</v>
      </c>
      <c r="AI32" s="94">
        <v>6051.643</v>
      </c>
      <c r="AJ32" s="94">
        <v>6073.3959999999997</v>
      </c>
      <c r="AK32" s="94">
        <v>6094.7340000000004</v>
      </c>
      <c r="AL32" s="94">
        <v>6161.4870000000001</v>
      </c>
      <c r="AM32" s="94">
        <v>6170.5230000000001</v>
      </c>
      <c r="AN32" s="94">
        <v>6149.7560000000003</v>
      </c>
      <c r="AO32" s="94">
        <v>6139.2389999999996</v>
      </c>
      <c r="AP32" s="94">
        <v>6200.7759999999998</v>
      </c>
      <c r="AQ32" s="94">
        <v>6217.3810000000003</v>
      </c>
      <c r="AR32" s="94">
        <v>6182.3</v>
      </c>
      <c r="AS32" s="94">
        <v>6178.1570000000002</v>
      </c>
      <c r="AT32" s="94">
        <v>5934.9059999999999</v>
      </c>
      <c r="AU32" s="94">
        <v>5947.0439999999999</v>
      </c>
      <c r="AV32" s="94">
        <v>5945.2280000000001</v>
      </c>
      <c r="AW32" s="94">
        <v>5944.5060000000003</v>
      </c>
      <c r="AX32" s="94">
        <v>6108.9279999999999</v>
      </c>
      <c r="AY32" s="94">
        <v>6088.9740000000002</v>
      </c>
      <c r="AZ32" s="94">
        <v>6059.7269999999999</v>
      </c>
      <c r="BA32" s="94">
        <v>6026.5540000000001</v>
      </c>
      <c r="BB32" s="94">
        <v>6049.4719999999998</v>
      </c>
      <c r="BC32" s="94">
        <v>6005.768</v>
      </c>
      <c r="BD32" s="94">
        <v>5958.8739999999998</v>
      </c>
      <c r="BE32" s="94">
        <v>5921.3490000000002</v>
      </c>
      <c r="BF32" s="94">
        <v>5804.5950000000003</v>
      </c>
      <c r="BG32" s="94">
        <v>5748.5709999999999</v>
      </c>
      <c r="BH32" s="94">
        <v>5698.5029999999997</v>
      </c>
      <c r="BI32" s="94">
        <v>5655.018</v>
      </c>
      <c r="BJ32" s="94">
        <v>5650.6409999999996</v>
      </c>
      <c r="BK32" s="94">
        <v>5625.74</v>
      </c>
      <c r="BL32" s="94">
        <v>5659.5339999999997</v>
      </c>
      <c r="BM32" s="94">
        <v>5679.22</v>
      </c>
      <c r="BN32" s="94">
        <v>5686.9179999999997</v>
      </c>
      <c r="BO32" s="94">
        <v>5704.5820000000003</v>
      </c>
      <c r="BP32" s="94">
        <v>5730.7439999999997</v>
      </c>
      <c r="BQ32" s="94">
        <v>5613.5140000000001</v>
      </c>
      <c r="BR32" s="94">
        <v>5500.7089999999998</v>
      </c>
      <c r="BS32" s="94">
        <v>5513.9629999999997</v>
      </c>
      <c r="BT32" s="94">
        <v>5511.4690000000001</v>
      </c>
      <c r="BU32" s="94">
        <v>5581.2860000000001</v>
      </c>
      <c r="BV32" s="94">
        <v>5621.8869999999997</v>
      </c>
      <c r="BW32" s="94">
        <v>5679.9539999999997</v>
      </c>
      <c r="BX32" s="94">
        <v>5769.6949999999997</v>
      </c>
      <c r="BY32" s="94">
        <v>5893.0609999999997</v>
      </c>
      <c r="BZ32" s="94">
        <v>6115.1310000000003</v>
      </c>
      <c r="CA32" s="94">
        <v>6212.5630000000001</v>
      </c>
      <c r="CB32" s="94">
        <v>6234.0280000000002</v>
      </c>
      <c r="CC32" s="94">
        <v>6212.2539999999999</v>
      </c>
      <c r="CD32" s="94">
        <v>6269.0739999999996</v>
      </c>
      <c r="CE32" s="94">
        <v>6277.0460000000003</v>
      </c>
      <c r="CF32" s="94">
        <v>6196.0140000000001</v>
      </c>
      <c r="CG32" s="94">
        <v>6051.96</v>
      </c>
      <c r="CH32" s="94">
        <v>5802.482</v>
      </c>
      <c r="CI32" s="94">
        <v>5674.29</v>
      </c>
      <c r="CJ32" s="94">
        <v>5591.1019999999999</v>
      </c>
      <c r="CK32" s="94">
        <v>5511.875</v>
      </c>
      <c r="CL32" s="94">
        <v>5411.9459999999999</v>
      </c>
      <c r="CM32" s="94">
        <v>5272.8440000000001</v>
      </c>
      <c r="CN32" s="94">
        <v>5165.2209999999995</v>
      </c>
      <c r="CO32" s="94">
        <v>5017.63</v>
      </c>
      <c r="CP32" s="94">
        <v>4837.8410000000003</v>
      </c>
      <c r="CQ32" s="94">
        <v>4709.6549999999997</v>
      </c>
      <c r="CR32" s="94">
        <v>4617.2060000000001</v>
      </c>
      <c r="CS32" s="94">
        <v>4571.768</v>
      </c>
      <c r="CT32" s="95"/>
      <c r="CU32" s="95"/>
      <c r="CV32" s="95"/>
      <c r="CW32" s="96"/>
      <c r="CX32" s="97">
        <f t="array" ref="CX32">SUMPRODUCT(B32:CW32*0.25)</f>
        <v>129252.72975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5011.8040000000001</v>
      </c>
      <c r="C34" s="77">
        <f t="shared" ref="C34:BN34" si="4">SUM(C31:C33)</f>
        <v>4978.759</v>
      </c>
      <c r="D34" s="77">
        <f t="shared" si="4"/>
        <v>4946.4009999999998</v>
      </c>
      <c r="E34" s="77">
        <f t="shared" si="4"/>
        <v>4911.1489999999994</v>
      </c>
      <c r="F34" s="77">
        <f t="shared" si="4"/>
        <v>4852.424</v>
      </c>
      <c r="G34" s="77">
        <f t="shared" si="4"/>
        <v>4840.107</v>
      </c>
      <c r="H34" s="77">
        <f t="shared" si="4"/>
        <v>4812.5069999999996</v>
      </c>
      <c r="I34" s="77">
        <f t="shared" si="4"/>
        <v>4778.8140000000003</v>
      </c>
      <c r="J34" s="77">
        <f t="shared" si="4"/>
        <v>4701.741</v>
      </c>
      <c r="K34" s="77">
        <f t="shared" si="4"/>
        <v>4666.9589999999998</v>
      </c>
      <c r="L34" s="77">
        <f t="shared" si="4"/>
        <v>4638.8109999999997</v>
      </c>
      <c r="M34" s="77">
        <f t="shared" si="4"/>
        <v>4631.7489999999998</v>
      </c>
      <c r="N34" s="77">
        <f t="shared" si="4"/>
        <v>4636.7690000000002</v>
      </c>
      <c r="O34" s="77">
        <f t="shared" si="4"/>
        <v>4630.1540000000005</v>
      </c>
      <c r="P34" s="77">
        <f t="shared" si="4"/>
        <v>4633.826</v>
      </c>
      <c r="Q34" s="77">
        <f t="shared" si="4"/>
        <v>4642.29</v>
      </c>
      <c r="R34" s="77">
        <f t="shared" si="4"/>
        <v>4700.5470000000005</v>
      </c>
      <c r="S34" s="77">
        <f t="shared" si="4"/>
        <v>4734.3829999999998</v>
      </c>
      <c r="T34" s="77">
        <f t="shared" si="4"/>
        <v>4764.098</v>
      </c>
      <c r="U34" s="77">
        <f t="shared" si="4"/>
        <v>4825.1390000000001</v>
      </c>
      <c r="V34" s="77">
        <f t="shared" si="4"/>
        <v>4922.9949999999999</v>
      </c>
      <c r="W34" s="77">
        <f t="shared" si="4"/>
        <v>5008.268</v>
      </c>
      <c r="X34" s="77">
        <f t="shared" si="4"/>
        <v>5106.8530000000001</v>
      </c>
      <c r="Y34" s="77">
        <f t="shared" si="4"/>
        <v>5216.16</v>
      </c>
      <c r="Z34" s="77">
        <f t="shared" si="4"/>
        <v>5597.5780000000004</v>
      </c>
      <c r="AA34" s="77">
        <f t="shared" si="4"/>
        <v>5725.4970000000003</v>
      </c>
      <c r="AB34" s="77">
        <f t="shared" si="4"/>
        <v>5826.5389999999998</v>
      </c>
      <c r="AC34" s="77">
        <f t="shared" si="4"/>
        <v>5930.1459999999997</v>
      </c>
      <c r="AD34" s="77">
        <f t="shared" si="4"/>
        <v>6116.143</v>
      </c>
      <c r="AE34" s="77">
        <f t="shared" si="4"/>
        <v>6263.9779999999992</v>
      </c>
      <c r="AF34" s="77">
        <f t="shared" si="4"/>
        <v>6395.0229999999992</v>
      </c>
      <c r="AG34" s="77">
        <f t="shared" si="4"/>
        <v>6450.3829999999998</v>
      </c>
      <c r="AH34" s="77">
        <f t="shared" si="4"/>
        <v>6646.8190000000004</v>
      </c>
      <c r="AI34" s="77">
        <f t="shared" si="4"/>
        <v>6719.3530000000001</v>
      </c>
      <c r="AJ34" s="77">
        <f t="shared" si="4"/>
        <v>6735.1059999999998</v>
      </c>
      <c r="AK34" s="77">
        <f t="shared" si="4"/>
        <v>6749.4440000000004</v>
      </c>
      <c r="AL34" s="77">
        <f t="shared" si="4"/>
        <v>6825.4670000000006</v>
      </c>
      <c r="AM34" s="77">
        <f t="shared" si="4"/>
        <v>6828.5030000000006</v>
      </c>
      <c r="AN34" s="77">
        <f t="shared" si="4"/>
        <v>6802.7360000000008</v>
      </c>
      <c r="AO34" s="77">
        <f t="shared" si="4"/>
        <v>6787.2189999999991</v>
      </c>
      <c r="AP34" s="77">
        <f t="shared" si="4"/>
        <v>6847.2860000000001</v>
      </c>
      <c r="AQ34" s="77">
        <f t="shared" si="4"/>
        <v>6859.8910000000005</v>
      </c>
      <c r="AR34" s="77">
        <f t="shared" si="4"/>
        <v>6821.81</v>
      </c>
      <c r="AS34" s="77">
        <f t="shared" si="4"/>
        <v>6815.6670000000004</v>
      </c>
      <c r="AT34" s="77">
        <f t="shared" si="4"/>
        <v>6586.1360000000004</v>
      </c>
      <c r="AU34" s="77">
        <f t="shared" si="4"/>
        <v>6597.2739999999994</v>
      </c>
      <c r="AV34" s="77">
        <f t="shared" si="4"/>
        <v>6593.4580000000005</v>
      </c>
      <c r="AW34" s="77">
        <f t="shared" si="4"/>
        <v>6602.7360000000008</v>
      </c>
      <c r="AX34" s="77">
        <f t="shared" si="4"/>
        <v>6783.1279999999997</v>
      </c>
      <c r="AY34" s="77">
        <f t="shared" si="4"/>
        <v>6772.174</v>
      </c>
      <c r="AZ34" s="77">
        <f t="shared" si="4"/>
        <v>6742.9269999999997</v>
      </c>
      <c r="BA34" s="77">
        <f t="shared" si="4"/>
        <v>6708.7539999999999</v>
      </c>
      <c r="BB34" s="77">
        <f t="shared" si="4"/>
        <v>6698.1819999999998</v>
      </c>
      <c r="BC34" s="77">
        <f t="shared" si="4"/>
        <v>6653.4780000000001</v>
      </c>
      <c r="BD34" s="77">
        <f t="shared" si="4"/>
        <v>6607.5839999999998</v>
      </c>
      <c r="BE34" s="77">
        <f t="shared" si="4"/>
        <v>6570.0590000000002</v>
      </c>
      <c r="BF34" s="77">
        <f t="shared" si="4"/>
        <v>6424.1450000000004</v>
      </c>
      <c r="BG34" s="77">
        <f t="shared" si="4"/>
        <v>6357.6210000000001</v>
      </c>
      <c r="BH34" s="77">
        <f t="shared" si="4"/>
        <v>6301.0529999999999</v>
      </c>
      <c r="BI34" s="77">
        <f t="shared" si="4"/>
        <v>6259.5680000000002</v>
      </c>
      <c r="BJ34" s="77">
        <f t="shared" si="4"/>
        <v>6248.2609999999995</v>
      </c>
      <c r="BK34" s="77">
        <f t="shared" si="4"/>
        <v>6227.36</v>
      </c>
      <c r="BL34" s="77">
        <f t="shared" si="4"/>
        <v>6265.1539999999995</v>
      </c>
      <c r="BM34" s="77">
        <f t="shared" si="4"/>
        <v>6289.84</v>
      </c>
      <c r="BN34" s="77">
        <f t="shared" si="4"/>
        <v>6264.308</v>
      </c>
      <c r="BO34" s="77">
        <f t="shared" ref="BO34:CW34" si="5">SUM(BO31:BO33)</f>
        <v>6287.9720000000007</v>
      </c>
      <c r="BP34" s="77">
        <f t="shared" si="5"/>
        <v>6321.134</v>
      </c>
      <c r="BQ34" s="77">
        <f t="shared" si="5"/>
        <v>6211.9040000000005</v>
      </c>
      <c r="BR34" s="77">
        <f t="shared" si="5"/>
        <v>6114.1689999999999</v>
      </c>
      <c r="BS34" s="77">
        <f t="shared" si="5"/>
        <v>6135.4229999999998</v>
      </c>
      <c r="BT34" s="77">
        <f t="shared" si="5"/>
        <v>6140.9290000000001</v>
      </c>
      <c r="BU34" s="77">
        <f t="shared" si="5"/>
        <v>6217.7460000000001</v>
      </c>
      <c r="BV34" s="77">
        <f t="shared" si="5"/>
        <v>6279.1269999999995</v>
      </c>
      <c r="BW34" s="77">
        <f t="shared" si="5"/>
        <v>6343.1939999999995</v>
      </c>
      <c r="BX34" s="77">
        <f t="shared" si="5"/>
        <v>6437.9349999999995</v>
      </c>
      <c r="BY34" s="77">
        <f t="shared" si="5"/>
        <v>6567.3009999999995</v>
      </c>
      <c r="BZ34" s="77">
        <f t="shared" si="5"/>
        <v>6835.1310000000003</v>
      </c>
      <c r="CA34" s="77">
        <f t="shared" si="5"/>
        <v>6936.5630000000001</v>
      </c>
      <c r="CB34" s="77">
        <f t="shared" si="5"/>
        <v>6960.0280000000002</v>
      </c>
      <c r="CC34" s="77">
        <f t="shared" si="5"/>
        <v>6938.2539999999999</v>
      </c>
      <c r="CD34" s="77">
        <f t="shared" si="5"/>
        <v>6981.0739999999996</v>
      </c>
      <c r="CE34" s="77">
        <f t="shared" si="5"/>
        <v>6987.0460000000003</v>
      </c>
      <c r="CF34" s="77">
        <f t="shared" si="5"/>
        <v>6904.0140000000001</v>
      </c>
      <c r="CG34" s="77">
        <f t="shared" si="5"/>
        <v>6756.96</v>
      </c>
      <c r="CH34" s="77">
        <f t="shared" si="5"/>
        <v>6467.482</v>
      </c>
      <c r="CI34" s="77">
        <f t="shared" si="5"/>
        <v>6336.29</v>
      </c>
      <c r="CJ34" s="77">
        <f t="shared" si="5"/>
        <v>6250.1019999999999</v>
      </c>
      <c r="CK34" s="77">
        <f t="shared" si="5"/>
        <v>6168.875</v>
      </c>
      <c r="CL34" s="77">
        <f t="shared" si="5"/>
        <v>6017.9459999999999</v>
      </c>
      <c r="CM34" s="77">
        <f t="shared" si="5"/>
        <v>5875.8440000000001</v>
      </c>
      <c r="CN34" s="77">
        <f t="shared" si="5"/>
        <v>5765.2209999999995</v>
      </c>
      <c r="CO34" s="77">
        <f t="shared" si="5"/>
        <v>5613.63</v>
      </c>
      <c r="CP34" s="77">
        <f t="shared" si="5"/>
        <v>5421.8410000000003</v>
      </c>
      <c r="CQ34" s="77">
        <f t="shared" si="5"/>
        <v>5289.6549999999997</v>
      </c>
      <c r="CR34" s="77">
        <f t="shared" si="5"/>
        <v>5194.2060000000001</v>
      </c>
      <c r="CS34" s="77">
        <f t="shared" si="5"/>
        <v>5147.768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143948.81474999999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199</v>
      </c>
      <c r="C37" s="115">
        <v>199</v>
      </c>
      <c r="D37" s="115">
        <v>199</v>
      </c>
      <c r="E37" s="115">
        <v>199</v>
      </c>
      <c r="F37" s="115">
        <v>197</v>
      </c>
      <c r="G37" s="115">
        <v>197</v>
      </c>
      <c r="H37" s="115">
        <v>197</v>
      </c>
      <c r="I37" s="115">
        <v>197</v>
      </c>
      <c r="J37" s="115">
        <v>187</v>
      </c>
      <c r="K37" s="115">
        <v>187</v>
      </c>
      <c r="L37" s="115">
        <v>187</v>
      </c>
      <c r="M37" s="115">
        <v>187</v>
      </c>
      <c r="N37" s="115">
        <v>187</v>
      </c>
      <c r="O37" s="115">
        <v>187</v>
      </c>
      <c r="P37" s="115">
        <v>187</v>
      </c>
      <c r="Q37" s="115">
        <v>187</v>
      </c>
      <c r="R37" s="115">
        <v>189</v>
      </c>
      <c r="S37" s="115">
        <v>189</v>
      </c>
      <c r="T37" s="115">
        <v>189</v>
      </c>
      <c r="U37" s="115">
        <v>189</v>
      </c>
      <c r="V37" s="115">
        <v>155</v>
      </c>
      <c r="W37" s="115">
        <v>155</v>
      </c>
      <c r="X37" s="115">
        <v>155</v>
      </c>
      <c r="Y37" s="115">
        <v>155</v>
      </c>
      <c r="Z37" s="115">
        <v>186</v>
      </c>
      <c r="AA37" s="115">
        <v>186</v>
      </c>
      <c r="AB37" s="115">
        <v>186</v>
      </c>
      <c r="AC37" s="115">
        <v>186</v>
      </c>
      <c r="AD37" s="115">
        <v>184</v>
      </c>
      <c r="AE37" s="115">
        <v>184</v>
      </c>
      <c r="AF37" s="115">
        <v>184</v>
      </c>
      <c r="AG37" s="115">
        <v>184</v>
      </c>
      <c r="AH37" s="115">
        <v>274</v>
      </c>
      <c r="AI37" s="115">
        <v>274</v>
      </c>
      <c r="AJ37" s="115">
        <v>274</v>
      </c>
      <c r="AK37" s="115">
        <v>274</v>
      </c>
      <c r="AL37" s="115">
        <v>304</v>
      </c>
      <c r="AM37" s="115">
        <v>304</v>
      </c>
      <c r="AN37" s="115">
        <v>304</v>
      </c>
      <c r="AO37" s="115">
        <v>304</v>
      </c>
      <c r="AP37" s="115">
        <v>304</v>
      </c>
      <c r="AQ37" s="115">
        <v>304</v>
      </c>
      <c r="AR37" s="115">
        <v>304</v>
      </c>
      <c r="AS37" s="115">
        <v>304</v>
      </c>
      <c r="AT37" s="115">
        <v>185</v>
      </c>
      <c r="AU37" s="115">
        <v>185</v>
      </c>
      <c r="AV37" s="115">
        <v>185</v>
      </c>
      <c r="AW37" s="115">
        <v>185</v>
      </c>
      <c r="AX37" s="115">
        <v>295</v>
      </c>
      <c r="AY37" s="115">
        <v>295</v>
      </c>
      <c r="AZ37" s="115">
        <v>295</v>
      </c>
      <c r="BA37" s="115">
        <v>295</v>
      </c>
      <c r="BB37" s="115">
        <v>300</v>
      </c>
      <c r="BC37" s="115">
        <v>300</v>
      </c>
      <c r="BD37" s="115">
        <v>300</v>
      </c>
      <c r="BE37" s="115">
        <v>300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300</v>
      </c>
      <c r="BK37" s="115">
        <v>300</v>
      </c>
      <c r="BL37" s="115">
        <v>300</v>
      </c>
      <c r="BM37" s="115">
        <v>300</v>
      </c>
      <c r="BN37" s="115">
        <v>271</v>
      </c>
      <c r="BO37" s="115">
        <v>271</v>
      </c>
      <c r="BP37" s="115">
        <v>271</v>
      </c>
      <c r="BQ37" s="115">
        <v>271</v>
      </c>
      <c r="BR37" s="115">
        <v>235</v>
      </c>
      <c r="BS37" s="115">
        <v>235</v>
      </c>
      <c r="BT37" s="115">
        <v>235</v>
      </c>
      <c r="BU37" s="115">
        <v>235</v>
      </c>
      <c r="BV37" s="115">
        <v>133</v>
      </c>
      <c r="BW37" s="115">
        <v>133</v>
      </c>
      <c r="BX37" s="115">
        <v>133</v>
      </c>
      <c r="BY37" s="115">
        <v>133</v>
      </c>
      <c r="BZ37" s="115">
        <v>138</v>
      </c>
      <c r="CA37" s="115">
        <v>138</v>
      </c>
      <c r="CB37" s="115">
        <v>138</v>
      </c>
      <c r="CC37" s="115">
        <v>138</v>
      </c>
      <c r="CD37" s="115">
        <v>233</v>
      </c>
      <c r="CE37" s="115">
        <v>233</v>
      </c>
      <c r="CF37" s="115">
        <v>233</v>
      </c>
      <c r="CG37" s="115">
        <v>233</v>
      </c>
      <c r="CH37" s="115">
        <v>233</v>
      </c>
      <c r="CI37" s="115">
        <v>233</v>
      </c>
      <c r="CJ37" s="115">
        <v>233</v>
      </c>
      <c r="CK37" s="115">
        <v>233</v>
      </c>
      <c r="CL37" s="115">
        <v>237</v>
      </c>
      <c r="CM37" s="115">
        <v>237</v>
      </c>
      <c r="CN37" s="115">
        <v>237</v>
      </c>
      <c r="CO37" s="115">
        <v>237</v>
      </c>
      <c r="CP37" s="115">
        <v>206</v>
      </c>
      <c r="CQ37" s="115">
        <v>206</v>
      </c>
      <c r="CR37" s="115">
        <v>206</v>
      </c>
      <c r="CS37" s="115">
        <v>206</v>
      </c>
      <c r="CT37" s="116"/>
      <c r="CU37" s="116"/>
      <c r="CV37" s="116"/>
      <c r="CW37" s="117"/>
      <c r="CX37" s="91">
        <f t="array" ref="CX37">SUMPRODUCT(B37:CW37*0.25)</f>
        <v>5432</v>
      </c>
    </row>
    <row r="38" spans="1:102" ht="24.95" customHeight="1" x14ac:dyDescent="0.2">
      <c r="A38" s="118" t="s">
        <v>45</v>
      </c>
      <c r="B38" s="119">
        <v>220</v>
      </c>
      <c r="C38" s="120">
        <v>220</v>
      </c>
      <c r="D38" s="120">
        <v>220</v>
      </c>
      <c r="E38" s="120">
        <v>220</v>
      </c>
      <c r="F38" s="120">
        <v>214</v>
      </c>
      <c r="G38" s="120">
        <v>214</v>
      </c>
      <c r="H38" s="120">
        <v>214</v>
      </c>
      <c r="I38" s="120">
        <v>214</v>
      </c>
      <c r="J38" s="120">
        <v>168</v>
      </c>
      <c r="K38" s="120">
        <v>168</v>
      </c>
      <c r="L38" s="120">
        <v>168</v>
      </c>
      <c r="M38" s="120">
        <v>168</v>
      </c>
      <c r="N38" s="120">
        <v>188</v>
      </c>
      <c r="O38" s="120">
        <v>188</v>
      </c>
      <c r="P38" s="120">
        <v>188</v>
      </c>
      <c r="Q38" s="120">
        <v>188</v>
      </c>
      <c r="R38" s="120">
        <v>188</v>
      </c>
      <c r="S38" s="120">
        <v>188</v>
      </c>
      <c r="T38" s="120">
        <v>188</v>
      </c>
      <c r="U38" s="120">
        <v>188</v>
      </c>
      <c r="V38" s="120">
        <v>173</v>
      </c>
      <c r="W38" s="120">
        <v>173</v>
      </c>
      <c r="X38" s="120">
        <v>173</v>
      </c>
      <c r="Y38" s="120">
        <v>173</v>
      </c>
      <c r="Z38" s="120">
        <v>268</v>
      </c>
      <c r="AA38" s="120">
        <v>268</v>
      </c>
      <c r="AB38" s="120">
        <v>268</v>
      </c>
      <c r="AC38" s="120">
        <v>268</v>
      </c>
      <c r="AD38" s="120">
        <v>314</v>
      </c>
      <c r="AE38" s="120">
        <v>314</v>
      </c>
      <c r="AF38" s="120">
        <v>314</v>
      </c>
      <c r="AG38" s="120">
        <v>314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349</v>
      </c>
      <c r="AU38" s="120">
        <v>349</v>
      </c>
      <c r="AV38" s="120">
        <v>349</v>
      </c>
      <c r="AW38" s="120">
        <v>349</v>
      </c>
      <c r="AX38" s="120">
        <v>339</v>
      </c>
      <c r="AY38" s="120">
        <v>339</v>
      </c>
      <c r="AZ38" s="120">
        <v>339</v>
      </c>
      <c r="BA38" s="120">
        <v>339</v>
      </c>
      <c r="BB38" s="120">
        <v>344</v>
      </c>
      <c r="BC38" s="120">
        <v>344</v>
      </c>
      <c r="BD38" s="120">
        <v>344</v>
      </c>
      <c r="BE38" s="120">
        <v>344</v>
      </c>
      <c r="BF38" s="120">
        <v>347</v>
      </c>
      <c r="BG38" s="120">
        <v>347</v>
      </c>
      <c r="BH38" s="120">
        <v>347</v>
      </c>
      <c r="BI38" s="120">
        <v>347</v>
      </c>
      <c r="BJ38" s="120">
        <v>317</v>
      </c>
      <c r="BK38" s="120">
        <v>317</v>
      </c>
      <c r="BL38" s="120">
        <v>317</v>
      </c>
      <c r="BM38" s="120">
        <v>317</v>
      </c>
      <c r="BN38" s="120">
        <v>356</v>
      </c>
      <c r="BO38" s="120">
        <v>356</v>
      </c>
      <c r="BP38" s="120">
        <v>356</v>
      </c>
      <c r="BQ38" s="120">
        <v>356</v>
      </c>
      <c r="BR38" s="120">
        <v>240</v>
      </c>
      <c r="BS38" s="120">
        <v>240</v>
      </c>
      <c r="BT38" s="120">
        <v>240</v>
      </c>
      <c r="BU38" s="120">
        <v>240</v>
      </c>
      <c r="BV38" s="120">
        <v>261</v>
      </c>
      <c r="BW38" s="120">
        <v>261</v>
      </c>
      <c r="BX38" s="120">
        <v>261</v>
      </c>
      <c r="BY38" s="120">
        <v>261</v>
      </c>
      <c r="BZ38" s="120">
        <v>289</v>
      </c>
      <c r="CA38" s="120">
        <v>289</v>
      </c>
      <c r="CB38" s="120">
        <v>289</v>
      </c>
      <c r="CC38" s="120">
        <v>289</v>
      </c>
      <c r="CD38" s="120">
        <v>275</v>
      </c>
      <c r="CE38" s="120">
        <v>275</v>
      </c>
      <c r="CF38" s="120">
        <v>275</v>
      </c>
      <c r="CG38" s="120">
        <v>275</v>
      </c>
      <c r="CH38" s="120">
        <v>235</v>
      </c>
      <c r="CI38" s="120">
        <v>235</v>
      </c>
      <c r="CJ38" s="120">
        <v>235</v>
      </c>
      <c r="CK38" s="120">
        <v>235</v>
      </c>
      <c r="CL38" s="120">
        <v>267</v>
      </c>
      <c r="CM38" s="120">
        <v>267</v>
      </c>
      <c r="CN38" s="120">
        <v>267</v>
      </c>
      <c r="CO38" s="120">
        <v>267</v>
      </c>
      <c r="CP38" s="120">
        <v>258</v>
      </c>
      <c r="CQ38" s="120">
        <v>258</v>
      </c>
      <c r="CR38" s="120">
        <v>258</v>
      </c>
      <c r="CS38" s="120">
        <v>258</v>
      </c>
      <c r="CT38" s="120"/>
      <c r="CU38" s="120"/>
      <c r="CV38" s="120"/>
      <c r="CW38" s="121"/>
      <c r="CX38" s="97">
        <f t="array" ref="CX38">SUMPRODUCT(B38:CW38*0.25)</f>
        <v>6810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108</v>
      </c>
      <c r="AD39" s="120">
        <v>291.3</v>
      </c>
      <c r="AE39" s="120">
        <v>113.7</v>
      </c>
      <c r="AF39" s="120">
        <v>0.1</v>
      </c>
      <c r="AG39" s="120"/>
      <c r="AH39" s="120"/>
      <c r="AI39" s="120">
        <v>212.3</v>
      </c>
      <c r="AJ39" s="120">
        <v>331.4</v>
      </c>
      <c r="AK39" s="120">
        <v>556.20000000000005</v>
      </c>
      <c r="AL39" s="120">
        <v>817.5</v>
      </c>
      <c r="AM39" s="120">
        <v>854.2</v>
      </c>
      <c r="AN39" s="120">
        <v>781.3</v>
      </c>
      <c r="AO39" s="120">
        <v>803.9</v>
      </c>
      <c r="AP39" s="120">
        <v>874</v>
      </c>
      <c r="AQ39" s="120">
        <v>860.3</v>
      </c>
      <c r="AR39" s="120">
        <v>834</v>
      </c>
      <c r="AS39" s="120">
        <v>874</v>
      </c>
      <c r="AT39" s="120">
        <v>636.5</v>
      </c>
      <c r="AU39" s="120">
        <v>726.5</v>
      </c>
      <c r="AV39" s="120">
        <v>518.6</v>
      </c>
      <c r="AW39" s="120">
        <v>299.10000000000002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171.3</v>
      </c>
      <c r="BN39" s="120"/>
      <c r="BO39" s="120">
        <v>653.79999999999995</v>
      </c>
      <c r="BP39" s="120">
        <v>789</v>
      </c>
      <c r="BQ39" s="120">
        <v>534.4</v>
      </c>
      <c r="BR39" s="120">
        <v>149.4</v>
      </c>
      <c r="BS39" s="120"/>
      <c r="BT39" s="120"/>
      <c r="BU39" s="120">
        <v>318.2</v>
      </c>
      <c r="BV39" s="120"/>
      <c r="BW39" s="120"/>
      <c r="BX39" s="120">
        <v>417.5</v>
      </c>
      <c r="BY39" s="120">
        <v>421.8</v>
      </c>
      <c r="BZ39" s="120">
        <v>274.3</v>
      </c>
      <c r="CA39" s="120">
        <v>434.3</v>
      </c>
      <c r="CB39" s="120">
        <v>529.9</v>
      </c>
      <c r="CC39" s="120">
        <v>491.3</v>
      </c>
      <c r="CD39" s="120">
        <v>322</v>
      </c>
      <c r="CE39" s="120">
        <v>260.2</v>
      </c>
      <c r="CF39" s="120">
        <v>159.30000000000001</v>
      </c>
      <c r="CG39" s="120">
        <v>292.39999999999998</v>
      </c>
      <c r="CH39" s="120">
        <v>221.7</v>
      </c>
      <c r="CI39" s="120">
        <v>256.39999999999998</v>
      </c>
      <c r="CJ39" s="120">
        <v>262.10000000000002</v>
      </c>
      <c r="CK39" s="120">
        <v>99</v>
      </c>
      <c r="CL39" s="120">
        <v>98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4412.3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70</v>
      </c>
      <c r="AM40" s="120">
        <v>70</v>
      </c>
      <c r="AN40" s="120">
        <v>70</v>
      </c>
      <c r="AO40" s="120">
        <v>70</v>
      </c>
      <c r="AP40" s="120">
        <v>80</v>
      </c>
      <c r="AQ40" s="120">
        <v>80</v>
      </c>
      <c r="AR40" s="120">
        <v>80</v>
      </c>
      <c r="AS40" s="120">
        <v>80</v>
      </c>
      <c r="AT40" s="120">
        <v>10</v>
      </c>
      <c r="AU40" s="120">
        <v>10</v>
      </c>
      <c r="AV40" s="120">
        <v>10</v>
      </c>
      <c r="AW40" s="120">
        <v>10</v>
      </c>
      <c r="AX40" s="120">
        <v>111</v>
      </c>
      <c r="AY40" s="120">
        <v>111</v>
      </c>
      <c r="AZ40" s="120">
        <v>111</v>
      </c>
      <c r="BA40" s="120">
        <v>111</v>
      </c>
      <c r="BB40" s="120">
        <v>166</v>
      </c>
      <c r="BC40" s="120">
        <v>166</v>
      </c>
      <c r="BD40" s="120">
        <v>166</v>
      </c>
      <c r="BE40" s="120">
        <v>166</v>
      </c>
      <c r="BF40" s="120">
        <v>136</v>
      </c>
      <c r="BG40" s="120">
        <v>136</v>
      </c>
      <c r="BH40" s="120">
        <v>136</v>
      </c>
      <c r="BI40" s="120">
        <v>136</v>
      </c>
      <c r="BJ40" s="120">
        <v>116</v>
      </c>
      <c r="BK40" s="120">
        <v>116</v>
      </c>
      <c r="BL40" s="120">
        <v>116</v>
      </c>
      <c r="BM40" s="120">
        <v>116</v>
      </c>
      <c r="BN40" s="120">
        <v>96</v>
      </c>
      <c r="BO40" s="120">
        <v>96</v>
      </c>
      <c r="BP40" s="120">
        <v>96</v>
      </c>
      <c r="BQ40" s="120">
        <v>96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785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/>
      <c r="CM41" s="120"/>
      <c r="CN41" s="120"/>
      <c r="CO41" s="120"/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5750</v>
      </c>
    </row>
    <row r="42" spans="1:102" ht="30" customHeight="1" thickBot="1" x14ac:dyDescent="0.25">
      <c r="A42" s="105" t="s">
        <v>49</v>
      </c>
      <c r="B42" s="106">
        <f>SUM(B37:B41)</f>
        <v>669</v>
      </c>
      <c r="C42" s="107">
        <f t="shared" ref="C42:BN42" si="6">SUM(C37:C41)</f>
        <v>669</v>
      </c>
      <c r="D42" s="107">
        <f t="shared" si="6"/>
        <v>669</v>
      </c>
      <c r="E42" s="107">
        <f t="shared" si="6"/>
        <v>669</v>
      </c>
      <c r="F42" s="107">
        <f t="shared" si="6"/>
        <v>661</v>
      </c>
      <c r="G42" s="107">
        <f t="shared" si="6"/>
        <v>661</v>
      </c>
      <c r="H42" s="107">
        <f t="shared" si="6"/>
        <v>661</v>
      </c>
      <c r="I42" s="107">
        <f t="shared" si="6"/>
        <v>661</v>
      </c>
      <c r="J42" s="107">
        <f t="shared" si="6"/>
        <v>605</v>
      </c>
      <c r="K42" s="107">
        <f t="shared" si="6"/>
        <v>605</v>
      </c>
      <c r="L42" s="107">
        <f t="shared" si="6"/>
        <v>605</v>
      </c>
      <c r="M42" s="107">
        <f t="shared" si="6"/>
        <v>605</v>
      </c>
      <c r="N42" s="107">
        <f t="shared" si="6"/>
        <v>625</v>
      </c>
      <c r="O42" s="107">
        <f t="shared" si="6"/>
        <v>625</v>
      </c>
      <c r="P42" s="107">
        <f t="shared" si="6"/>
        <v>625</v>
      </c>
      <c r="Q42" s="107">
        <f t="shared" si="6"/>
        <v>625</v>
      </c>
      <c r="R42" s="107">
        <f t="shared" si="6"/>
        <v>627</v>
      </c>
      <c r="S42" s="107">
        <f t="shared" si="6"/>
        <v>627</v>
      </c>
      <c r="T42" s="107">
        <f t="shared" si="6"/>
        <v>627</v>
      </c>
      <c r="U42" s="107">
        <f t="shared" si="6"/>
        <v>627</v>
      </c>
      <c r="V42" s="107">
        <f t="shared" si="6"/>
        <v>578</v>
      </c>
      <c r="W42" s="107">
        <f t="shared" si="6"/>
        <v>578</v>
      </c>
      <c r="X42" s="107">
        <f t="shared" si="6"/>
        <v>578</v>
      </c>
      <c r="Y42" s="107">
        <f t="shared" si="6"/>
        <v>578</v>
      </c>
      <c r="Z42" s="107">
        <f t="shared" si="6"/>
        <v>704</v>
      </c>
      <c r="AA42" s="107">
        <f t="shared" si="6"/>
        <v>704</v>
      </c>
      <c r="AB42" s="107">
        <f t="shared" si="6"/>
        <v>704</v>
      </c>
      <c r="AC42" s="107">
        <f t="shared" si="6"/>
        <v>812</v>
      </c>
      <c r="AD42" s="107">
        <f t="shared" si="6"/>
        <v>1039.3</v>
      </c>
      <c r="AE42" s="107">
        <f t="shared" si="6"/>
        <v>861.7</v>
      </c>
      <c r="AF42" s="107">
        <f t="shared" si="6"/>
        <v>748.1</v>
      </c>
      <c r="AG42" s="107">
        <f t="shared" si="6"/>
        <v>748</v>
      </c>
      <c r="AH42" s="107">
        <f t="shared" si="6"/>
        <v>924</v>
      </c>
      <c r="AI42" s="107">
        <f t="shared" si="6"/>
        <v>1136.3</v>
      </c>
      <c r="AJ42" s="107">
        <f t="shared" si="6"/>
        <v>1255.4000000000001</v>
      </c>
      <c r="AK42" s="107">
        <f t="shared" si="6"/>
        <v>1480.2</v>
      </c>
      <c r="AL42" s="107">
        <f t="shared" si="6"/>
        <v>1841.5</v>
      </c>
      <c r="AM42" s="107">
        <f t="shared" si="6"/>
        <v>1878.2</v>
      </c>
      <c r="AN42" s="107">
        <f t="shared" si="6"/>
        <v>1805.3</v>
      </c>
      <c r="AO42" s="107">
        <f t="shared" si="6"/>
        <v>1827.9</v>
      </c>
      <c r="AP42" s="107">
        <f t="shared" si="6"/>
        <v>1908</v>
      </c>
      <c r="AQ42" s="107">
        <f t="shared" si="6"/>
        <v>1894.3</v>
      </c>
      <c r="AR42" s="107">
        <f t="shared" si="6"/>
        <v>1868</v>
      </c>
      <c r="AS42" s="107">
        <f t="shared" si="6"/>
        <v>1908</v>
      </c>
      <c r="AT42" s="107">
        <f t="shared" si="6"/>
        <v>1430.5</v>
      </c>
      <c r="AU42" s="107">
        <f t="shared" si="6"/>
        <v>1520.5</v>
      </c>
      <c r="AV42" s="107">
        <f t="shared" si="6"/>
        <v>1312.6</v>
      </c>
      <c r="AW42" s="107">
        <f t="shared" si="6"/>
        <v>1093.0999999999999</v>
      </c>
      <c r="AX42" s="107">
        <f t="shared" si="6"/>
        <v>995</v>
      </c>
      <c r="AY42" s="107">
        <f t="shared" si="6"/>
        <v>995</v>
      </c>
      <c r="AZ42" s="107">
        <f t="shared" si="6"/>
        <v>995</v>
      </c>
      <c r="BA42" s="107">
        <f t="shared" si="6"/>
        <v>995</v>
      </c>
      <c r="BB42" s="107">
        <f t="shared" si="6"/>
        <v>1060</v>
      </c>
      <c r="BC42" s="107">
        <f t="shared" si="6"/>
        <v>1060</v>
      </c>
      <c r="BD42" s="107">
        <f t="shared" si="6"/>
        <v>1060</v>
      </c>
      <c r="BE42" s="107">
        <f t="shared" si="6"/>
        <v>1060</v>
      </c>
      <c r="BF42" s="107">
        <f t="shared" si="6"/>
        <v>1033</v>
      </c>
      <c r="BG42" s="107">
        <f t="shared" si="6"/>
        <v>1033</v>
      </c>
      <c r="BH42" s="107">
        <f t="shared" si="6"/>
        <v>1033</v>
      </c>
      <c r="BI42" s="107">
        <f t="shared" si="6"/>
        <v>1033</v>
      </c>
      <c r="BJ42" s="107">
        <f t="shared" si="6"/>
        <v>983</v>
      </c>
      <c r="BK42" s="107">
        <f t="shared" si="6"/>
        <v>983</v>
      </c>
      <c r="BL42" s="107">
        <f t="shared" si="6"/>
        <v>983</v>
      </c>
      <c r="BM42" s="107">
        <f t="shared" si="6"/>
        <v>1154.3</v>
      </c>
      <c r="BN42" s="107">
        <f t="shared" si="6"/>
        <v>973</v>
      </c>
      <c r="BO42" s="107">
        <f t="shared" ref="BO42:CW42" si="7">SUM(BO37:BO41)</f>
        <v>1626.8</v>
      </c>
      <c r="BP42" s="107">
        <f t="shared" si="7"/>
        <v>1762</v>
      </c>
      <c r="BQ42" s="107">
        <f t="shared" si="7"/>
        <v>1507.4</v>
      </c>
      <c r="BR42" s="107">
        <f t="shared" si="7"/>
        <v>874.4</v>
      </c>
      <c r="BS42" s="107">
        <f t="shared" si="7"/>
        <v>725</v>
      </c>
      <c r="BT42" s="107">
        <f t="shared" si="7"/>
        <v>725</v>
      </c>
      <c r="BU42" s="107">
        <f t="shared" si="7"/>
        <v>1043.2</v>
      </c>
      <c r="BV42" s="107">
        <f t="shared" si="7"/>
        <v>644</v>
      </c>
      <c r="BW42" s="107">
        <f t="shared" si="7"/>
        <v>644</v>
      </c>
      <c r="BX42" s="107">
        <f t="shared" si="7"/>
        <v>1061.5</v>
      </c>
      <c r="BY42" s="107">
        <f t="shared" si="7"/>
        <v>1065.8</v>
      </c>
      <c r="BZ42" s="107">
        <f t="shared" si="7"/>
        <v>951.3</v>
      </c>
      <c r="CA42" s="107">
        <f t="shared" si="7"/>
        <v>1111.3</v>
      </c>
      <c r="CB42" s="107">
        <f t="shared" si="7"/>
        <v>1206.9000000000001</v>
      </c>
      <c r="CC42" s="107">
        <f t="shared" si="7"/>
        <v>1168.3</v>
      </c>
      <c r="CD42" s="107">
        <f t="shared" si="7"/>
        <v>1080</v>
      </c>
      <c r="CE42" s="107">
        <f t="shared" si="7"/>
        <v>1018.2</v>
      </c>
      <c r="CF42" s="107">
        <f t="shared" si="7"/>
        <v>917.3</v>
      </c>
      <c r="CG42" s="107">
        <f t="shared" si="7"/>
        <v>1050.4000000000001</v>
      </c>
      <c r="CH42" s="107">
        <f t="shared" si="7"/>
        <v>939.7</v>
      </c>
      <c r="CI42" s="107">
        <f t="shared" si="7"/>
        <v>974.4</v>
      </c>
      <c r="CJ42" s="107">
        <f t="shared" si="7"/>
        <v>980.1</v>
      </c>
      <c r="CK42" s="107">
        <f t="shared" si="7"/>
        <v>817</v>
      </c>
      <c r="CL42" s="107">
        <f t="shared" si="7"/>
        <v>602</v>
      </c>
      <c r="CM42" s="107">
        <f t="shared" si="7"/>
        <v>504</v>
      </c>
      <c r="CN42" s="107">
        <f t="shared" si="7"/>
        <v>504</v>
      </c>
      <c r="CO42" s="107">
        <f t="shared" si="7"/>
        <v>504</v>
      </c>
      <c r="CP42" s="107">
        <f t="shared" si="7"/>
        <v>714</v>
      </c>
      <c r="CQ42" s="107">
        <f t="shared" si="7"/>
        <v>714</v>
      </c>
      <c r="CR42" s="107">
        <f t="shared" si="7"/>
        <v>714</v>
      </c>
      <c r="CS42" s="107">
        <f t="shared" si="7"/>
        <v>714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23189.3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108</v>
      </c>
      <c r="AD47" s="120">
        <v>291.3</v>
      </c>
      <c r="AE47" s="120">
        <v>113.7</v>
      </c>
      <c r="AF47" s="120">
        <v>0.1</v>
      </c>
      <c r="AG47" s="120"/>
      <c r="AH47" s="120"/>
      <c r="AI47" s="120">
        <v>212.3</v>
      </c>
      <c r="AJ47" s="120">
        <v>331.4</v>
      </c>
      <c r="AK47" s="120">
        <v>556.20000000000005</v>
      </c>
      <c r="AL47" s="120">
        <v>817.5</v>
      </c>
      <c r="AM47" s="120">
        <v>854.2</v>
      </c>
      <c r="AN47" s="120">
        <v>781.3</v>
      </c>
      <c r="AO47" s="120">
        <v>803.9</v>
      </c>
      <c r="AP47" s="120">
        <v>874</v>
      </c>
      <c r="AQ47" s="120">
        <v>860.3</v>
      </c>
      <c r="AR47" s="120">
        <v>834</v>
      </c>
      <c r="AS47" s="120">
        <v>874</v>
      </c>
      <c r="AT47" s="120">
        <v>636.5</v>
      </c>
      <c r="AU47" s="120">
        <v>726.5</v>
      </c>
      <c r="AV47" s="120">
        <v>518.6</v>
      </c>
      <c r="AW47" s="120">
        <v>299.10000000000002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171.3</v>
      </c>
      <c r="BN47" s="120"/>
      <c r="BO47" s="120">
        <v>653.79999999999995</v>
      </c>
      <c r="BP47" s="120">
        <v>789</v>
      </c>
      <c r="BQ47" s="120">
        <v>534.4</v>
      </c>
      <c r="BR47" s="120">
        <v>149.4</v>
      </c>
      <c r="BS47" s="120"/>
      <c r="BT47" s="120"/>
      <c r="BU47" s="120">
        <v>318.2</v>
      </c>
      <c r="BV47" s="120"/>
      <c r="BW47" s="120"/>
      <c r="BX47" s="120">
        <v>417.5</v>
      </c>
      <c r="BY47" s="120">
        <v>421.8</v>
      </c>
      <c r="BZ47" s="120">
        <v>274.3</v>
      </c>
      <c r="CA47" s="120">
        <v>434.3</v>
      </c>
      <c r="CB47" s="120">
        <v>529.9</v>
      </c>
      <c r="CC47" s="120">
        <v>491.3</v>
      </c>
      <c r="CD47" s="120">
        <v>322</v>
      </c>
      <c r="CE47" s="120">
        <v>260.2</v>
      </c>
      <c r="CF47" s="120">
        <v>159.30000000000001</v>
      </c>
      <c r="CG47" s="120">
        <v>292.39999999999998</v>
      </c>
      <c r="CH47" s="120">
        <v>221.7</v>
      </c>
      <c r="CI47" s="120">
        <v>256.39999999999998</v>
      </c>
      <c r="CJ47" s="120">
        <v>262.10000000000002</v>
      </c>
      <c r="CK47" s="120">
        <v>99</v>
      </c>
      <c r="CL47" s="120">
        <v>98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4412.3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/>
      <c r="CM49" s="120"/>
      <c r="CN49" s="120"/>
      <c r="CO49" s="120"/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5750</v>
      </c>
    </row>
    <row r="50" spans="1:102" ht="24.95" customHeight="1" x14ac:dyDescent="0.2">
      <c r="A50" s="104" t="s">
        <v>51</v>
      </c>
      <c r="B50" s="119">
        <v>220</v>
      </c>
      <c r="C50" s="120">
        <v>220</v>
      </c>
      <c r="D50" s="120">
        <v>220</v>
      </c>
      <c r="E50" s="120">
        <v>220</v>
      </c>
      <c r="F50" s="120">
        <v>204</v>
      </c>
      <c r="G50" s="120">
        <v>204</v>
      </c>
      <c r="H50" s="120">
        <v>204</v>
      </c>
      <c r="I50" s="120">
        <v>204</v>
      </c>
      <c r="J50" s="120">
        <v>195</v>
      </c>
      <c r="K50" s="120">
        <v>195</v>
      </c>
      <c r="L50" s="120">
        <v>195</v>
      </c>
      <c r="M50" s="120">
        <v>195</v>
      </c>
      <c r="N50" s="120">
        <v>190</v>
      </c>
      <c r="O50" s="120">
        <v>190</v>
      </c>
      <c r="P50" s="120">
        <v>190</v>
      </c>
      <c r="Q50" s="120">
        <v>190</v>
      </c>
      <c r="R50" s="120">
        <v>198</v>
      </c>
      <c r="S50" s="120">
        <v>198</v>
      </c>
      <c r="T50" s="120">
        <v>198</v>
      </c>
      <c r="U50" s="120">
        <v>198</v>
      </c>
      <c r="V50" s="120">
        <v>225</v>
      </c>
      <c r="W50" s="120">
        <v>225</v>
      </c>
      <c r="X50" s="120">
        <v>225</v>
      </c>
      <c r="Y50" s="120">
        <v>225</v>
      </c>
      <c r="Z50" s="120">
        <v>271</v>
      </c>
      <c r="AA50" s="120">
        <v>271</v>
      </c>
      <c r="AB50" s="120">
        <v>271</v>
      </c>
      <c r="AC50" s="120">
        <v>271</v>
      </c>
      <c r="AD50" s="120">
        <v>300</v>
      </c>
      <c r="AE50" s="120">
        <v>300</v>
      </c>
      <c r="AF50" s="120">
        <v>300</v>
      </c>
      <c r="AG50" s="120">
        <v>300</v>
      </c>
      <c r="AH50" s="120">
        <v>298</v>
      </c>
      <c r="AI50" s="120">
        <v>298</v>
      </c>
      <c r="AJ50" s="120">
        <v>298</v>
      </c>
      <c r="AK50" s="120">
        <v>298</v>
      </c>
      <c r="AL50" s="120">
        <v>264</v>
      </c>
      <c r="AM50" s="120">
        <v>264</v>
      </c>
      <c r="AN50" s="120">
        <v>264</v>
      </c>
      <c r="AO50" s="120">
        <v>264</v>
      </c>
      <c r="AP50" s="120">
        <v>230</v>
      </c>
      <c r="AQ50" s="120">
        <v>230</v>
      </c>
      <c r="AR50" s="120">
        <v>230</v>
      </c>
      <c r="AS50" s="120">
        <v>230</v>
      </c>
      <c r="AT50" s="120">
        <v>210</v>
      </c>
      <c r="AU50" s="120">
        <v>210</v>
      </c>
      <c r="AV50" s="120">
        <v>210</v>
      </c>
      <c r="AW50" s="120">
        <v>210</v>
      </c>
      <c r="AX50" s="120">
        <v>179</v>
      </c>
      <c r="AY50" s="120">
        <v>179</v>
      </c>
      <c r="AZ50" s="120">
        <v>179</v>
      </c>
      <c r="BA50" s="120">
        <v>179</v>
      </c>
      <c r="BB50" s="120">
        <v>155</v>
      </c>
      <c r="BC50" s="120">
        <v>155</v>
      </c>
      <c r="BD50" s="120">
        <v>155</v>
      </c>
      <c r="BE50" s="120">
        <v>155</v>
      </c>
      <c r="BF50" s="120">
        <v>142</v>
      </c>
      <c r="BG50" s="120">
        <v>142</v>
      </c>
      <c r="BH50" s="120">
        <v>142</v>
      </c>
      <c r="BI50" s="120">
        <v>142</v>
      </c>
      <c r="BJ50" s="120">
        <v>145</v>
      </c>
      <c r="BK50" s="120">
        <v>145</v>
      </c>
      <c r="BL50" s="120">
        <v>145</v>
      </c>
      <c r="BM50" s="120">
        <v>145</v>
      </c>
      <c r="BN50" s="120">
        <v>174</v>
      </c>
      <c r="BO50" s="120">
        <v>174</v>
      </c>
      <c r="BP50" s="120">
        <v>174</v>
      </c>
      <c r="BQ50" s="120">
        <v>174</v>
      </c>
      <c r="BR50" s="120">
        <v>235</v>
      </c>
      <c r="BS50" s="120">
        <v>235</v>
      </c>
      <c r="BT50" s="120">
        <v>235</v>
      </c>
      <c r="BU50" s="120">
        <v>235</v>
      </c>
      <c r="BV50" s="120">
        <v>291</v>
      </c>
      <c r="BW50" s="120">
        <v>291</v>
      </c>
      <c r="BX50" s="120">
        <v>291</v>
      </c>
      <c r="BY50" s="120">
        <v>291</v>
      </c>
      <c r="BZ50" s="120">
        <v>340</v>
      </c>
      <c r="CA50" s="120">
        <v>340</v>
      </c>
      <c r="CB50" s="120">
        <v>340</v>
      </c>
      <c r="CC50" s="120">
        <v>340</v>
      </c>
      <c r="CD50" s="120">
        <v>335</v>
      </c>
      <c r="CE50" s="120">
        <v>335</v>
      </c>
      <c r="CF50" s="120">
        <v>335</v>
      </c>
      <c r="CG50" s="120">
        <v>335</v>
      </c>
      <c r="CH50" s="120">
        <v>308</v>
      </c>
      <c r="CI50" s="120">
        <v>308</v>
      </c>
      <c r="CJ50" s="120">
        <v>308</v>
      </c>
      <c r="CK50" s="120">
        <v>308</v>
      </c>
      <c r="CL50" s="120">
        <v>267</v>
      </c>
      <c r="CM50" s="120">
        <v>267</v>
      </c>
      <c r="CN50" s="120">
        <v>267</v>
      </c>
      <c r="CO50" s="120">
        <v>267</v>
      </c>
      <c r="CP50" s="120">
        <v>240</v>
      </c>
      <c r="CQ50" s="120">
        <v>240</v>
      </c>
      <c r="CR50" s="120">
        <v>240</v>
      </c>
      <c r="CS50" s="120">
        <v>240</v>
      </c>
      <c r="CT50" s="122"/>
      <c r="CU50" s="122"/>
      <c r="CV50" s="122"/>
      <c r="CW50" s="121"/>
      <c r="CX50" s="97">
        <f t="array" ref="CX50">SUMPRODUCT(B50:CW50*0.25)</f>
        <v>5616</v>
      </c>
    </row>
    <row r="51" spans="1:102" ht="30" customHeight="1" thickBot="1" x14ac:dyDescent="0.25">
      <c r="A51" s="105" t="s">
        <v>52</v>
      </c>
      <c r="B51" s="106">
        <f>SUM(B45:B50)</f>
        <v>470</v>
      </c>
      <c r="C51" s="107">
        <f t="shared" ref="C51:BN51" si="8">SUM(C45:C50)</f>
        <v>470</v>
      </c>
      <c r="D51" s="107">
        <f t="shared" si="8"/>
        <v>470</v>
      </c>
      <c r="E51" s="107">
        <f t="shared" si="8"/>
        <v>470</v>
      </c>
      <c r="F51" s="107">
        <f t="shared" si="8"/>
        <v>454</v>
      </c>
      <c r="G51" s="107">
        <f t="shared" si="8"/>
        <v>454</v>
      </c>
      <c r="H51" s="107">
        <f t="shared" si="8"/>
        <v>454</v>
      </c>
      <c r="I51" s="107">
        <f t="shared" si="8"/>
        <v>454</v>
      </c>
      <c r="J51" s="107">
        <f t="shared" si="8"/>
        <v>445</v>
      </c>
      <c r="K51" s="107">
        <f t="shared" si="8"/>
        <v>445</v>
      </c>
      <c r="L51" s="107">
        <f t="shared" si="8"/>
        <v>445</v>
      </c>
      <c r="M51" s="107">
        <f t="shared" si="8"/>
        <v>445</v>
      </c>
      <c r="N51" s="107">
        <f t="shared" si="8"/>
        <v>440</v>
      </c>
      <c r="O51" s="107">
        <f t="shared" si="8"/>
        <v>440</v>
      </c>
      <c r="P51" s="107">
        <f t="shared" si="8"/>
        <v>440</v>
      </c>
      <c r="Q51" s="107">
        <f t="shared" si="8"/>
        <v>440</v>
      </c>
      <c r="R51" s="107">
        <f t="shared" si="8"/>
        <v>448</v>
      </c>
      <c r="S51" s="107">
        <f t="shared" si="8"/>
        <v>448</v>
      </c>
      <c r="T51" s="107">
        <f t="shared" si="8"/>
        <v>448</v>
      </c>
      <c r="U51" s="107">
        <f t="shared" si="8"/>
        <v>448</v>
      </c>
      <c r="V51" s="107">
        <f t="shared" si="8"/>
        <v>475</v>
      </c>
      <c r="W51" s="107">
        <f t="shared" si="8"/>
        <v>475</v>
      </c>
      <c r="X51" s="107">
        <f t="shared" si="8"/>
        <v>475</v>
      </c>
      <c r="Y51" s="107">
        <f t="shared" si="8"/>
        <v>475</v>
      </c>
      <c r="Z51" s="107">
        <f t="shared" si="8"/>
        <v>521</v>
      </c>
      <c r="AA51" s="107">
        <f t="shared" si="8"/>
        <v>521</v>
      </c>
      <c r="AB51" s="107">
        <f t="shared" si="8"/>
        <v>521</v>
      </c>
      <c r="AC51" s="107">
        <f t="shared" si="8"/>
        <v>629</v>
      </c>
      <c r="AD51" s="107">
        <f t="shared" si="8"/>
        <v>841.3</v>
      </c>
      <c r="AE51" s="107">
        <f t="shared" si="8"/>
        <v>663.7</v>
      </c>
      <c r="AF51" s="107">
        <f t="shared" si="8"/>
        <v>550.1</v>
      </c>
      <c r="AG51" s="107">
        <f t="shared" si="8"/>
        <v>550</v>
      </c>
      <c r="AH51" s="107">
        <f t="shared" si="8"/>
        <v>548</v>
      </c>
      <c r="AI51" s="107">
        <f t="shared" si="8"/>
        <v>760.3</v>
      </c>
      <c r="AJ51" s="107">
        <f t="shared" si="8"/>
        <v>879.4</v>
      </c>
      <c r="AK51" s="107">
        <f t="shared" si="8"/>
        <v>1104.2</v>
      </c>
      <c r="AL51" s="107">
        <f t="shared" si="8"/>
        <v>1331.5</v>
      </c>
      <c r="AM51" s="107">
        <f t="shared" si="8"/>
        <v>1368.2</v>
      </c>
      <c r="AN51" s="107">
        <f t="shared" si="8"/>
        <v>1295.3</v>
      </c>
      <c r="AO51" s="107">
        <f t="shared" si="8"/>
        <v>1317.9</v>
      </c>
      <c r="AP51" s="107">
        <f t="shared" si="8"/>
        <v>1354</v>
      </c>
      <c r="AQ51" s="107">
        <f t="shared" si="8"/>
        <v>1340.3</v>
      </c>
      <c r="AR51" s="107">
        <f t="shared" si="8"/>
        <v>1314</v>
      </c>
      <c r="AS51" s="107">
        <f t="shared" si="8"/>
        <v>1354</v>
      </c>
      <c r="AT51" s="107">
        <f t="shared" si="8"/>
        <v>1096.5</v>
      </c>
      <c r="AU51" s="107">
        <f t="shared" si="8"/>
        <v>1186.5</v>
      </c>
      <c r="AV51" s="107">
        <f t="shared" si="8"/>
        <v>978.6</v>
      </c>
      <c r="AW51" s="107">
        <f t="shared" si="8"/>
        <v>759.1</v>
      </c>
      <c r="AX51" s="107">
        <f t="shared" si="8"/>
        <v>429</v>
      </c>
      <c r="AY51" s="107">
        <f t="shared" si="8"/>
        <v>429</v>
      </c>
      <c r="AZ51" s="107">
        <f t="shared" si="8"/>
        <v>429</v>
      </c>
      <c r="BA51" s="107">
        <f t="shared" si="8"/>
        <v>429</v>
      </c>
      <c r="BB51" s="107">
        <f t="shared" si="8"/>
        <v>405</v>
      </c>
      <c r="BC51" s="107">
        <f t="shared" si="8"/>
        <v>405</v>
      </c>
      <c r="BD51" s="107">
        <f t="shared" si="8"/>
        <v>405</v>
      </c>
      <c r="BE51" s="107">
        <f t="shared" si="8"/>
        <v>405</v>
      </c>
      <c r="BF51" s="107">
        <f t="shared" si="8"/>
        <v>392</v>
      </c>
      <c r="BG51" s="107">
        <f t="shared" si="8"/>
        <v>392</v>
      </c>
      <c r="BH51" s="107">
        <f t="shared" si="8"/>
        <v>392</v>
      </c>
      <c r="BI51" s="107">
        <f t="shared" si="8"/>
        <v>392</v>
      </c>
      <c r="BJ51" s="107">
        <f t="shared" si="8"/>
        <v>395</v>
      </c>
      <c r="BK51" s="107">
        <f t="shared" si="8"/>
        <v>395</v>
      </c>
      <c r="BL51" s="107">
        <f t="shared" si="8"/>
        <v>395</v>
      </c>
      <c r="BM51" s="107">
        <f t="shared" si="8"/>
        <v>566.29999999999995</v>
      </c>
      <c r="BN51" s="107">
        <f t="shared" si="8"/>
        <v>424</v>
      </c>
      <c r="BO51" s="107">
        <f t="shared" ref="BO51:CW51" si="9">SUM(BO45:BO50)</f>
        <v>1077.8</v>
      </c>
      <c r="BP51" s="107">
        <f t="shared" si="9"/>
        <v>1213</v>
      </c>
      <c r="BQ51" s="107">
        <f t="shared" si="9"/>
        <v>958.4</v>
      </c>
      <c r="BR51" s="107">
        <f t="shared" si="9"/>
        <v>634.4</v>
      </c>
      <c r="BS51" s="107">
        <f t="shared" si="9"/>
        <v>485</v>
      </c>
      <c r="BT51" s="107">
        <f t="shared" si="9"/>
        <v>485</v>
      </c>
      <c r="BU51" s="107">
        <f t="shared" si="9"/>
        <v>803.2</v>
      </c>
      <c r="BV51" s="107">
        <f t="shared" si="9"/>
        <v>541</v>
      </c>
      <c r="BW51" s="107">
        <f t="shared" si="9"/>
        <v>541</v>
      </c>
      <c r="BX51" s="107">
        <f t="shared" si="9"/>
        <v>958.5</v>
      </c>
      <c r="BY51" s="107">
        <f t="shared" si="9"/>
        <v>962.8</v>
      </c>
      <c r="BZ51" s="107">
        <f t="shared" si="9"/>
        <v>864.3</v>
      </c>
      <c r="CA51" s="107">
        <f t="shared" si="9"/>
        <v>1024.3</v>
      </c>
      <c r="CB51" s="107">
        <f t="shared" si="9"/>
        <v>1119.9000000000001</v>
      </c>
      <c r="CC51" s="107">
        <f t="shared" si="9"/>
        <v>1081.3</v>
      </c>
      <c r="CD51" s="107">
        <f t="shared" si="9"/>
        <v>907</v>
      </c>
      <c r="CE51" s="107">
        <f t="shared" si="9"/>
        <v>845.2</v>
      </c>
      <c r="CF51" s="107">
        <f t="shared" si="9"/>
        <v>744.3</v>
      </c>
      <c r="CG51" s="107">
        <f t="shared" si="9"/>
        <v>877.4</v>
      </c>
      <c r="CH51" s="107">
        <f t="shared" si="9"/>
        <v>779.7</v>
      </c>
      <c r="CI51" s="107">
        <f t="shared" si="9"/>
        <v>814.4</v>
      </c>
      <c r="CJ51" s="107">
        <f t="shared" si="9"/>
        <v>820.1</v>
      </c>
      <c r="CK51" s="107">
        <f t="shared" si="9"/>
        <v>657</v>
      </c>
      <c r="CL51" s="107">
        <f t="shared" si="9"/>
        <v>365</v>
      </c>
      <c r="CM51" s="107">
        <f t="shared" si="9"/>
        <v>267</v>
      </c>
      <c r="CN51" s="107">
        <f t="shared" si="9"/>
        <v>267</v>
      </c>
      <c r="CO51" s="107">
        <f t="shared" si="9"/>
        <v>267</v>
      </c>
      <c r="CP51" s="107">
        <f t="shared" si="9"/>
        <v>490</v>
      </c>
      <c r="CQ51" s="107">
        <f t="shared" si="9"/>
        <v>490</v>
      </c>
      <c r="CR51" s="107">
        <f t="shared" si="9"/>
        <v>490</v>
      </c>
      <c r="CS51" s="107">
        <f t="shared" si="9"/>
        <v>490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15778.3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5261.8040000000001</v>
      </c>
      <c r="C54" s="107">
        <f t="shared" ref="C54:BN54" si="12">C18+C28+C42</f>
        <v>5228.759</v>
      </c>
      <c r="D54" s="107">
        <f t="shared" si="12"/>
        <v>5196.4009999999998</v>
      </c>
      <c r="E54" s="107">
        <f t="shared" si="12"/>
        <v>5161.1490000000003</v>
      </c>
      <c r="F54" s="107">
        <f t="shared" si="12"/>
        <v>5102.424</v>
      </c>
      <c r="G54" s="107">
        <f t="shared" si="12"/>
        <v>5090.107</v>
      </c>
      <c r="H54" s="107">
        <f t="shared" si="12"/>
        <v>5062.5069999999996</v>
      </c>
      <c r="I54" s="107">
        <f t="shared" si="12"/>
        <v>5028.8140000000003</v>
      </c>
      <c r="J54" s="107">
        <f t="shared" si="12"/>
        <v>4951.741</v>
      </c>
      <c r="K54" s="107">
        <f t="shared" si="12"/>
        <v>4916.9589999999998</v>
      </c>
      <c r="L54" s="107">
        <f t="shared" si="12"/>
        <v>4888.8109999999997</v>
      </c>
      <c r="M54" s="107">
        <f t="shared" si="12"/>
        <v>4881.7489999999998</v>
      </c>
      <c r="N54" s="107">
        <f t="shared" si="12"/>
        <v>4886.7690000000002</v>
      </c>
      <c r="O54" s="107">
        <f t="shared" si="12"/>
        <v>4880.1539999999995</v>
      </c>
      <c r="P54" s="107">
        <f t="shared" si="12"/>
        <v>4883.826</v>
      </c>
      <c r="Q54" s="107">
        <f t="shared" si="12"/>
        <v>4892.29</v>
      </c>
      <c r="R54" s="107">
        <f t="shared" si="12"/>
        <v>4950.5470000000005</v>
      </c>
      <c r="S54" s="107">
        <f t="shared" si="12"/>
        <v>4984.3829999999998</v>
      </c>
      <c r="T54" s="107">
        <f t="shared" si="12"/>
        <v>5014.098</v>
      </c>
      <c r="U54" s="107">
        <f t="shared" si="12"/>
        <v>5075.1389999999992</v>
      </c>
      <c r="V54" s="107">
        <f t="shared" si="12"/>
        <v>5172.9949999999999</v>
      </c>
      <c r="W54" s="107">
        <f t="shared" si="12"/>
        <v>5258.268</v>
      </c>
      <c r="X54" s="107">
        <f t="shared" si="12"/>
        <v>5356.8530000000001</v>
      </c>
      <c r="Y54" s="107">
        <f t="shared" si="12"/>
        <v>5466.16</v>
      </c>
      <c r="Z54" s="107">
        <f t="shared" si="12"/>
        <v>5847.5780000000004</v>
      </c>
      <c r="AA54" s="107">
        <f t="shared" si="12"/>
        <v>5975.4970000000003</v>
      </c>
      <c r="AB54" s="107">
        <f t="shared" si="12"/>
        <v>6076.5389999999998</v>
      </c>
      <c r="AC54" s="107">
        <f t="shared" si="12"/>
        <v>6288.1460000000006</v>
      </c>
      <c r="AD54" s="107">
        <f t="shared" si="12"/>
        <v>6657.4430000000002</v>
      </c>
      <c r="AE54" s="107">
        <f t="shared" si="12"/>
        <v>6627.6779999999999</v>
      </c>
      <c r="AF54" s="107">
        <f t="shared" si="12"/>
        <v>6645.1229999999996</v>
      </c>
      <c r="AG54" s="107">
        <f t="shared" si="12"/>
        <v>6700.3829999999998</v>
      </c>
      <c r="AH54" s="107">
        <f t="shared" si="12"/>
        <v>6896.8190000000004</v>
      </c>
      <c r="AI54" s="107">
        <f t="shared" si="12"/>
        <v>7181.6530000000002</v>
      </c>
      <c r="AJ54" s="107">
        <f t="shared" si="12"/>
        <v>7316.5059999999994</v>
      </c>
      <c r="AK54" s="107">
        <f t="shared" si="12"/>
        <v>7555.6439999999993</v>
      </c>
      <c r="AL54" s="107">
        <f t="shared" si="12"/>
        <v>7892.9670000000006</v>
      </c>
      <c r="AM54" s="107">
        <f t="shared" si="12"/>
        <v>7932.7030000000004</v>
      </c>
      <c r="AN54" s="107">
        <f t="shared" si="12"/>
        <v>7834.0360000000001</v>
      </c>
      <c r="AO54" s="107">
        <f t="shared" si="12"/>
        <v>7841.1190000000006</v>
      </c>
      <c r="AP54" s="107">
        <f t="shared" si="12"/>
        <v>7971.2860000000001</v>
      </c>
      <c r="AQ54" s="107">
        <f t="shared" si="12"/>
        <v>7970.1909999999998</v>
      </c>
      <c r="AR54" s="107">
        <f t="shared" si="12"/>
        <v>7905.8099999999995</v>
      </c>
      <c r="AS54" s="107">
        <f t="shared" si="12"/>
        <v>7939.6669999999995</v>
      </c>
      <c r="AT54" s="107">
        <f t="shared" si="12"/>
        <v>7472.6360000000004</v>
      </c>
      <c r="AU54" s="107">
        <f t="shared" si="12"/>
        <v>7573.7739999999994</v>
      </c>
      <c r="AV54" s="107">
        <f t="shared" si="12"/>
        <v>7362.0580000000009</v>
      </c>
      <c r="AW54" s="107">
        <f t="shared" si="12"/>
        <v>7151.8359999999993</v>
      </c>
      <c r="AX54" s="107">
        <f t="shared" si="12"/>
        <v>7033.1280000000006</v>
      </c>
      <c r="AY54" s="107">
        <f t="shared" si="12"/>
        <v>7022.174</v>
      </c>
      <c r="AZ54" s="107">
        <f t="shared" si="12"/>
        <v>6992.9269999999997</v>
      </c>
      <c r="BA54" s="107">
        <f t="shared" si="12"/>
        <v>6958.7539999999999</v>
      </c>
      <c r="BB54" s="107">
        <f t="shared" si="12"/>
        <v>6948.1819999999998</v>
      </c>
      <c r="BC54" s="107">
        <f t="shared" si="12"/>
        <v>6903.4780000000001</v>
      </c>
      <c r="BD54" s="107">
        <f t="shared" si="12"/>
        <v>6857.5839999999998</v>
      </c>
      <c r="BE54" s="107">
        <f t="shared" si="12"/>
        <v>6820.0590000000002</v>
      </c>
      <c r="BF54" s="107">
        <f t="shared" si="12"/>
        <v>6674.1449999999995</v>
      </c>
      <c r="BG54" s="107">
        <f t="shared" si="12"/>
        <v>6607.6210000000001</v>
      </c>
      <c r="BH54" s="107">
        <f t="shared" si="12"/>
        <v>6551.0529999999999</v>
      </c>
      <c r="BI54" s="107">
        <f t="shared" si="12"/>
        <v>6509.5680000000002</v>
      </c>
      <c r="BJ54" s="107">
        <f t="shared" si="12"/>
        <v>6498.2610000000004</v>
      </c>
      <c r="BK54" s="107">
        <f t="shared" si="12"/>
        <v>6477.36</v>
      </c>
      <c r="BL54" s="107">
        <f t="shared" si="12"/>
        <v>6515.1540000000005</v>
      </c>
      <c r="BM54" s="107">
        <f t="shared" si="12"/>
        <v>6711.14</v>
      </c>
      <c r="BN54" s="107">
        <f t="shared" si="12"/>
        <v>6514.308</v>
      </c>
      <c r="BO54" s="107">
        <f t="shared" ref="BO54:CX54" si="13">BO18+BO28+BO42</f>
        <v>7191.7719999999999</v>
      </c>
      <c r="BP54" s="107">
        <f t="shared" si="13"/>
        <v>7360.1340000000009</v>
      </c>
      <c r="BQ54" s="107">
        <f t="shared" si="13"/>
        <v>6996.3040000000001</v>
      </c>
      <c r="BR54" s="107">
        <f t="shared" si="13"/>
        <v>6513.5689999999995</v>
      </c>
      <c r="BS54" s="107">
        <f t="shared" si="13"/>
        <v>6385.4229999999998</v>
      </c>
      <c r="BT54" s="107">
        <f t="shared" si="13"/>
        <v>6390.9290000000001</v>
      </c>
      <c r="BU54" s="107">
        <f t="shared" si="13"/>
        <v>6785.9459999999999</v>
      </c>
      <c r="BV54" s="107">
        <f t="shared" si="13"/>
        <v>6529.1269999999995</v>
      </c>
      <c r="BW54" s="107">
        <f t="shared" si="13"/>
        <v>6593.1940000000004</v>
      </c>
      <c r="BX54" s="107">
        <f t="shared" si="13"/>
        <v>7105.4349999999995</v>
      </c>
      <c r="BY54" s="107">
        <f t="shared" si="13"/>
        <v>7239.1010000000006</v>
      </c>
      <c r="BZ54" s="107">
        <f t="shared" si="13"/>
        <v>7359.4309999999996</v>
      </c>
      <c r="CA54" s="107">
        <f t="shared" si="13"/>
        <v>7620.8630000000003</v>
      </c>
      <c r="CB54" s="107">
        <f t="shared" si="13"/>
        <v>7739.9279999999999</v>
      </c>
      <c r="CC54" s="107">
        <f t="shared" si="13"/>
        <v>7679.5540000000001</v>
      </c>
      <c r="CD54" s="107">
        <f t="shared" si="13"/>
        <v>7553.0740000000005</v>
      </c>
      <c r="CE54" s="107">
        <f t="shared" si="13"/>
        <v>7497.2460000000001</v>
      </c>
      <c r="CF54" s="107">
        <f t="shared" si="13"/>
        <v>7313.3139999999994</v>
      </c>
      <c r="CG54" s="107">
        <f t="shared" si="13"/>
        <v>7299.3600000000006</v>
      </c>
      <c r="CH54" s="107">
        <f t="shared" si="13"/>
        <v>6939.1819999999998</v>
      </c>
      <c r="CI54" s="107">
        <f t="shared" si="13"/>
        <v>6842.69</v>
      </c>
      <c r="CJ54" s="107">
        <f t="shared" si="13"/>
        <v>6762.2020000000011</v>
      </c>
      <c r="CK54" s="107">
        <f t="shared" si="13"/>
        <v>6517.875</v>
      </c>
      <c r="CL54" s="107">
        <f t="shared" si="13"/>
        <v>6115.9459999999999</v>
      </c>
      <c r="CM54" s="107">
        <f t="shared" si="13"/>
        <v>5875.8440000000001</v>
      </c>
      <c r="CN54" s="107">
        <f t="shared" si="13"/>
        <v>5765.2209999999995</v>
      </c>
      <c r="CO54" s="107">
        <f t="shared" si="13"/>
        <v>5613.63</v>
      </c>
      <c r="CP54" s="107">
        <f t="shared" si="13"/>
        <v>5671.8410000000003</v>
      </c>
      <c r="CQ54" s="107">
        <f t="shared" si="13"/>
        <v>5539.6550000000007</v>
      </c>
      <c r="CR54" s="107">
        <f t="shared" si="13"/>
        <v>5444.2060000000001</v>
      </c>
      <c r="CS54" s="107">
        <f t="shared" si="13"/>
        <v>5397.768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154111.11475000001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223.3</v>
      </c>
      <c r="C5" s="25">
        <v>-196.2</v>
      </c>
      <c r="D5" s="25">
        <v>-265</v>
      </c>
      <c r="E5" s="25">
        <v>-276.29999999999995</v>
      </c>
      <c r="F5" s="25">
        <v>-511.1</v>
      </c>
      <c r="G5" s="25">
        <v>-659.8</v>
      </c>
      <c r="H5" s="25">
        <v>-791.2</v>
      </c>
      <c r="I5" s="25">
        <v>-740.8</v>
      </c>
      <c r="J5" s="25">
        <v>-645.29999999999995</v>
      </c>
      <c r="K5" s="25">
        <v>-520.70000000000005</v>
      </c>
      <c r="L5" s="25">
        <v>-441</v>
      </c>
      <c r="M5" s="25">
        <v>-425.70000000000005</v>
      </c>
      <c r="N5" s="25">
        <v>-441</v>
      </c>
      <c r="O5" s="25">
        <v>-427.6</v>
      </c>
      <c r="P5" s="25">
        <v>-422.4</v>
      </c>
      <c r="Q5" s="25">
        <v>-426.5</v>
      </c>
      <c r="R5" s="25">
        <v>-472.29999999999995</v>
      </c>
      <c r="S5" s="25">
        <v>-506.5</v>
      </c>
      <c r="T5" s="25">
        <v>-335.5</v>
      </c>
      <c r="U5" s="25">
        <v>-303.29999999999995</v>
      </c>
      <c r="V5" s="25">
        <v>-470.5</v>
      </c>
      <c r="W5" s="25">
        <v>-451.20000000000005</v>
      </c>
      <c r="X5" s="25">
        <v>-322.5</v>
      </c>
      <c r="Y5" s="25">
        <v>-175.8</v>
      </c>
      <c r="Z5" s="25">
        <v>-618.4</v>
      </c>
      <c r="AA5" s="25">
        <v>-394.9</v>
      </c>
      <c r="AB5" s="25">
        <v>-75.5</v>
      </c>
      <c r="AC5" s="25">
        <v>358</v>
      </c>
      <c r="AD5" s="25">
        <v>541.29999999999995</v>
      </c>
      <c r="AE5" s="25">
        <v>363.7</v>
      </c>
      <c r="AF5" s="25">
        <v>250.1</v>
      </c>
      <c r="AG5" s="25">
        <v>222.9</v>
      </c>
      <c r="AH5" s="25">
        <v>98.199999999999989</v>
      </c>
      <c r="AI5" s="25">
        <v>462.3</v>
      </c>
      <c r="AJ5" s="25">
        <v>581.4</v>
      </c>
      <c r="AK5" s="25">
        <v>806.2</v>
      </c>
      <c r="AL5" s="25">
        <v>1067.5</v>
      </c>
      <c r="AM5" s="25">
        <v>1104.2</v>
      </c>
      <c r="AN5" s="25">
        <v>1031.3</v>
      </c>
      <c r="AO5" s="25">
        <v>1053.9000000000001</v>
      </c>
      <c r="AP5" s="25">
        <v>1124</v>
      </c>
      <c r="AQ5" s="25">
        <v>1110.3</v>
      </c>
      <c r="AR5" s="25">
        <v>1084</v>
      </c>
      <c r="AS5" s="25">
        <v>1124</v>
      </c>
      <c r="AT5" s="25">
        <v>886.5</v>
      </c>
      <c r="AU5" s="25">
        <v>976.5</v>
      </c>
      <c r="AV5" s="25">
        <v>768.6</v>
      </c>
      <c r="AW5" s="25">
        <v>549.1</v>
      </c>
      <c r="AX5" s="25">
        <v>152.69999999999999</v>
      </c>
      <c r="AY5" s="25">
        <v>101.6</v>
      </c>
      <c r="AZ5" s="25">
        <v>150.1</v>
      </c>
      <c r="BA5" s="25">
        <v>159.30000000000001</v>
      </c>
      <c r="BB5" s="25">
        <v>76.400000000000006</v>
      </c>
      <c r="BC5" s="25">
        <v>76.900000000000006</v>
      </c>
      <c r="BD5" s="25">
        <v>31.699999999999989</v>
      </c>
      <c r="BE5" s="25">
        <v>-42.100000000000023</v>
      </c>
      <c r="BF5" s="25">
        <v>-178.3</v>
      </c>
      <c r="BG5" s="25">
        <v>-262.5</v>
      </c>
      <c r="BH5" s="25">
        <v>-405.79999999999995</v>
      </c>
      <c r="BI5" s="25">
        <v>-270.79999999999995</v>
      </c>
      <c r="BJ5" s="25">
        <v>-176.5</v>
      </c>
      <c r="BK5" s="25">
        <v>8.8000000000000114</v>
      </c>
      <c r="BL5" s="25">
        <v>-138.30000000000001</v>
      </c>
      <c r="BM5" s="25">
        <v>421.3</v>
      </c>
      <c r="BN5" s="25">
        <v>51</v>
      </c>
      <c r="BO5" s="25">
        <v>903.8</v>
      </c>
      <c r="BP5" s="25">
        <v>1039</v>
      </c>
      <c r="BQ5" s="25">
        <v>784.4</v>
      </c>
      <c r="BR5" s="25">
        <v>399.4</v>
      </c>
      <c r="BS5" s="25">
        <v>22.199999999999989</v>
      </c>
      <c r="BT5" s="25">
        <v>-77.399999999999977</v>
      </c>
      <c r="BU5" s="25">
        <v>568.20000000000005</v>
      </c>
      <c r="BV5" s="25">
        <v>-435.20000000000005</v>
      </c>
      <c r="BW5" s="25">
        <v>-41.899999999999977</v>
      </c>
      <c r="BX5" s="25">
        <v>667.5</v>
      </c>
      <c r="BY5" s="25">
        <v>671.8</v>
      </c>
      <c r="BZ5" s="25">
        <v>524.29999999999995</v>
      </c>
      <c r="CA5" s="25">
        <v>684.3</v>
      </c>
      <c r="CB5" s="25">
        <v>779.9</v>
      </c>
      <c r="CC5" s="25">
        <v>741.3</v>
      </c>
      <c r="CD5" s="25">
        <v>572</v>
      </c>
      <c r="CE5" s="25">
        <v>510.2</v>
      </c>
      <c r="CF5" s="25">
        <v>409.3</v>
      </c>
      <c r="CG5" s="25">
        <v>542.4</v>
      </c>
      <c r="CH5" s="25">
        <v>471.7</v>
      </c>
      <c r="CI5" s="25">
        <v>506.4</v>
      </c>
      <c r="CJ5" s="25">
        <v>512.1</v>
      </c>
      <c r="CK5" s="25">
        <v>349</v>
      </c>
      <c r="CL5" s="25">
        <v>-53.300000000000011</v>
      </c>
      <c r="CM5" s="25">
        <v>-170.5</v>
      </c>
      <c r="CN5" s="25">
        <v>-215.4</v>
      </c>
      <c r="CO5" s="25">
        <v>-317.60000000000002</v>
      </c>
      <c r="CP5" s="25">
        <v>-179.5</v>
      </c>
      <c r="CQ5" s="25">
        <v>-332.29999999999995</v>
      </c>
      <c r="CR5" s="25">
        <v>-401.70000000000005</v>
      </c>
      <c r="CS5" s="25">
        <v>-692.5</v>
      </c>
      <c r="CT5" s="26"/>
      <c r="CU5" s="26"/>
      <c r="CV5" s="26"/>
      <c r="CW5" s="27"/>
      <c r="CX5" s="132">
        <f t="array" ref="CX5">SUMPRODUCT(B5:CW5*0.25)</f>
        <v>3241.9249999999993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117.77</v>
      </c>
      <c r="C8" s="138">
        <v>111.64</v>
      </c>
      <c r="D8" s="138">
        <v>106.64</v>
      </c>
      <c r="E8" s="138">
        <v>105.17</v>
      </c>
      <c r="F8" s="138">
        <v>106.92</v>
      </c>
      <c r="G8" s="138">
        <v>105.96</v>
      </c>
      <c r="H8" s="138">
        <v>104.35</v>
      </c>
      <c r="I8" s="138">
        <v>103.17</v>
      </c>
      <c r="J8" s="138">
        <v>104.57</v>
      </c>
      <c r="K8" s="138">
        <v>102.74</v>
      </c>
      <c r="L8" s="138">
        <v>103.24</v>
      </c>
      <c r="M8" s="138">
        <v>104</v>
      </c>
      <c r="N8" s="138">
        <v>105.57</v>
      </c>
      <c r="O8" s="138">
        <v>105.6</v>
      </c>
      <c r="P8" s="138">
        <v>107.84</v>
      </c>
      <c r="Q8" s="138">
        <v>109.53</v>
      </c>
      <c r="R8" s="138">
        <v>106.05</v>
      </c>
      <c r="S8" s="138">
        <v>108.6</v>
      </c>
      <c r="T8" s="138">
        <v>113.42</v>
      </c>
      <c r="U8" s="138">
        <v>117.32</v>
      </c>
      <c r="V8" s="138">
        <v>106.83</v>
      </c>
      <c r="W8" s="138">
        <v>116.32</v>
      </c>
      <c r="X8" s="138">
        <v>121.6</v>
      </c>
      <c r="Y8" s="138">
        <v>136.85</v>
      </c>
      <c r="Z8" s="138">
        <v>115.5</v>
      </c>
      <c r="AA8" s="138">
        <v>131.6</v>
      </c>
      <c r="AB8" s="138">
        <v>152.27000000000001</v>
      </c>
      <c r="AC8" s="138">
        <v>157.54</v>
      </c>
      <c r="AD8" s="138">
        <v>166.87</v>
      </c>
      <c r="AE8" s="138">
        <v>150.94999999999999</v>
      </c>
      <c r="AF8" s="138">
        <v>121.5</v>
      </c>
      <c r="AG8" s="138">
        <v>100</v>
      </c>
      <c r="AH8" s="138">
        <v>55.54</v>
      </c>
      <c r="AI8" s="138">
        <v>8.43</v>
      </c>
      <c r="AJ8" s="138">
        <v>0.01</v>
      </c>
      <c r="AK8" s="138">
        <v>0</v>
      </c>
      <c r="AL8" s="138">
        <v>0</v>
      </c>
      <c r="AM8" s="138">
        <v>0</v>
      </c>
      <c r="AN8" s="138">
        <v>0</v>
      </c>
      <c r="AO8" s="138">
        <v>-0.01</v>
      </c>
      <c r="AP8" s="138">
        <v>-0.02</v>
      </c>
      <c r="AQ8" s="138">
        <v>-0.1</v>
      </c>
      <c r="AR8" s="138">
        <v>-0.2</v>
      </c>
      <c r="AS8" s="138">
        <v>-0.1</v>
      </c>
      <c r="AT8" s="138">
        <v>-0.2</v>
      </c>
      <c r="AU8" s="138">
        <v>-1</v>
      </c>
      <c r="AV8" s="138">
        <v>-1.0900000000000001</v>
      </c>
      <c r="AW8" s="138">
        <v>-5</v>
      </c>
      <c r="AX8" s="138">
        <v>-5.3</v>
      </c>
      <c r="AY8" s="138">
        <v>-6.71</v>
      </c>
      <c r="AZ8" s="138">
        <v>-7.66</v>
      </c>
      <c r="BA8" s="138">
        <v>-7.85</v>
      </c>
      <c r="BB8" s="138">
        <v>-7.62</v>
      </c>
      <c r="BC8" s="138">
        <v>-7.85</v>
      </c>
      <c r="BD8" s="138">
        <v>-8.44</v>
      </c>
      <c r="BE8" s="138">
        <v>-10</v>
      </c>
      <c r="BF8" s="138">
        <v>-7.85</v>
      </c>
      <c r="BG8" s="138">
        <v>-7.51</v>
      </c>
      <c r="BH8" s="138">
        <v>-6.64</v>
      </c>
      <c r="BI8" s="138">
        <v>-3.85</v>
      </c>
      <c r="BJ8" s="138">
        <v>-3.67</v>
      </c>
      <c r="BK8" s="138">
        <v>-0.66</v>
      </c>
      <c r="BL8" s="138">
        <v>-0.2</v>
      </c>
      <c r="BM8" s="138">
        <v>0</v>
      </c>
      <c r="BN8" s="138">
        <v>-0.1</v>
      </c>
      <c r="BO8" s="138">
        <v>0</v>
      </c>
      <c r="BP8" s="138">
        <v>0.64</v>
      </c>
      <c r="BQ8" s="138">
        <v>47.42</v>
      </c>
      <c r="BR8" s="138">
        <v>32.229999999999997</v>
      </c>
      <c r="BS8" s="138">
        <v>90.55</v>
      </c>
      <c r="BT8" s="138">
        <v>115.92</v>
      </c>
      <c r="BU8" s="138">
        <v>130.97</v>
      </c>
      <c r="BV8" s="138">
        <v>114.42</v>
      </c>
      <c r="BW8" s="138">
        <v>130.18</v>
      </c>
      <c r="BX8" s="138">
        <v>142.47999999999999</v>
      </c>
      <c r="BY8" s="138">
        <v>147.04</v>
      </c>
      <c r="BZ8" s="138">
        <v>135.78</v>
      </c>
      <c r="CA8" s="138">
        <v>153.43</v>
      </c>
      <c r="CB8" s="138">
        <v>176.01</v>
      </c>
      <c r="CC8" s="138">
        <v>186.48</v>
      </c>
      <c r="CD8" s="138">
        <v>188.91</v>
      </c>
      <c r="CE8" s="138">
        <v>165.12</v>
      </c>
      <c r="CF8" s="138">
        <v>160.07</v>
      </c>
      <c r="CG8" s="138">
        <v>168.85</v>
      </c>
      <c r="CH8" s="138">
        <v>169.54</v>
      </c>
      <c r="CI8" s="138">
        <v>159.47999999999999</v>
      </c>
      <c r="CJ8" s="138">
        <v>150.83000000000001</v>
      </c>
      <c r="CK8" s="138">
        <v>142.68</v>
      </c>
      <c r="CL8" s="138">
        <v>143.21</v>
      </c>
      <c r="CM8" s="138">
        <v>163.46</v>
      </c>
      <c r="CN8" s="138">
        <v>152.05000000000001</v>
      </c>
      <c r="CO8" s="138">
        <v>140.01</v>
      </c>
      <c r="CP8" s="138">
        <v>143.51</v>
      </c>
      <c r="CQ8" s="138">
        <v>130.81</v>
      </c>
      <c r="CR8" s="138">
        <v>126.28</v>
      </c>
      <c r="CS8" s="138">
        <v>118.34</v>
      </c>
      <c r="CT8" s="139"/>
      <c r="CU8" s="139"/>
      <c r="CV8" s="139"/>
      <c r="CW8" s="140"/>
      <c r="CX8" s="141">
        <f>IF(SUM(B8:CW8)&lt;&gt;0,AVERAGEIF(B8:CW8,"&lt;&gt;"""),"")</f>
        <v>80.406041666666667</v>
      </c>
    </row>
    <row r="9" spans="1:102" ht="24.95" customHeight="1" thickBot="1" x14ac:dyDescent="0.25">
      <c r="A9" s="133" t="s">
        <v>6</v>
      </c>
      <c r="B9" s="42">
        <v>110.30500000000001</v>
      </c>
      <c r="C9" s="43">
        <v>110.30500000000001</v>
      </c>
      <c r="D9" s="43">
        <v>110.30500000000001</v>
      </c>
      <c r="E9" s="43">
        <v>110.30500000000001</v>
      </c>
      <c r="F9" s="43">
        <v>105.1</v>
      </c>
      <c r="G9" s="43">
        <v>105.1</v>
      </c>
      <c r="H9" s="43">
        <v>105.1</v>
      </c>
      <c r="I9" s="43">
        <v>105.1</v>
      </c>
      <c r="J9" s="43">
        <v>103.6375</v>
      </c>
      <c r="K9" s="43">
        <v>103.6375</v>
      </c>
      <c r="L9" s="43">
        <v>103.6375</v>
      </c>
      <c r="M9" s="43">
        <v>103.6375</v>
      </c>
      <c r="N9" s="43">
        <v>107.13500000000001</v>
      </c>
      <c r="O9" s="43">
        <v>107.13500000000001</v>
      </c>
      <c r="P9" s="43">
        <v>107.13500000000001</v>
      </c>
      <c r="Q9" s="43">
        <v>107.13500000000001</v>
      </c>
      <c r="R9" s="43">
        <v>111.3475</v>
      </c>
      <c r="S9" s="43">
        <v>111.3475</v>
      </c>
      <c r="T9" s="43">
        <v>111.3475</v>
      </c>
      <c r="U9" s="43">
        <v>111.3475</v>
      </c>
      <c r="V9" s="43">
        <v>120.4</v>
      </c>
      <c r="W9" s="43">
        <v>120.4</v>
      </c>
      <c r="X9" s="43">
        <v>120.4</v>
      </c>
      <c r="Y9" s="43">
        <v>120.4</v>
      </c>
      <c r="Z9" s="43">
        <v>139.22749999999999</v>
      </c>
      <c r="AA9" s="43">
        <v>139.22749999999999</v>
      </c>
      <c r="AB9" s="43">
        <v>139.22749999999999</v>
      </c>
      <c r="AC9" s="43">
        <v>139.22749999999999</v>
      </c>
      <c r="AD9" s="43">
        <v>134.83000000000001</v>
      </c>
      <c r="AE9" s="43">
        <v>134.83000000000001</v>
      </c>
      <c r="AF9" s="43">
        <v>134.83000000000001</v>
      </c>
      <c r="AG9" s="43">
        <v>134.83000000000001</v>
      </c>
      <c r="AH9" s="43">
        <v>15.994999999999999</v>
      </c>
      <c r="AI9" s="43">
        <v>15.994999999999999</v>
      </c>
      <c r="AJ9" s="43">
        <v>15.994999999999999</v>
      </c>
      <c r="AK9" s="43">
        <v>15.994999999999999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-0.105</v>
      </c>
      <c r="AQ9" s="43">
        <v>-0.105</v>
      </c>
      <c r="AR9" s="43">
        <v>-0.105</v>
      </c>
      <c r="AS9" s="43">
        <v>-0.105</v>
      </c>
      <c r="AT9" s="43">
        <v>-1.8225</v>
      </c>
      <c r="AU9" s="43">
        <v>-1.8225</v>
      </c>
      <c r="AV9" s="43">
        <v>-1.8225</v>
      </c>
      <c r="AW9" s="43">
        <v>-1.8225</v>
      </c>
      <c r="AX9" s="43">
        <v>-6.88</v>
      </c>
      <c r="AY9" s="43">
        <v>-6.88</v>
      </c>
      <c r="AZ9" s="43">
        <v>-6.88</v>
      </c>
      <c r="BA9" s="43">
        <v>-6.88</v>
      </c>
      <c r="BB9" s="43">
        <v>-8.4774999999999991</v>
      </c>
      <c r="BC9" s="43">
        <v>-8.4774999999999991</v>
      </c>
      <c r="BD9" s="43">
        <v>-8.4774999999999991</v>
      </c>
      <c r="BE9" s="43">
        <v>-8.4774999999999991</v>
      </c>
      <c r="BF9" s="43">
        <v>-6.4625000000000004</v>
      </c>
      <c r="BG9" s="43">
        <v>-6.4625000000000004</v>
      </c>
      <c r="BH9" s="43">
        <v>-6.4625000000000004</v>
      </c>
      <c r="BI9" s="43">
        <v>-6.4625000000000004</v>
      </c>
      <c r="BJ9" s="43">
        <v>-1.1325000000000001</v>
      </c>
      <c r="BK9" s="43">
        <v>-1.1325000000000001</v>
      </c>
      <c r="BL9" s="43">
        <v>-1.1325000000000001</v>
      </c>
      <c r="BM9" s="43">
        <v>-1.1325000000000001</v>
      </c>
      <c r="BN9" s="43">
        <v>11.99</v>
      </c>
      <c r="BO9" s="43">
        <v>11.99</v>
      </c>
      <c r="BP9" s="43">
        <v>11.99</v>
      </c>
      <c r="BQ9" s="43">
        <v>11.99</v>
      </c>
      <c r="BR9" s="43">
        <v>92.417500000000004</v>
      </c>
      <c r="BS9" s="43">
        <v>92.417500000000004</v>
      </c>
      <c r="BT9" s="43">
        <v>92.417500000000004</v>
      </c>
      <c r="BU9" s="43">
        <v>92.417500000000004</v>
      </c>
      <c r="BV9" s="43">
        <v>133.53</v>
      </c>
      <c r="BW9" s="43">
        <v>133.53</v>
      </c>
      <c r="BX9" s="43">
        <v>133.53</v>
      </c>
      <c r="BY9" s="43">
        <v>133.53</v>
      </c>
      <c r="BZ9" s="43">
        <v>162.92500000000001</v>
      </c>
      <c r="CA9" s="43">
        <v>162.92500000000001</v>
      </c>
      <c r="CB9" s="43">
        <v>162.92500000000001</v>
      </c>
      <c r="CC9" s="43">
        <v>162.92500000000001</v>
      </c>
      <c r="CD9" s="43">
        <v>170.73750000000001</v>
      </c>
      <c r="CE9" s="43">
        <v>170.73750000000001</v>
      </c>
      <c r="CF9" s="43">
        <v>170.73750000000001</v>
      </c>
      <c r="CG9" s="43">
        <v>170.73750000000001</v>
      </c>
      <c r="CH9" s="43">
        <v>155.63249999999999</v>
      </c>
      <c r="CI9" s="43">
        <v>155.63249999999999</v>
      </c>
      <c r="CJ9" s="43">
        <v>155.63249999999999</v>
      </c>
      <c r="CK9" s="43">
        <v>155.63249999999999</v>
      </c>
      <c r="CL9" s="43">
        <v>149.6825</v>
      </c>
      <c r="CM9" s="43">
        <v>149.6825</v>
      </c>
      <c r="CN9" s="43">
        <v>149.6825</v>
      </c>
      <c r="CO9" s="43">
        <v>149.6825</v>
      </c>
      <c r="CP9" s="43">
        <v>129.73500000000001</v>
      </c>
      <c r="CQ9" s="43">
        <v>129.73500000000001</v>
      </c>
      <c r="CR9" s="43">
        <v>129.73500000000001</v>
      </c>
      <c r="CS9" s="43">
        <v>129.73500000000001</v>
      </c>
      <c r="CT9" s="44"/>
      <c r="CU9" s="44"/>
      <c r="CV9" s="44"/>
      <c r="CW9" s="45"/>
      <c r="CX9" s="142">
        <f>IF(SUM(B9:CW9)&lt;&gt;0,AVERAGEIF(B9:CW9,"&lt;&gt;"""),"")</f>
        <v>80.40604166666661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26.7</v>
      </c>
      <c r="C14" s="149">
        <v>446.2</v>
      </c>
      <c r="D14" s="149">
        <v>515</v>
      </c>
      <c r="E14" s="149">
        <v>526.29999999999995</v>
      </c>
      <c r="F14" s="149">
        <v>761.1</v>
      </c>
      <c r="G14" s="149">
        <v>909.8</v>
      </c>
      <c r="H14" s="149">
        <v>1041.2</v>
      </c>
      <c r="I14" s="149">
        <v>990.8</v>
      </c>
      <c r="J14" s="149">
        <v>895.3</v>
      </c>
      <c r="K14" s="149">
        <v>770.7</v>
      </c>
      <c r="L14" s="149">
        <v>691</v>
      </c>
      <c r="M14" s="149">
        <v>675.7</v>
      </c>
      <c r="N14" s="149">
        <v>691</v>
      </c>
      <c r="O14" s="149">
        <v>677.6</v>
      </c>
      <c r="P14" s="149">
        <v>672.4</v>
      </c>
      <c r="Q14" s="149">
        <v>676.5</v>
      </c>
      <c r="R14" s="149">
        <v>722.3</v>
      </c>
      <c r="S14" s="149">
        <v>756.5</v>
      </c>
      <c r="T14" s="149">
        <v>585.5</v>
      </c>
      <c r="U14" s="149">
        <v>553.29999999999995</v>
      </c>
      <c r="V14" s="149">
        <v>720.5</v>
      </c>
      <c r="W14" s="149">
        <v>701.2</v>
      </c>
      <c r="X14" s="149">
        <v>572.5</v>
      </c>
      <c r="Y14" s="149">
        <v>425.8</v>
      </c>
      <c r="Z14" s="149">
        <v>868.4</v>
      </c>
      <c r="AA14" s="149">
        <v>644.9</v>
      </c>
      <c r="AB14" s="149">
        <v>325.5</v>
      </c>
      <c r="AC14" s="149"/>
      <c r="AD14" s="149"/>
      <c r="AE14" s="149"/>
      <c r="AF14" s="149"/>
      <c r="AG14" s="149">
        <v>27.1</v>
      </c>
      <c r="AH14" s="149">
        <v>151.80000000000001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97.3</v>
      </c>
      <c r="AY14" s="149">
        <v>148.4</v>
      </c>
      <c r="AZ14" s="149">
        <v>99.9</v>
      </c>
      <c r="BA14" s="149">
        <v>90.7</v>
      </c>
      <c r="BB14" s="149">
        <v>173.6</v>
      </c>
      <c r="BC14" s="149">
        <v>173.1</v>
      </c>
      <c r="BD14" s="149">
        <v>218.3</v>
      </c>
      <c r="BE14" s="149">
        <v>292.10000000000002</v>
      </c>
      <c r="BF14" s="149">
        <v>428.3</v>
      </c>
      <c r="BG14" s="149">
        <v>512.5</v>
      </c>
      <c r="BH14" s="149">
        <v>655.8</v>
      </c>
      <c r="BI14" s="149">
        <v>520.79999999999995</v>
      </c>
      <c r="BJ14" s="149">
        <v>426.5</v>
      </c>
      <c r="BK14" s="149">
        <v>241.2</v>
      </c>
      <c r="BL14" s="149">
        <v>388.3</v>
      </c>
      <c r="BM14" s="149"/>
      <c r="BN14" s="149">
        <v>199</v>
      </c>
      <c r="BO14" s="149"/>
      <c r="BP14" s="149"/>
      <c r="BQ14" s="149"/>
      <c r="BR14" s="149"/>
      <c r="BS14" s="149">
        <v>227.8</v>
      </c>
      <c r="BT14" s="149">
        <v>327.39999999999998</v>
      </c>
      <c r="BU14" s="149"/>
      <c r="BV14" s="149">
        <v>685.2</v>
      </c>
      <c r="BW14" s="149">
        <v>291.89999999999998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19.2</v>
      </c>
      <c r="CN14" s="149">
        <v>64.099999999999994</v>
      </c>
      <c r="CO14" s="149">
        <v>166.3</v>
      </c>
      <c r="CP14" s="149">
        <v>429.5</v>
      </c>
      <c r="CQ14" s="149">
        <v>582.29999999999995</v>
      </c>
      <c r="CR14" s="149">
        <v>651.70000000000005</v>
      </c>
      <c r="CS14" s="149">
        <v>942.5</v>
      </c>
      <c r="CT14" s="150"/>
      <c r="CU14" s="150"/>
      <c r="CV14" s="150"/>
      <c r="CW14" s="151"/>
      <c r="CX14" s="152">
        <f t="array" ref="CX14">SUMPRODUCT(B14:CW14*0.25)</f>
        <v>6769.0749999999989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151.30000000000001</v>
      </c>
      <c r="CM16" s="155">
        <v>151.30000000000001</v>
      </c>
      <c r="CN16" s="155">
        <v>151.30000000000001</v>
      </c>
      <c r="CO16" s="155">
        <v>151.30000000000001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151.30000000000001</v>
      </c>
    </row>
    <row r="17" spans="1:102" ht="30" customHeight="1" thickBot="1" x14ac:dyDescent="0.25">
      <c r="A17" s="105" t="s">
        <v>54</v>
      </c>
      <c r="B17" s="159">
        <f>SUM(B12:B16)</f>
        <v>26.7</v>
      </c>
      <c r="C17" s="160">
        <f t="shared" ref="C17:BN17" si="0">SUM(C12:C16)</f>
        <v>446.2</v>
      </c>
      <c r="D17" s="160">
        <f t="shared" si="0"/>
        <v>515</v>
      </c>
      <c r="E17" s="160">
        <f t="shared" si="0"/>
        <v>526.29999999999995</v>
      </c>
      <c r="F17" s="160">
        <f t="shared" si="0"/>
        <v>761.1</v>
      </c>
      <c r="G17" s="160">
        <f t="shared" si="0"/>
        <v>909.8</v>
      </c>
      <c r="H17" s="160">
        <f t="shared" si="0"/>
        <v>1041.2</v>
      </c>
      <c r="I17" s="160">
        <f t="shared" si="0"/>
        <v>990.8</v>
      </c>
      <c r="J17" s="160">
        <f t="shared" si="0"/>
        <v>895.3</v>
      </c>
      <c r="K17" s="160">
        <f t="shared" si="0"/>
        <v>770.7</v>
      </c>
      <c r="L17" s="160">
        <f t="shared" si="0"/>
        <v>691</v>
      </c>
      <c r="M17" s="160">
        <f t="shared" si="0"/>
        <v>675.7</v>
      </c>
      <c r="N17" s="160">
        <f t="shared" si="0"/>
        <v>691</v>
      </c>
      <c r="O17" s="160">
        <f t="shared" si="0"/>
        <v>677.6</v>
      </c>
      <c r="P17" s="160">
        <f t="shared" si="0"/>
        <v>672.4</v>
      </c>
      <c r="Q17" s="160">
        <f t="shared" si="0"/>
        <v>676.5</v>
      </c>
      <c r="R17" s="160">
        <f t="shared" si="0"/>
        <v>722.3</v>
      </c>
      <c r="S17" s="160">
        <f t="shared" si="0"/>
        <v>756.5</v>
      </c>
      <c r="T17" s="160">
        <f t="shared" si="0"/>
        <v>585.5</v>
      </c>
      <c r="U17" s="160">
        <f t="shared" si="0"/>
        <v>553.29999999999995</v>
      </c>
      <c r="V17" s="160">
        <f t="shared" si="0"/>
        <v>720.5</v>
      </c>
      <c r="W17" s="160">
        <f t="shared" si="0"/>
        <v>701.2</v>
      </c>
      <c r="X17" s="160">
        <f t="shared" si="0"/>
        <v>572.5</v>
      </c>
      <c r="Y17" s="160">
        <f t="shared" si="0"/>
        <v>425.8</v>
      </c>
      <c r="Z17" s="160">
        <f t="shared" si="0"/>
        <v>868.4</v>
      </c>
      <c r="AA17" s="160">
        <f t="shared" si="0"/>
        <v>644.9</v>
      </c>
      <c r="AB17" s="160">
        <f t="shared" si="0"/>
        <v>325.5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27.1</v>
      </c>
      <c r="AH17" s="160">
        <f t="shared" si="0"/>
        <v>151.80000000000001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97.3</v>
      </c>
      <c r="AY17" s="160">
        <f t="shared" si="0"/>
        <v>148.4</v>
      </c>
      <c r="AZ17" s="160">
        <f t="shared" si="0"/>
        <v>99.9</v>
      </c>
      <c r="BA17" s="160">
        <f t="shared" si="0"/>
        <v>90.7</v>
      </c>
      <c r="BB17" s="160">
        <f t="shared" si="0"/>
        <v>173.6</v>
      </c>
      <c r="BC17" s="160">
        <f t="shared" si="0"/>
        <v>173.1</v>
      </c>
      <c r="BD17" s="160">
        <f t="shared" si="0"/>
        <v>218.3</v>
      </c>
      <c r="BE17" s="160">
        <f t="shared" si="0"/>
        <v>292.10000000000002</v>
      </c>
      <c r="BF17" s="160">
        <f t="shared" si="0"/>
        <v>428.3</v>
      </c>
      <c r="BG17" s="160">
        <f t="shared" si="0"/>
        <v>512.5</v>
      </c>
      <c r="BH17" s="160">
        <f t="shared" si="0"/>
        <v>655.8</v>
      </c>
      <c r="BI17" s="160">
        <f t="shared" si="0"/>
        <v>520.79999999999995</v>
      </c>
      <c r="BJ17" s="160">
        <f t="shared" si="0"/>
        <v>426.5</v>
      </c>
      <c r="BK17" s="160">
        <f t="shared" si="0"/>
        <v>241.2</v>
      </c>
      <c r="BL17" s="160">
        <f t="shared" si="0"/>
        <v>388.3</v>
      </c>
      <c r="BM17" s="160">
        <f t="shared" si="0"/>
        <v>0</v>
      </c>
      <c r="BN17" s="160">
        <f t="shared" si="0"/>
        <v>199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227.8</v>
      </c>
      <c r="BT17" s="160">
        <f t="shared" si="1"/>
        <v>327.39999999999998</v>
      </c>
      <c r="BU17" s="160">
        <f t="shared" si="1"/>
        <v>0</v>
      </c>
      <c r="BV17" s="160">
        <f t="shared" si="1"/>
        <v>685.2</v>
      </c>
      <c r="BW17" s="160">
        <f t="shared" si="1"/>
        <v>291.89999999999998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151.30000000000001</v>
      </c>
      <c r="CM17" s="160">
        <f t="shared" si="1"/>
        <v>170.5</v>
      </c>
      <c r="CN17" s="160">
        <f t="shared" si="1"/>
        <v>215.4</v>
      </c>
      <c r="CO17" s="160">
        <f t="shared" si="1"/>
        <v>317.60000000000002</v>
      </c>
      <c r="CP17" s="160">
        <f t="shared" si="1"/>
        <v>429.5</v>
      </c>
      <c r="CQ17" s="160">
        <f t="shared" si="1"/>
        <v>582.29999999999995</v>
      </c>
      <c r="CR17" s="160">
        <f t="shared" si="1"/>
        <v>651.70000000000005</v>
      </c>
      <c r="CS17" s="160">
        <f t="shared" si="1"/>
        <v>942.5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6920.3749999999991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108</v>
      </c>
      <c r="AD22" s="149">
        <v>291.3</v>
      </c>
      <c r="AE22" s="149">
        <v>113.7</v>
      </c>
      <c r="AF22" s="149">
        <v>0.1</v>
      </c>
      <c r="AG22" s="149"/>
      <c r="AH22" s="149"/>
      <c r="AI22" s="149">
        <v>212.3</v>
      </c>
      <c r="AJ22" s="149">
        <v>331.4</v>
      </c>
      <c r="AK22" s="149">
        <v>556.20000000000005</v>
      </c>
      <c r="AL22" s="149">
        <v>817.5</v>
      </c>
      <c r="AM22" s="149">
        <v>854.2</v>
      </c>
      <c r="AN22" s="149">
        <v>781.3</v>
      </c>
      <c r="AO22" s="149">
        <v>803.9</v>
      </c>
      <c r="AP22" s="149">
        <v>874</v>
      </c>
      <c r="AQ22" s="149">
        <v>860.3</v>
      </c>
      <c r="AR22" s="149">
        <v>834</v>
      </c>
      <c r="AS22" s="149">
        <v>874</v>
      </c>
      <c r="AT22" s="149">
        <v>636.5</v>
      </c>
      <c r="AU22" s="149">
        <v>726.5</v>
      </c>
      <c r="AV22" s="149">
        <v>518.6</v>
      </c>
      <c r="AW22" s="149">
        <v>299.10000000000002</v>
      </c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171.3</v>
      </c>
      <c r="BN22" s="149"/>
      <c r="BO22" s="149">
        <v>653.79999999999995</v>
      </c>
      <c r="BP22" s="149">
        <v>789</v>
      </c>
      <c r="BQ22" s="149">
        <v>534.4</v>
      </c>
      <c r="BR22" s="149">
        <v>149.4</v>
      </c>
      <c r="BS22" s="149"/>
      <c r="BT22" s="149"/>
      <c r="BU22" s="149">
        <v>318.2</v>
      </c>
      <c r="BV22" s="149"/>
      <c r="BW22" s="149"/>
      <c r="BX22" s="149">
        <v>417.5</v>
      </c>
      <c r="BY22" s="149">
        <v>421.8</v>
      </c>
      <c r="BZ22" s="149">
        <v>274.3</v>
      </c>
      <c r="CA22" s="149">
        <v>434.3</v>
      </c>
      <c r="CB22" s="149">
        <v>529.9</v>
      </c>
      <c r="CC22" s="149">
        <v>491.3</v>
      </c>
      <c r="CD22" s="149">
        <v>322</v>
      </c>
      <c r="CE22" s="149">
        <v>260.2</v>
      </c>
      <c r="CF22" s="149">
        <v>159.30000000000001</v>
      </c>
      <c r="CG22" s="149">
        <v>292.39999999999998</v>
      </c>
      <c r="CH22" s="149">
        <v>221.7</v>
      </c>
      <c r="CI22" s="149">
        <v>256.39999999999998</v>
      </c>
      <c r="CJ22" s="149">
        <v>262.10000000000002</v>
      </c>
      <c r="CK22" s="149">
        <v>99</v>
      </c>
      <c r="CL22" s="149">
        <v>98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4412.3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/>
      <c r="CM24" s="155"/>
      <c r="CN24" s="155"/>
      <c r="CO24" s="155"/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5750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358</v>
      </c>
      <c r="AD25" s="160">
        <f t="shared" si="2"/>
        <v>541.29999999999995</v>
      </c>
      <c r="AE25" s="160">
        <f t="shared" si="2"/>
        <v>363.7</v>
      </c>
      <c r="AF25" s="160">
        <f t="shared" si="2"/>
        <v>250.1</v>
      </c>
      <c r="AG25" s="160">
        <f t="shared" si="2"/>
        <v>250</v>
      </c>
      <c r="AH25" s="160">
        <f t="shared" si="2"/>
        <v>250</v>
      </c>
      <c r="AI25" s="160">
        <f t="shared" si="2"/>
        <v>462.3</v>
      </c>
      <c r="AJ25" s="160">
        <f t="shared" si="2"/>
        <v>581.4</v>
      </c>
      <c r="AK25" s="160">
        <f t="shared" si="2"/>
        <v>806.2</v>
      </c>
      <c r="AL25" s="160">
        <f t="shared" si="2"/>
        <v>1067.5</v>
      </c>
      <c r="AM25" s="160">
        <f t="shared" si="2"/>
        <v>1104.2</v>
      </c>
      <c r="AN25" s="160">
        <f t="shared" si="2"/>
        <v>1031.3</v>
      </c>
      <c r="AO25" s="160">
        <f t="shared" si="2"/>
        <v>1053.9000000000001</v>
      </c>
      <c r="AP25" s="160">
        <f t="shared" si="2"/>
        <v>1124</v>
      </c>
      <c r="AQ25" s="160">
        <f t="shared" si="2"/>
        <v>1110.3</v>
      </c>
      <c r="AR25" s="160">
        <f t="shared" si="2"/>
        <v>1084</v>
      </c>
      <c r="AS25" s="160">
        <f t="shared" si="2"/>
        <v>1124</v>
      </c>
      <c r="AT25" s="160">
        <f t="shared" si="2"/>
        <v>886.5</v>
      </c>
      <c r="AU25" s="160">
        <f t="shared" si="2"/>
        <v>976.5</v>
      </c>
      <c r="AV25" s="160">
        <f t="shared" si="2"/>
        <v>768.6</v>
      </c>
      <c r="AW25" s="160">
        <f t="shared" si="2"/>
        <v>549.1</v>
      </c>
      <c r="AX25" s="160">
        <f t="shared" si="2"/>
        <v>250</v>
      </c>
      <c r="AY25" s="160">
        <f t="shared" si="2"/>
        <v>250</v>
      </c>
      <c r="AZ25" s="160">
        <f t="shared" si="2"/>
        <v>250</v>
      </c>
      <c r="BA25" s="160">
        <f t="shared" si="2"/>
        <v>250</v>
      </c>
      <c r="BB25" s="160">
        <f t="shared" si="2"/>
        <v>250</v>
      </c>
      <c r="BC25" s="160">
        <f t="shared" si="2"/>
        <v>250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421.3</v>
      </c>
      <c r="BN25" s="160">
        <f t="shared" si="2"/>
        <v>250</v>
      </c>
      <c r="BO25" s="160">
        <f t="shared" ref="BO25:CW25" si="3">SUM(BO20:BO24)</f>
        <v>903.8</v>
      </c>
      <c r="BP25" s="160">
        <f t="shared" si="3"/>
        <v>1039</v>
      </c>
      <c r="BQ25" s="160">
        <f t="shared" si="3"/>
        <v>784.4</v>
      </c>
      <c r="BR25" s="160">
        <f t="shared" si="3"/>
        <v>399.4</v>
      </c>
      <c r="BS25" s="160">
        <f t="shared" si="3"/>
        <v>250</v>
      </c>
      <c r="BT25" s="160">
        <f t="shared" si="3"/>
        <v>250</v>
      </c>
      <c r="BU25" s="160">
        <f t="shared" si="3"/>
        <v>568.20000000000005</v>
      </c>
      <c r="BV25" s="160">
        <f t="shared" si="3"/>
        <v>250</v>
      </c>
      <c r="BW25" s="160">
        <f t="shared" si="3"/>
        <v>250</v>
      </c>
      <c r="BX25" s="160">
        <f t="shared" si="3"/>
        <v>667.5</v>
      </c>
      <c r="BY25" s="160">
        <f t="shared" si="3"/>
        <v>671.8</v>
      </c>
      <c r="BZ25" s="160">
        <f t="shared" si="3"/>
        <v>524.29999999999995</v>
      </c>
      <c r="CA25" s="160">
        <f t="shared" si="3"/>
        <v>684.3</v>
      </c>
      <c r="CB25" s="160">
        <f t="shared" si="3"/>
        <v>779.9</v>
      </c>
      <c r="CC25" s="160">
        <f t="shared" si="3"/>
        <v>741.3</v>
      </c>
      <c r="CD25" s="160">
        <f t="shared" si="3"/>
        <v>572</v>
      </c>
      <c r="CE25" s="160">
        <f t="shared" si="3"/>
        <v>510.2</v>
      </c>
      <c r="CF25" s="160">
        <f t="shared" si="3"/>
        <v>409.3</v>
      </c>
      <c r="CG25" s="160">
        <f t="shared" si="3"/>
        <v>542.4</v>
      </c>
      <c r="CH25" s="160">
        <f t="shared" si="3"/>
        <v>471.7</v>
      </c>
      <c r="CI25" s="160">
        <f t="shared" si="3"/>
        <v>506.4</v>
      </c>
      <c r="CJ25" s="160">
        <f t="shared" si="3"/>
        <v>512.1</v>
      </c>
      <c r="CK25" s="160">
        <f t="shared" si="3"/>
        <v>349</v>
      </c>
      <c r="CL25" s="160">
        <f t="shared" si="3"/>
        <v>98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10162.299999999999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2026-04-07T11:08:34Z</dcterms:created>
  <dcterms:modified xsi:type="dcterms:W3CDTF">2026-04-07T11:08:36Z</dcterms:modified>
</cp:coreProperties>
</file>