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<sst xmlns="http://schemas.openxmlformats.org/spreadsheetml/2006/main" count="124" uniqueCount="57">
  <si>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10/05/2026 14:12:26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</si>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</sst>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440-4579-B6DF-97E995BA11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440-4579-B6DF-97E995BA11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440-4579-B6DF-97E995BA11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440-4579-B6DF-97E995BA11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440-4579-B6DF-97E995BA11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40-4579-B6DF-97E995BA11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440-4579-B6DF-97E995BA11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177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177</c:v>
                </c:pt>
                <c:pt idx="5">
                  <c:v>177</c:v>
                </c:pt>
                <c:pt idx="6">
                  <c:v>177</c:v>
                </c:pt>
                <c:pt idx="7">
                  <c:v>177</c:v>
                </c:pt>
                <c:pt idx="8">
                  <c:v>177</c:v>
                </c:pt>
                <c:pt idx="9">
                  <c:v>177</c:v>
                </c:pt>
                <c:pt idx="10">
                  <c:v>177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177</c:v>
                </c:pt>
                <c:pt idx="15">
                  <c:v>177</c:v>
                </c:pt>
                <c:pt idx="16">
                  <c:v>177</c:v>
                </c:pt>
                <c:pt idx="17">
                  <c:v>177</c:v>
                </c:pt>
                <c:pt idx="18">
                  <c:v>177</c:v>
                </c:pt>
                <c:pt idx="19">
                  <c:v>177</c:v>
                </c:pt>
                <c:pt idx="20">
                  <c:v>177</c:v>
                </c:pt>
                <c:pt idx="21">
                  <c:v>177</c:v>
                </c:pt>
                <c:pt idx="22">
                  <c:v>177</c:v>
                </c:pt>
                <c:pt idx="23">
                  <c:v>177</c:v>
                </c:pt>
                <c:pt idx="24">
                  <c:v>177</c:v>
                </c:pt>
                <c:pt idx="25">
                  <c:v>177</c:v>
                </c:pt>
                <c:pt idx="26">
                  <c:v>177</c:v>
                </c:pt>
                <c:pt idx="27">
                  <c:v>177</c:v>
                </c:pt>
                <c:pt idx="28">
                  <c:v>177</c:v>
                </c:pt>
                <c:pt idx="29">
                  <c:v>177</c:v>
                </c:pt>
                <c:pt idx="30">
                  <c:v>177</c:v>
                </c:pt>
                <c:pt idx="31">
                  <c:v>177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177</c:v>
                </c:pt>
                <c:pt idx="61">
                  <c:v>177</c:v>
                </c:pt>
                <c:pt idx="62">
                  <c:v>177</c:v>
                </c:pt>
                <c:pt idx="63">
                  <c:v>177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177</c:v>
                </c:pt>
                <c:pt idx="68">
                  <c:v>177</c:v>
                </c:pt>
                <c:pt idx="69">
                  <c:v>177</c:v>
                </c:pt>
                <c:pt idx="70">
                  <c:v>177</c:v>
                </c:pt>
                <c:pt idx="71">
                  <c:v>177</c:v>
                </c:pt>
                <c:pt idx="72">
                  <c:v>177</c:v>
                </c:pt>
                <c:pt idx="73">
                  <c:v>177</c:v>
                </c:pt>
                <c:pt idx="74">
                  <c:v>177</c:v>
                </c:pt>
                <c:pt idx="75">
                  <c:v>177</c:v>
                </c:pt>
                <c:pt idx="76">
                  <c:v>177</c:v>
                </c:pt>
                <c:pt idx="77">
                  <c:v>177</c:v>
                </c:pt>
                <c:pt idx="78">
                  <c:v>177</c:v>
                </c:pt>
                <c:pt idx="79">
                  <c:v>177</c:v>
                </c:pt>
                <c:pt idx="80">
                  <c:v>177</c:v>
                </c:pt>
                <c:pt idx="81">
                  <c:v>177</c:v>
                </c:pt>
                <c:pt idx="82">
                  <c:v>177</c:v>
                </c:pt>
                <c:pt idx="83">
                  <c:v>177</c:v>
                </c:pt>
                <c:pt idx="84">
                  <c:v>177</c:v>
                </c:pt>
                <c:pt idx="85">
                  <c:v>177</c:v>
                </c:pt>
                <c:pt idx="86">
                  <c:v>177</c:v>
                </c:pt>
                <c:pt idx="87">
                  <c:v>177</c:v>
                </c:pt>
                <c:pt idx="88">
                  <c:v>177</c:v>
                </c:pt>
                <c:pt idx="89">
                  <c:v>177</c:v>
                </c:pt>
                <c:pt idx="90">
                  <c:v>177</c:v>
                </c:pt>
                <c:pt idx="91">
                  <c:v>177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440-4579-B6DF-97E995BA11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33.15</c:v>
                </c:pt>
                <c:pt idx="17">
                  <c:v>33.15</c:v>
                </c:pt>
                <c:pt idx="18">
                  <c:v>33.15</c:v>
                </c:pt>
                <c:pt idx="19">
                  <c:v>33.15</c:v>
                </c:pt>
                <c:pt idx="20">
                  <c:v>42.6</c:v>
                </c:pt>
                <c:pt idx="21">
                  <c:v>42.6</c:v>
                </c:pt>
                <c:pt idx="22">
                  <c:v>42.6</c:v>
                </c:pt>
                <c:pt idx="23">
                  <c:v>42.6</c:v>
                </c:pt>
                <c:pt idx="24">
                  <c:v>36.299999999999997</c:v>
                </c:pt>
                <c:pt idx="25">
                  <c:v>36.299999999999997</c:v>
                </c:pt>
                <c:pt idx="26">
                  <c:v>36.299999999999997</c:v>
                </c:pt>
                <c:pt idx="27">
                  <c:v>36.299999999999997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53.1</c:v>
                </c:pt>
                <c:pt idx="65">
                  <c:v>53.1</c:v>
                </c:pt>
                <c:pt idx="66">
                  <c:v>53.1</c:v>
                </c:pt>
                <c:pt idx="67">
                  <c:v>53.1</c:v>
                </c:pt>
                <c:pt idx="68">
                  <c:v>58.05</c:v>
                </c:pt>
                <c:pt idx="69">
                  <c:v>58.05</c:v>
                </c:pt>
                <c:pt idx="70">
                  <c:v>58.05</c:v>
                </c:pt>
                <c:pt idx="71">
                  <c:v>58.05</c:v>
                </c:pt>
                <c:pt idx="72">
                  <c:v>42.75</c:v>
                </c:pt>
                <c:pt idx="73">
                  <c:v>42.75</c:v>
                </c:pt>
                <c:pt idx="74">
                  <c:v>42.75</c:v>
                </c:pt>
                <c:pt idx="75">
                  <c:v>42.75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40-4579-B6DF-97E995BA11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3521.9</c:v>
                </c:pt>
                <c:pt idx="1">
                  <c:v>3413.3240000000001</c:v>
                </c:pt>
                <c:pt idx="2">
                  <c:v>3306.8410000000003</c:v>
                </c:pt>
                <c:pt idx="3">
                  <c:v>3237.7930000000001</c:v>
                </c:pt>
                <c:pt idx="4">
                  <c:v>3297.181</c:v>
                </c:pt>
                <c:pt idx="5">
                  <c:v>3133.8980000000001</c:v>
                </c:pt>
                <c:pt idx="6">
                  <c:v>2980.4900000000002</c:v>
                </c:pt>
                <c:pt idx="7">
                  <c:v>2951.4830000000002</c:v>
                </c:pt>
                <c:pt idx="8">
                  <c:v>3054.7020000000002</c:v>
                </c:pt>
                <c:pt idx="9">
                  <c:v>2972.8409999999999</c:v>
                </c:pt>
                <c:pt idx="10">
                  <c:v>2994.9630000000002</c:v>
                </c:pt>
                <c:pt idx="11">
                  <c:v>2963.0929999999998</c:v>
                </c:pt>
                <c:pt idx="12">
                  <c:v>2994.4639999999999</c:v>
                </c:pt>
                <c:pt idx="13">
                  <c:v>3064.5640000000003</c:v>
                </c:pt>
                <c:pt idx="14">
                  <c:v>3091.6820000000002</c:v>
                </c:pt>
                <c:pt idx="15">
                  <c:v>3258.4629999999997</c:v>
                </c:pt>
                <c:pt idx="16">
                  <c:v>3008.183</c:v>
                </c:pt>
                <c:pt idx="17">
                  <c:v>2946.3029999999999</c:v>
                </c:pt>
                <c:pt idx="18">
                  <c:v>3015.9</c:v>
                </c:pt>
                <c:pt idx="19">
                  <c:v>3015.9</c:v>
                </c:pt>
                <c:pt idx="20">
                  <c:v>3091.3160000000003</c:v>
                </c:pt>
                <c:pt idx="21">
                  <c:v>3175.9</c:v>
                </c:pt>
                <c:pt idx="22">
                  <c:v>3175.9</c:v>
                </c:pt>
                <c:pt idx="23">
                  <c:v>3175.9</c:v>
                </c:pt>
                <c:pt idx="24">
                  <c:v>3170.9</c:v>
                </c:pt>
                <c:pt idx="25">
                  <c:v>3170.9</c:v>
                </c:pt>
                <c:pt idx="26">
                  <c:v>3170.9</c:v>
                </c:pt>
                <c:pt idx="27">
                  <c:v>3154.8209999999999</c:v>
                </c:pt>
                <c:pt idx="28">
                  <c:v>3086.13</c:v>
                </c:pt>
                <c:pt idx="29">
                  <c:v>2806.1390000000001</c:v>
                </c:pt>
                <c:pt idx="30">
                  <c:v>2569.3759999999997</c:v>
                </c:pt>
                <c:pt idx="31">
                  <c:v>2370.8019999999997</c:v>
                </c:pt>
                <c:pt idx="32">
                  <c:v>2294.9659999999999</c:v>
                </c:pt>
                <c:pt idx="33">
                  <c:v>1857.0679999999998</c:v>
                </c:pt>
                <c:pt idx="34">
                  <c:v>1624.3719999999998</c:v>
                </c:pt>
                <c:pt idx="35">
                  <c:v>1269.2750000000001</c:v>
                </c:pt>
                <c:pt idx="36">
                  <c:v>1089.9000000000001</c:v>
                </c:pt>
                <c:pt idx="37">
                  <c:v>1089.9000000000001</c:v>
                </c:pt>
                <c:pt idx="38">
                  <c:v>1089.9000000000001</c:v>
                </c:pt>
                <c:pt idx="39">
                  <c:v>1089.9000000000001</c:v>
                </c:pt>
                <c:pt idx="40">
                  <c:v>1089.9000000000001</c:v>
                </c:pt>
                <c:pt idx="41">
                  <c:v>1089.9000000000001</c:v>
                </c:pt>
                <c:pt idx="42">
                  <c:v>1020.2329999999999</c:v>
                </c:pt>
                <c:pt idx="43">
                  <c:v>747.56700000000001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272.89999999999998</c:v>
                </c:pt>
                <c:pt idx="61">
                  <c:v>390.9</c:v>
                </c:pt>
                <c:pt idx="62">
                  <c:v>687.9</c:v>
                </c:pt>
                <c:pt idx="63">
                  <c:v>797.9</c:v>
                </c:pt>
                <c:pt idx="64">
                  <c:v>979.9</c:v>
                </c:pt>
                <c:pt idx="65">
                  <c:v>1019.9</c:v>
                </c:pt>
                <c:pt idx="66">
                  <c:v>1382.971</c:v>
                </c:pt>
                <c:pt idx="67">
                  <c:v>1815.3410000000001</c:v>
                </c:pt>
                <c:pt idx="68">
                  <c:v>1707.067</c:v>
                </c:pt>
                <c:pt idx="69">
                  <c:v>2286.9</c:v>
                </c:pt>
                <c:pt idx="70">
                  <c:v>2412.9</c:v>
                </c:pt>
                <c:pt idx="71">
                  <c:v>2498.9</c:v>
                </c:pt>
                <c:pt idx="72">
                  <c:v>2509.9</c:v>
                </c:pt>
                <c:pt idx="73">
                  <c:v>2659.9</c:v>
                </c:pt>
                <c:pt idx="74">
                  <c:v>2759.9</c:v>
                </c:pt>
                <c:pt idx="75">
                  <c:v>2899.01</c:v>
                </c:pt>
                <c:pt idx="76">
                  <c:v>2987.9</c:v>
                </c:pt>
                <c:pt idx="77">
                  <c:v>2987.9</c:v>
                </c:pt>
                <c:pt idx="78">
                  <c:v>2987.9</c:v>
                </c:pt>
                <c:pt idx="79">
                  <c:v>2987.9</c:v>
                </c:pt>
                <c:pt idx="80">
                  <c:v>3000.9</c:v>
                </c:pt>
                <c:pt idx="81">
                  <c:v>2980.076</c:v>
                </c:pt>
                <c:pt idx="82">
                  <c:v>2825.752</c:v>
                </c:pt>
                <c:pt idx="83">
                  <c:v>2743.7910000000002</c:v>
                </c:pt>
                <c:pt idx="84">
                  <c:v>2844.511</c:v>
                </c:pt>
                <c:pt idx="85">
                  <c:v>2776.6489999999999</c:v>
                </c:pt>
                <c:pt idx="86">
                  <c:v>2665.8969999999999</c:v>
                </c:pt>
                <c:pt idx="87">
                  <c:v>2828.6760000000004</c:v>
                </c:pt>
                <c:pt idx="88">
                  <c:v>2823.9</c:v>
                </c:pt>
                <c:pt idx="89">
                  <c:v>2676.2359999999999</c:v>
                </c:pt>
                <c:pt idx="90">
                  <c:v>2722.6179999999999</c:v>
                </c:pt>
                <c:pt idx="91">
                  <c:v>2733.2420000000002</c:v>
                </c:pt>
                <c:pt idx="92">
                  <c:v>2958.9</c:v>
                </c:pt>
                <c:pt idx="93">
                  <c:v>2958.9</c:v>
                </c:pt>
                <c:pt idx="94">
                  <c:v>2936.6260000000002</c:v>
                </c:pt>
                <c:pt idx="95">
                  <c:v>2946.3429999999998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440-4579-B6DF-97E995BA11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289</c:v>
                </c:pt>
                <c:pt idx="1">
                  <c:v>289</c:v>
                </c:pt>
                <c:pt idx="2">
                  <c:v>289</c:v>
                </c:pt>
                <c:pt idx="3">
                  <c:v>289</c:v>
                </c:pt>
                <c:pt idx="4">
                  <c:v>289</c:v>
                </c:pt>
                <c:pt idx="5">
                  <c:v>289</c:v>
                </c:pt>
                <c:pt idx="6">
                  <c:v>289</c:v>
                </c:pt>
                <c:pt idx="7">
                  <c:v>289</c:v>
                </c:pt>
                <c:pt idx="8">
                  <c:v>289</c:v>
                </c:pt>
                <c:pt idx="9">
                  <c:v>289</c:v>
                </c:pt>
                <c:pt idx="10">
                  <c:v>289</c:v>
                </c:pt>
                <c:pt idx="11">
                  <c:v>289</c:v>
                </c:pt>
                <c:pt idx="12">
                  <c:v>264</c:v>
                </c:pt>
                <c:pt idx="13">
                  <c:v>264</c:v>
                </c:pt>
                <c:pt idx="14">
                  <c:v>264</c:v>
                </c:pt>
                <c:pt idx="15">
                  <c:v>264</c:v>
                </c:pt>
                <c:pt idx="16">
                  <c:v>253</c:v>
                </c:pt>
                <c:pt idx="17">
                  <c:v>253</c:v>
                </c:pt>
                <c:pt idx="18">
                  <c:v>253</c:v>
                </c:pt>
                <c:pt idx="19">
                  <c:v>253</c:v>
                </c:pt>
                <c:pt idx="20">
                  <c:v>311</c:v>
                </c:pt>
                <c:pt idx="21">
                  <c:v>311</c:v>
                </c:pt>
                <c:pt idx="22">
                  <c:v>311</c:v>
                </c:pt>
                <c:pt idx="23">
                  <c:v>311</c:v>
                </c:pt>
                <c:pt idx="24">
                  <c:v>316</c:v>
                </c:pt>
                <c:pt idx="25">
                  <c:v>316</c:v>
                </c:pt>
                <c:pt idx="26">
                  <c:v>316</c:v>
                </c:pt>
                <c:pt idx="27">
                  <c:v>316</c:v>
                </c:pt>
                <c:pt idx="28">
                  <c:v>196</c:v>
                </c:pt>
                <c:pt idx="29">
                  <c:v>196</c:v>
                </c:pt>
                <c:pt idx="30">
                  <c:v>196</c:v>
                </c:pt>
                <c:pt idx="31">
                  <c:v>196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38</c:v>
                </c:pt>
                <c:pt idx="37">
                  <c:v>38</c:v>
                </c:pt>
                <c:pt idx="38">
                  <c:v>38</c:v>
                </c:pt>
                <c:pt idx="39">
                  <c:v>38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211</c:v>
                </c:pt>
                <c:pt idx="69">
                  <c:v>211</c:v>
                </c:pt>
                <c:pt idx="70">
                  <c:v>211</c:v>
                </c:pt>
                <c:pt idx="71">
                  <c:v>211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208</c:v>
                </c:pt>
                <c:pt idx="77">
                  <c:v>208</c:v>
                </c:pt>
                <c:pt idx="78">
                  <c:v>208</c:v>
                </c:pt>
                <c:pt idx="79">
                  <c:v>208</c:v>
                </c:pt>
                <c:pt idx="80">
                  <c:v>194</c:v>
                </c:pt>
                <c:pt idx="81">
                  <c:v>194</c:v>
                </c:pt>
                <c:pt idx="82">
                  <c:v>194</c:v>
                </c:pt>
                <c:pt idx="83">
                  <c:v>194</c:v>
                </c:pt>
                <c:pt idx="84">
                  <c:v>197</c:v>
                </c:pt>
                <c:pt idx="85">
                  <c:v>197</c:v>
                </c:pt>
                <c:pt idx="86">
                  <c:v>197</c:v>
                </c:pt>
                <c:pt idx="87">
                  <c:v>197</c:v>
                </c:pt>
                <c:pt idx="88">
                  <c:v>149</c:v>
                </c:pt>
                <c:pt idx="89">
                  <c:v>149</c:v>
                </c:pt>
                <c:pt idx="90">
                  <c:v>149</c:v>
                </c:pt>
                <c:pt idx="91">
                  <c:v>149</c:v>
                </c:pt>
                <c:pt idx="92">
                  <c:v>313</c:v>
                </c:pt>
                <c:pt idx="93">
                  <c:v>313</c:v>
                </c:pt>
                <c:pt idx="94">
                  <c:v>313</c:v>
                </c:pt>
                <c:pt idx="95">
                  <c:v>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40-4579-B6DF-97E995BA11A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62.2</c:v>
                </c:pt>
                <c:pt idx="73">
                  <c:v>42.2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30.9</c:v>
                </c:pt>
                <c:pt idx="77">
                  <c:v>37.6</c:v>
                </c:pt>
                <c:pt idx="78">
                  <c:v>54.2</c:v>
                </c:pt>
                <c:pt idx="79">
                  <c:v>41.4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30.2</c:v>
                </c:pt>
                <c:pt idx="85">
                  <c:v>36.200000000000003</c:v>
                </c:pt>
                <c:pt idx="86">
                  <c:v>30</c:v>
                </c:pt>
                <c:pt idx="87">
                  <c:v>45.6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40-4579-B6DF-97E995BA11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1060.6899999999998</c:v>
                </c:pt>
                <c:pt idx="1">
                  <c:v>1048.1489999999999</c:v>
                </c:pt>
                <c:pt idx="2">
                  <c:v>1030.6790000000001</c:v>
                </c:pt>
                <c:pt idx="3">
                  <c:v>1015.776</c:v>
                </c:pt>
                <c:pt idx="4">
                  <c:v>994.98900000000003</c:v>
                </c:pt>
                <c:pt idx="5">
                  <c:v>976.31899999999996</c:v>
                </c:pt>
                <c:pt idx="6">
                  <c:v>962.69399999999996</c:v>
                </c:pt>
                <c:pt idx="7">
                  <c:v>951.65499999999997</c:v>
                </c:pt>
                <c:pt idx="8">
                  <c:v>930.80000000000007</c:v>
                </c:pt>
                <c:pt idx="9">
                  <c:v>919.22500000000002</c:v>
                </c:pt>
                <c:pt idx="10">
                  <c:v>906.36</c:v>
                </c:pt>
                <c:pt idx="11">
                  <c:v>890.625</c:v>
                </c:pt>
                <c:pt idx="12">
                  <c:v>857.62599999999998</c:v>
                </c:pt>
                <c:pt idx="13">
                  <c:v>847.92600000000004</c:v>
                </c:pt>
                <c:pt idx="14">
                  <c:v>845.375</c:v>
                </c:pt>
                <c:pt idx="15">
                  <c:v>840.14699999999993</c:v>
                </c:pt>
                <c:pt idx="16">
                  <c:v>837.94500000000005</c:v>
                </c:pt>
                <c:pt idx="17">
                  <c:v>833.91300000000001</c:v>
                </c:pt>
                <c:pt idx="18">
                  <c:v>829.59100000000001</c:v>
                </c:pt>
                <c:pt idx="19">
                  <c:v>820.75699999999995</c:v>
                </c:pt>
                <c:pt idx="20">
                  <c:v>824.04499999999996</c:v>
                </c:pt>
                <c:pt idx="21">
                  <c:v>827.68299999999999</c:v>
                </c:pt>
                <c:pt idx="22">
                  <c:v>882.02099999999996</c:v>
                </c:pt>
                <c:pt idx="23">
                  <c:v>991.87599999999998</c:v>
                </c:pt>
                <c:pt idx="24">
                  <c:v>1129.249</c:v>
                </c:pt>
                <c:pt idx="25">
                  <c:v>1380.413</c:v>
                </c:pt>
                <c:pt idx="26">
                  <c:v>1678.097</c:v>
                </c:pt>
                <c:pt idx="27">
                  <c:v>2036.598</c:v>
                </c:pt>
                <c:pt idx="28">
                  <c:v>2428.1669999999999</c:v>
                </c:pt>
                <c:pt idx="29">
                  <c:v>2887.3149999999996</c:v>
                </c:pt>
                <c:pt idx="30">
                  <c:v>3379.808</c:v>
                </c:pt>
                <c:pt idx="31">
                  <c:v>3865.7</c:v>
                </c:pt>
                <c:pt idx="32">
                  <c:v>4337.973</c:v>
                </c:pt>
                <c:pt idx="33">
                  <c:v>4772.5170000000007</c:v>
                </c:pt>
                <c:pt idx="34">
                  <c:v>5182.5109999999995</c:v>
                </c:pt>
                <c:pt idx="35">
                  <c:v>5572.0870000000004</c:v>
                </c:pt>
                <c:pt idx="36">
                  <c:v>5823.7049999999999</c:v>
                </c:pt>
                <c:pt idx="37">
                  <c:v>5836.4269999999997</c:v>
                </c:pt>
                <c:pt idx="38">
                  <c:v>5849.0129999999999</c:v>
                </c:pt>
                <c:pt idx="39">
                  <c:v>5868.8390000000009</c:v>
                </c:pt>
                <c:pt idx="40">
                  <c:v>5941.5529999999999</c:v>
                </c:pt>
                <c:pt idx="41">
                  <c:v>5957.5770000000002</c:v>
                </c:pt>
                <c:pt idx="42">
                  <c:v>6032.9160000000002</c:v>
                </c:pt>
                <c:pt idx="43">
                  <c:v>6316.5190000000002</c:v>
                </c:pt>
                <c:pt idx="44">
                  <c:v>6911.6449999999995</c:v>
                </c:pt>
                <c:pt idx="45">
                  <c:v>6920.6840000000002</c:v>
                </c:pt>
                <c:pt idx="46">
                  <c:v>6912.4</c:v>
                </c:pt>
                <c:pt idx="47">
                  <c:v>6912.6670000000004</c:v>
                </c:pt>
                <c:pt idx="48">
                  <c:v>6838.4390000000003</c:v>
                </c:pt>
                <c:pt idx="49">
                  <c:v>6832.4120000000003</c:v>
                </c:pt>
                <c:pt idx="50">
                  <c:v>6812.0510000000004</c:v>
                </c:pt>
                <c:pt idx="51">
                  <c:v>6772.5950000000003</c:v>
                </c:pt>
                <c:pt idx="52">
                  <c:v>6817.0320000000002</c:v>
                </c:pt>
                <c:pt idx="53">
                  <c:v>6770.768</c:v>
                </c:pt>
                <c:pt idx="54">
                  <c:v>6727.8440000000001</c:v>
                </c:pt>
                <c:pt idx="55">
                  <c:v>6682.01</c:v>
                </c:pt>
                <c:pt idx="56">
                  <c:v>6668.5039999999999</c:v>
                </c:pt>
                <c:pt idx="57">
                  <c:v>6605.2220000000007</c:v>
                </c:pt>
                <c:pt idx="58">
                  <c:v>6570.8270000000002</c:v>
                </c:pt>
                <c:pt idx="59">
                  <c:v>6537.5280000000002</c:v>
                </c:pt>
                <c:pt idx="60">
                  <c:v>6375.0129999999999</c:v>
                </c:pt>
                <c:pt idx="61">
                  <c:v>6252.4209999999994</c:v>
                </c:pt>
                <c:pt idx="62">
                  <c:v>5967.6930000000002</c:v>
                </c:pt>
                <c:pt idx="63">
                  <c:v>5832.4350000000004</c:v>
                </c:pt>
                <c:pt idx="64">
                  <c:v>5832.3459999999995</c:v>
                </c:pt>
                <c:pt idx="65">
                  <c:v>5730.3440000000001</c:v>
                </c:pt>
                <c:pt idx="66">
                  <c:v>5381.6869999999999</c:v>
                </c:pt>
                <c:pt idx="67">
                  <c:v>4987.42</c:v>
                </c:pt>
                <c:pt idx="68">
                  <c:v>4601.8119999999999</c:v>
                </c:pt>
                <c:pt idx="69">
                  <c:v>4160.8900000000003</c:v>
                </c:pt>
                <c:pt idx="70">
                  <c:v>3726.0219999999999</c:v>
                </c:pt>
                <c:pt idx="71">
                  <c:v>3305.5570000000002</c:v>
                </c:pt>
                <c:pt idx="72">
                  <c:v>2927.8820000000001</c:v>
                </c:pt>
                <c:pt idx="73">
                  <c:v>2609.1910000000003</c:v>
                </c:pt>
                <c:pt idx="74">
                  <c:v>2359.3719999999998</c:v>
                </c:pt>
                <c:pt idx="75">
                  <c:v>2164.1910000000003</c:v>
                </c:pt>
                <c:pt idx="76">
                  <c:v>2070.8070000000002</c:v>
                </c:pt>
                <c:pt idx="77">
                  <c:v>2001.33</c:v>
                </c:pt>
                <c:pt idx="78">
                  <c:v>1991.5419999999999</c:v>
                </c:pt>
                <c:pt idx="79">
                  <c:v>2015.098</c:v>
                </c:pt>
                <c:pt idx="80">
                  <c:v>2045.5059999999999</c:v>
                </c:pt>
                <c:pt idx="81">
                  <c:v>2079.576</c:v>
                </c:pt>
                <c:pt idx="82">
                  <c:v>2114.6589999999997</c:v>
                </c:pt>
                <c:pt idx="83">
                  <c:v>2142.5120000000002</c:v>
                </c:pt>
                <c:pt idx="84">
                  <c:v>2153.203</c:v>
                </c:pt>
                <c:pt idx="85">
                  <c:v>2172.4659999999999</c:v>
                </c:pt>
                <c:pt idx="86">
                  <c:v>2188.6990000000001</c:v>
                </c:pt>
                <c:pt idx="87">
                  <c:v>2202.2240000000002</c:v>
                </c:pt>
                <c:pt idx="88">
                  <c:v>2199.9899999999998</c:v>
                </c:pt>
                <c:pt idx="89">
                  <c:v>2207.1240000000003</c:v>
                </c:pt>
                <c:pt idx="90">
                  <c:v>2211.4190000000003</c:v>
                </c:pt>
                <c:pt idx="91">
                  <c:v>2217.2250000000004</c:v>
                </c:pt>
                <c:pt idx="92">
                  <c:v>2230.018</c:v>
                </c:pt>
                <c:pt idx="93">
                  <c:v>2225.9380000000001</c:v>
                </c:pt>
                <c:pt idx="94">
                  <c:v>2215.1460000000002</c:v>
                </c:pt>
                <c:pt idx="95">
                  <c:v>2198.6089999999999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40-4579-B6DF-97E995BA11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62.2</c:v>
                </c:pt>
                <c:pt idx="73">
                  <c:v>42.2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30.9</c:v>
                </c:pt>
                <c:pt idx="77">
                  <c:v>37.6</c:v>
                </c:pt>
                <c:pt idx="78">
                  <c:v>54.2</c:v>
                </c:pt>
                <c:pt idx="79">
                  <c:v>41.4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30.2</c:v>
                </c:pt>
                <c:pt idx="85">
                  <c:v>36.200000000000003</c:v>
                </c:pt>
                <c:pt idx="86">
                  <c:v>30</c:v>
                </c:pt>
                <c:pt idx="87">
                  <c:v>45.6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40-4579-B6DF-97E995BA11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628.73399999999992</c:v>
                </c:pt>
                <c:pt idx="1">
                  <c:v>610</c:v>
                </c:pt>
                <c:pt idx="2">
                  <c:v>580</c:v>
                </c:pt>
                <c:pt idx="3">
                  <c:v>550</c:v>
                </c:pt>
                <c:pt idx="4">
                  <c:v>510</c:v>
                </c:pt>
                <c:pt idx="5">
                  <c:v>510</c:v>
                </c:pt>
                <c:pt idx="6">
                  <c:v>443</c:v>
                </c:pt>
                <c:pt idx="7">
                  <c:v>376</c:v>
                </c:pt>
                <c:pt idx="8">
                  <c:v>376</c:v>
                </c:pt>
                <c:pt idx="9">
                  <c:v>376</c:v>
                </c:pt>
                <c:pt idx="10">
                  <c:v>376</c:v>
                </c:pt>
                <c:pt idx="11">
                  <c:v>376</c:v>
                </c:pt>
                <c:pt idx="12">
                  <c:v>380</c:v>
                </c:pt>
                <c:pt idx="13">
                  <c:v>380</c:v>
                </c:pt>
                <c:pt idx="14">
                  <c:v>380</c:v>
                </c:pt>
                <c:pt idx="15">
                  <c:v>527</c:v>
                </c:pt>
                <c:pt idx="16">
                  <c:v>703</c:v>
                </c:pt>
                <c:pt idx="17">
                  <c:v>746</c:v>
                </c:pt>
                <c:pt idx="18">
                  <c:v>770</c:v>
                </c:pt>
                <c:pt idx="19">
                  <c:v>1020</c:v>
                </c:pt>
                <c:pt idx="20">
                  <c:v>1080</c:v>
                </c:pt>
                <c:pt idx="21">
                  <c:v>1264.7260000000001</c:v>
                </c:pt>
                <c:pt idx="22">
                  <c:v>1221.489</c:v>
                </c:pt>
                <c:pt idx="23">
                  <c:v>1438.223</c:v>
                </c:pt>
                <c:pt idx="24">
                  <c:v>1684.1510000000001</c:v>
                </c:pt>
                <c:pt idx="25">
                  <c:v>1579.58</c:v>
                </c:pt>
                <c:pt idx="26">
                  <c:v>1223.115</c:v>
                </c:pt>
                <c:pt idx="27">
                  <c:v>815</c:v>
                </c:pt>
                <c:pt idx="28">
                  <c:v>778</c:v>
                </c:pt>
                <c:pt idx="29">
                  <c:v>752</c:v>
                </c:pt>
                <c:pt idx="30">
                  <c:v>570</c:v>
                </c:pt>
                <c:pt idx="31">
                  <c:v>343</c:v>
                </c:pt>
                <c:pt idx="32">
                  <c:v>157</c:v>
                </c:pt>
                <c:pt idx="33">
                  <c:v>152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58</c:v>
                </c:pt>
                <c:pt idx="53">
                  <c:v>58</c:v>
                </c:pt>
                <c:pt idx="54">
                  <c:v>58</c:v>
                </c:pt>
                <c:pt idx="55">
                  <c:v>58</c:v>
                </c:pt>
                <c:pt idx="56">
                  <c:v>58</c:v>
                </c:pt>
                <c:pt idx="57">
                  <c:v>58</c:v>
                </c:pt>
                <c:pt idx="58">
                  <c:v>58</c:v>
                </c:pt>
                <c:pt idx="59">
                  <c:v>58</c:v>
                </c:pt>
                <c:pt idx="60">
                  <c:v>58</c:v>
                </c:pt>
                <c:pt idx="61">
                  <c:v>58</c:v>
                </c:pt>
                <c:pt idx="62">
                  <c:v>58</c:v>
                </c:pt>
                <c:pt idx="63">
                  <c:v>58</c:v>
                </c:pt>
                <c:pt idx="64">
                  <c:v>58</c:v>
                </c:pt>
                <c:pt idx="65">
                  <c:v>58</c:v>
                </c:pt>
                <c:pt idx="66">
                  <c:v>58</c:v>
                </c:pt>
                <c:pt idx="67">
                  <c:v>58</c:v>
                </c:pt>
                <c:pt idx="68">
                  <c:v>56</c:v>
                </c:pt>
                <c:pt idx="69">
                  <c:v>98</c:v>
                </c:pt>
                <c:pt idx="70">
                  <c:v>235.04399999999998</c:v>
                </c:pt>
                <c:pt idx="71">
                  <c:v>942.75699999999995</c:v>
                </c:pt>
                <c:pt idx="72">
                  <c:v>1014.1079999999999</c:v>
                </c:pt>
                <c:pt idx="73">
                  <c:v>1062.059</c:v>
                </c:pt>
                <c:pt idx="74">
                  <c:v>1458.77</c:v>
                </c:pt>
                <c:pt idx="75">
                  <c:v>1389</c:v>
                </c:pt>
                <c:pt idx="76">
                  <c:v>1418</c:v>
                </c:pt>
                <c:pt idx="77">
                  <c:v>1592.001</c:v>
                </c:pt>
                <c:pt idx="78">
                  <c:v>1592.001</c:v>
                </c:pt>
                <c:pt idx="79">
                  <c:v>1600</c:v>
                </c:pt>
                <c:pt idx="80">
                  <c:v>1602</c:v>
                </c:pt>
                <c:pt idx="81">
                  <c:v>1602</c:v>
                </c:pt>
                <c:pt idx="82">
                  <c:v>1602</c:v>
                </c:pt>
                <c:pt idx="83">
                  <c:v>1598</c:v>
                </c:pt>
                <c:pt idx="84">
                  <c:v>1596</c:v>
                </c:pt>
                <c:pt idx="85">
                  <c:v>1542</c:v>
                </c:pt>
                <c:pt idx="86">
                  <c:v>1541</c:v>
                </c:pt>
                <c:pt idx="87">
                  <c:v>1366</c:v>
                </c:pt>
                <c:pt idx="88">
                  <c:v>1366</c:v>
                </c:pt>
                <c:pt idx="89">
                  <c:v>1366</c:v>
                </c:pt>
                <c:pt idx="90">
                  <c:v>1366</c:v>
                </c:pt>
                <c:pt idx="91">
                  <c:v>1366</c:v>
                </c:pt>
                <c:pt idx="92">
                  <c:v>1042.829</c:v>
                </c:pt>
                <c:pt idx="93">
                  <c:v>944.87</c:v>
                </c:pt>
                <c:pt idx="94">
                  <c:v>826</c:v>
                </c:pt>
                <c:pt idx="95">
                  <c:v>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440-4579-B6DF-97E995BA1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155</c:v>
                </c:pt>
                <c:pt idx="1">
                  <c:v>144.80000000000001</c:v>
                </c:pt>
                <c:pt idx="2">
                  <c:v>125.24</c:v>
                </c:pt>
                <c:pt idx="3">
                  <c:v>121.42</c:v>
                </c:pt>
                <c:pt idx="4">
                  <c:v>124.03</c:v>
                </c:pt>
                <c:pt idx="5">
                  <c:v>120.45</c:v>
                </c:pt>
                <c:pt idx="6">
                  <c:v>117.16</c:v>
                </c:pt>
                <c:pt idx="7">
                  <c:v>116.3</c:v>
                </c:pt>
                <c:pt idx="8">
                  <c:v>119.29</c:v>
                </c:pt>
                <c:pt idx="9">
                  <c:v>116.91</c:v>
                </c:pt>
                <c:pt idx="10">
                  <c:v>117.57</c:v>
                </c:pt>
                <c:pt idx="11">
                  <c:v>116.62</c:v>
                </c:pt>
                <c:pt idx="12">
                  <c:v>117.5</c:v>
                </c:pt>
                <c:pt idx="13">
                  <c:v>119.49</c:v>
                </c:pt>
                <c:pt idx="14">
                  <c:v>119.97</c:v>
                </c:pt>
                <c:pt idx="15">
                  <c:v>121.39</c:v>
                </c:pt>
                <c:pt idx="16">
                  <c:v>118.94</c:v>
                </c:pt>
                <c:pt idx="17">
                  <c:v>141.26</c:v>
                </c:pt>
                <c:pt idx="18">
                  <c:v>157.54</c:v>
                </c:pt>
                <c:pt idx="19">
                  <c:v>156.53</c:v>
                </c:pt>
                <c:pt idx="20">
                  <c:v>160.1</c:v>
                </c:pt>
                <c:pt idx="21">
                  <c:v>166.68</c:v>
                </c:pt>
                <c:pt idx="22">
                  <c:v>167.23</c:v>
                </c:pt>
                <c:pt idx="23">
                  <c:v>170.44</c:v>
                </c:pt>
                <c:pt idx="24">
                  <c:v>175.76</c:v>
                </c:pt>
                <c:pt idx="25">
                  <c:v>181.52</c:v>
                </c:pt>
                <c:pt idx="26">
                  <c:v>177.11</c:v>
                </c:pt>
                <c:pt idx="27">
                  <c:v>159.91999999999999</c:v>
                </c:pt>
                <c:pt idx="28">
                  <c:v>151.09</c:v>
                </c:pt>
                <c:pt idx="29">
                  <c:v>120.06</c:v>
                </c:pt>
                <c:pt idx="30">
                  <c:v>108.17</c:v>
                </c:pt>
                <c:pt idx="31">
                  <c:v>107.68</c:v>
                </c:pt>
                <c:pt idx="32">
                  <c:v>109.76</c:v>
                </c:pt>
                <c:pt idx="33">
                  <c:v>106.53</c:v>
                </c:pt>
                <c:pt idx="34">
                  <c:v>105.37</c:v>
                </c:pt>
                <c:pt idx="35">
                  <c:v>104.82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84</c:v>
                </c:pt>
                <c:pt idx="66">
                  <c:v>106.58</c:v>
                </c:pt>
                <c:pt idx="67">
                  <c:v>117.17</c:v>
                </c:pt>
                <c:pt idx="68">
                  <c:v>115.95</c:v>
                </c:pt>
                <c:pt idx="69">
                  <c:v>125.65</c:v>
                </c:pt>
                <c:pt idx="70">
                  <c:v>163.79</c:v>
                </c:pt>
                <c:pt idx="71">
                  <c:v>170.79</c:v>
                </c:pt>
                <c:pt idx="72">
                  <c:v>166.79</c:v>
                </c:pt>
                <c:pt idx="73">
                  <c:v>170.08</c:v>
                </c:pt>
                <c:pt idx="74">
                  <c:v>177.29</c:v>
                </c:pt>
                <c:pt idx="75">
                  <c:v>135.11000000000001</c:v>
                </c:pt>
                <c:pt idx="76">
                  <c:v>165.57</c:v>
                </c:pt>
                <c:pt idx="77">
                  <c:v>151.31</c:v>
                </c:pt>
                <c:pt idx="78">
                  <c:v>168.35</c:v>
                </c:pt>
                <c:pt idx="79">
                  <c:v>179</c:v>
                </c:pt>
                <c:pt idx="80">
                  <c:v>191</c:v>
                </c:pt>
                <c:pt idx="81">
                  <c:v>148.22999999999999</c:v>
                </c:pt>
                <c:pt idx="82">
                  <c:v>130.94</c:v>
                </c:pt>
                <c:pt idx="83">
                  <c:v>127.21</c:v>
                </c:pt>
                <c:pt idx="84">
                  <c:v>144.43</c:v>
                </c:pt>
                <c:pt idx="85">
                  <c:v>132.85</c:v>
                </c:pt>
                <c:pt idx="86">
                  <c:v>127.91</c:v>
                </c:pt>
                <c:pt idx="87">
                  <c:v>142.16999999999999</c:v>
                </c:pt>
                <c:pt idx="88">
                  <c:v>131.53</c:v>
                </c:pt>
                <c:pt idx="89">
                  <c:v>121.01</c:v>
                </c:pt>
                <c:pt idx="90">
                  <c:v>121.86</c:v>
                </c:pt>
                <c:pt idx="91">
                  <c:v>122.15</c:v>
                </c:pt>
                <c:pt idx="92">
                  <c:v>174.45</c:v>
                </c:pt>
                <c:pt idx="93">
                  <c:v>171.47</c:v>
                </c:pt>
                <c:pt idx="94">
                  <c:v>159.44</c:v>
                </c:pt>
                <c:pt idx="95">
                  <c:v>160.16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440-4579-B6DF-97E995BA1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91</c:v>
                </c:pt>
                <c:pt idx="4">
                  <c:v>90</c:v>
                </c:pt>
                <c:pt idx="5">
                  <c:v>90</c:v>
                </c:pt>
                <c:pt idx="6">
                  <c:v>89</c:v>
                </c:pt>
                <c:pt idx="7">
                  <c:v>89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92</c:v>
                </c:pt>
                <c:pt idx="20">
                  <c:v>94</c:v>
                </c:pt>
                <c:pt idx="21">
                  <c:v>96</c:v>
                </c:pt>
                <c:pt idx="22">
                  <c:v>98</c:v>
                </c:pt>
                <c:pt idx="23">
                  <c:v>99</c:v>
                </c:pt>
                <c:pt idx="24">
                  <c:v>101</c:v>
                </c:pt>
                <c:pt idx="25">
                  <c:v>102</c:v>
                </c:pt>
                <c:pt idx="26">
                  <c:v>101</c:v>
                </c:pt>
                <c:pt idx="27">
                  <c:v>99</c:v>
                </c:pt>
                <c:pt idx="28">
                  <c:v>97</c:v>
                </c:pt>
                <c:pt idx="29">
                  <c:v>94</c:v>
                </c:pt>
                <c:pt idx="30">
                  <c:v>90</c:v>
                </c:pt>
                <c:pt idx="31">
                  <c:v>86</c:v>
                </c:pt>
                <c:pt idx="32">
                  <c:v>82</c:v>
                </c:pt>
                <c:pt idx="33">
                  <c:v>78</c:v>
                </c:pt>
                <c:pt idx="34">
                  <c:v>76</c:v>
                </c:pt>
                <c:pt idx="35">
                  <c:v>74</c:v>
                </c:pt>
                <c:pt idx="36">
                  <c:v>72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73</c:v>
                </c:pt>
                <c:pt idx="66">
                  <c:v>74</c:v>
                </c:pt>
                <c:pt idx="67">
                  <c:v>77</c:v>
                </c:pt>
                <c:pt idx="68">
                  <c:v>81</c:v>
                </c:pt>
                <c:pt idx="69">
                  <c:v>87</c:v>
                </c:pt>
                <c:pt idx="70">
                  <c:v>92</c:v>
                </c:pt>
                <c:pt idx="71">
                  <c:v>99</c:v>
                </c:pt>
                <c:pt idx="72">
                  <c:v>105</c:v>
                </c:pt>
                <c:pt idx="73">
                  <c:v>111</c:v>
                </c:pt>
                <c:pt idx="74">
                  <c:v>117</c:v>
                </c:pt>
                <c:pt idx="75">
                  <c:v>123</c:v>
                </c:pt>
                <c:pt idx="76">
                  <c:v>128</c:v>
                </c:pt>
                <c:pt idx="77">
                  <c:v>132</c:v>
                </c:pt>
                <c:pt idx="78">
                  <c:v>135</c:v>
                </c:pt>
                <c:pt idx="79">
                  <c:v>137</c:v>
                </c:pt>
                <c:pt idx="80">
                  <c:v>137</c:v>
                </c:pt>
                <c:pt idx="81">
                  <c:v>137</c:v>
                </c:pt>
                <c:pt idx="82">
                  <c:v>136</c:v>
                </c:pt>
                <c:pt idx="83">
                  <c:v>133</c:v>
                </c:pt>
                <c:pt idx="84">
                  <c:v>128</c:v>
                </c:pt>
                <c:pt idx="85">
                  <c:v>124</c:v>
                </c:pt>
                <c:pt idx="86">
                  <c:v>121</c:v>
                </c:pt>
                <c:pt idx="87">
                  <c:v>117</c:v>
                </c:pt>
                <c:pt idx="88">
                  <c:v>114</c:v>
                </c:pt>
                <c:pt idx="89">
                  <c:v>111</c:v>
                </c:pt>
                <c:pt idx="90">
                  <c:v>108</c:v>
                </c:pt>
                <c:pt idx="91">
                  <c:v>106</c:v>
                </c:pt>
                <c:pt idx="92">
                  <c:v>104</c:v>
                </c:pt>
                <c:pt idx="93">
                  <c:v>101</c:v>
                </c:pt>
                <c:pt idx="94">
                  <c:v>99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4C-4AC0-B00D-C242737D2B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784.303</c:v>
                </c:pt>
                <c:pt idx="1">
                  <c:v>785.62900000000002</c:v>
                </c:pt>
                <c:pt idx="2">
                  <c:v>785.03</c:v>
                </c:pt>
                <c:pt idx="3">
                  <c:v>784.57</c:v>
                </c:pt>
                <c:pt idx="4">
                  <c:v>752.87199999999996</c:v>
                </c:pt>
                <c:pt idx="5">
                  <c:v>751.70699999999999</c:v>
                </c:pt>
                <c:pt idx="6">
                  <c:v>752.1</c:v>
                </c:pt>
                <c:pt idx="7">
                  <c:v>751.33</c:v>
                </c:pt>
                <c:pt idx="8">
                  <c:v>745.11900000000003</c:v>
                </c:pt>
                <c:pt idx="9">
                  <c:v>744.60500000000002</c:v>
                </c:pt>
                <c:pt idx="10">
                  <c:v>744.74400000000003</c:v>
                </c:pt>
                <c:pt idx="11">
                  <c:v>745.04300000000001</c:v>
                </c:pt>
                <c:pt idx="12">
                  <c:v>741.01900000000001</c:v>
                </c:pt>
                <c:pt idx="13">
                  <c:v>741.06299999999999</c:v>
                </c:pt>
                <c:pt idx="14">
                  <c:v>741.404</c:v>
                </c:pt>
                <c:pt idx="15">
                  <c:v>740.37300000000005</c:v>
                </c:pt>
                <c:pt idx="16">
                  <c:v>742.25099999999998</c:v>
                </c:pt>
                <c:pt idx="17">
                  <c:v>741.83299999999997</c:v>
                </c:pt>
                <c:pt idx="18">
                  <c:v>742.15200000000004</c:v>
                </c:pt>
                <c:pt idx="19">
                  <c:v>740.66399999999999</c:v>
                </c:pt>
                <c:pt idx="20">
                  <c:v>740.31200000000001</c:v>
                </c:pt>
                <c:pt idx="21">
                  <c:v>740.32</c:v>
                </c:pt>
                <c:pt idx="22">
                  <c:v>742.16099999999994</c:v>
                </c:pt>
                <c:pt idx="23">
                  <c:v>743.62800000000004</c:v>
                </c:pt>
                <c:pt idx="24">
                  <c:v>751.31899999999996</c:v>
                </c:pt>
                <c:pt idx="25">
                  <c:v>753.27300000000002</c:v>
                </c:pt>
                <c:pt idx="26">
                  <c:v>754.18</c:v>
                </c:pt>
                <c:pt idx="27">
                  <c:v>755.10799999999995</c:v>
                </c:pt>
                <c:pt idx="28">
                  <c:v>752.32799999999997</c:v>
                </c:pt>
                <c:pt idx="29">
                  <c:v>752.11</c:v>
                </c:pt>
                <c:pt idx="30">
                  <c:v>751.75699999999995</c:v>
                </c:pt>
                <c:pt idx="31">
                  <c:v>751.47699999999998</c:v>
                </c:pt>
                <c:pt idx="32">
                  <c:v>760.529</c:v>
                </c:pt>
                <c:pt idx="33">
                  <c:v>709.428</c:v>
                </c:pt>
                <c:pt idx="34">
                  <c:v>740.01300000000003</c:v>
                </c:pt>
                <c:pt idx="35">
                  <c:v>761.09500000000003</c:v>
                </c:pt>
                <c:pt idx="36">
                  <c:v>763.17</c:v>
                </c:pt>
                <c:pt idx="37">
                  <c:v>762.21</c:v>
                </c:pt>
                <c:pt idx="38">
                  <c:v>758.89599999999996</c:v>
                </c:pt>
                <c:pt idx="39">
                  <c:v>757.14499999999998</c:v>
                </c:pt>
                <c:pt idx="40">
                  <c:v>765.04899999999998</c:v>
                </c:pt>
                <c:pt idx="41">
                  <c:v>764.07500000000005</c:v>
                </c:pt>
                <c:pt idx="42">
                  <c:v>762.95100000000002</c:v>
                </c:pt>
                <c:pt idx="43">
                  <c:v>762.14499999999998</c:v>
                </c:pt>
                <c:pt idx="44">
                  <c:v>760.55100000000004</c:v>
                </c:pt>
                <c:pt idx="45">
                  <c:v>759.32299999999998</c:v>
                </c:pt>
                <c:pt idx="46">
                  <c:v>759.08</c:v>
                </c:pt>
                <c:pt idx="47">
                  <c:v>758.53499999999997</c:v>
                </c:pt>
                <c:pt idx="48">
                  <c:v>753.36099999999999</c:v>
                </c:pt>
                <c:pt idx="49">
                  <c:v>753.80700000000002</c:v>
                </c:pt>
                <c:pt idx="50">
                  <c:v>753.81700000000001</c:v>
                </c:pt>
                <c:pt idx="51">
                  <c:v>752.697</c:v>
                </c:pt>
                <c:pt idx="52">
                  <c:v>771.654</c:v>
                </c:pt>
                <c:pt idx="53">
                  <c:v>771.79899999999998</c:v>
                </c:pt>
                <c:pt idx="54">
                  <c:v>771.89200000000005</c:v>
                </c:pt>
                <c:pt idx="55">
                  <c:v>770.87199999999996</c:v>
                </c:pt>
                <c:pt idx="56">
                  <c:v>765.76</c:v>
                </c:pt>
                <c:pt idx="57">
                  <c:v>765.60599999999999</c:v>
                </c:pt>
                <c:pt idx="58">
                  <c:v>765.27300000000002</c:v>
                </c:pt>
                <c:pt idx="59">
                  <c:v>765.73900000000003</c:v>
                </c:pt>
                <c:pt idx="60">
                  <c:v>783.98699999999997</c:v>
                </c:pt>
                <c:pt idx="61">
                  <c:v>787.85799999999995</c:v>
                </c:pt>
                <c:pt idx="62">
                  <c:v>789.43799999999999</c:v>
                </c:pt>
                <c:pt idx="63">
                  <c:v>780.452</c:v>
                </c:pt>
                <c:pt idx="64">
                  <c:v>720.68200000000002</c:v>
                </c:pt>
                <c:pt idx="65">
                  <c:v>720.55499999999995</c:v>
                </c:pt>
                <c:pt idx="66">
                  <c:v>722.37900000000002</c:v>
                </c:pt>
                <c:pt idx="67">
                  <c:v>724.053</c:v>
                </c:pt>
                <c:pt idx="68">
                  <c:v>687.80399999999997</c:v>
                </c:pt>
                <c:pt idx="69">
                  <c:v>687.548</c:v>
                </c:pt>
                <c:pt idx="70">
                  <c:v>687.74</c:v>
                </c:pt>
                <c:pt idx="71">
                  <c:v>688.01400000000001</c:v>
                </c:pt>
                <c:pt idx="72">
                  <c:v>642.14</c:v>
                </c:pt>
                <c:pt idx="73">
                  <c:v>642.04399999999998</c:v>
                </c:pt>
                <c:pt idx="74">
                  <c:v>643.03800000000001</c:v>
                </c:pt>
                <c:pt idx="75">
                  <c:v>653.31299999999999</c:v>
                </c:pt>
                <c:pt idx="76">
                  <c:v>655.19299999999998</c:v>
                </c:pt>
                <c:pt idx="77">
                  <c:v>654.69399999999996</c:v>
                </c:pt>
                <c:pt idx="78">
                  <c:v>653.952</c:v>
                </c:pt>
                <c:pt idx="79">
                  <c:v>654.33399999999995</c:v>
                </c:pt>
                <c:pt idx="80">
                  <c:v>660.8</c:v>
                </c:pt>
                <c:pt idx="81">
                  <c:v>660.43100000000004</c:v>
                </c:pt>
                <c:pt idx="82">
                  <c:v>659.74099999999999</c:v>
                </c:pt>
                <c:pt idx="83">
                  <c:v>659.23400000000004</c:v>
                </c:pt>
                <c:pt idx="84">
                  <c:v>666.40099999999995</c:v>
                </c:pt>
                <c:pt idx="85">
                  <c:v>666.92100000000005</c:v>
                </c:pt>
                <c:pt idx="86">
                  <c:v>667.548</c:v>
                </c:pt>
                <c:pt idx="87">
                  <c:v>667.28300000000002</c:v>
                </c:pt>
                <c:pt idx="88">
                  <c:v>672.06799999999998</c:v>
                </c:pt>
                <c:pt idx="89">
                  <c:v>672.37199999999996</c:v>
                </c:pt>
                <c:pt idx="90">
                  <c:v>670.81200000000001</c:v>
                </c:pt>
                <c:pt idx="91">
                  <c:v>672.16300000000001</c:v>
                </c:pt>
                <c:pt idx="92">
                  <c:v>817.56500000000005</c:v>
                </c:pt>
                <c:pt idx="93">
                  <c:v>818.42399999999998</c:v>
                </c:pt>
                <c:pt idx="94">
                  <c:v>819.05899999999997</c:v>
                </c:pt>
                <c:pt idx="95">
                  <c:v>820.19399999999996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4C-4AC0-B00D-C242737D2B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880.74300000000005</c:v>
                </c:pt>
                <c:pt idx="1">
                  <c:v>881.51199999999994</c:v>
                </c:pt>
                <c:pt idx="2">
                  <c:v>878.86</c:v>
                </c:pt>
                <c:pt idx="3">
                  <c:v>880.09199999999998</c:v>
                </c:pt>
                <c:pt idx="4">
                  <c:v>871.51800000000003</c:v>
                </c:pt>
                <c:pt idx="5">
                  <c:v>870.21100000000001</c:v>
                </c:pt>
                <c:pt idx="6">
                  <c:v>868.56600000000003</c:v>
                </c:pt>
                <c:pt idx="7">
                  <c:v>869.37099999999998</c:v>
                </c:pt>
                <c:pt idx="8">
                  <c:v>865.78800000000001</c:v>
                </c:pt>
                <c:pt idx="9">
                  <c:v>866.30499999999995</c:v>
                </c:pt>
                <c:pt idx="10">
                  <c:v>868.34199999999998</c:v>
                </c:pt>
                <c:pt idx="11">
                  <c:v>870.78700000000003</c:v>
                </c:pt>
                <c:pt idx="12">
                  <c:v>879.06100000000004</c:v>
                </c:pt>
                <c:pt idx="13">
                  <c:v>883.63199999999995</c:v>
                </c:pt>
                <c:pt idx="14">
                  <c:v>888.66399999999999</c:v>
                </c:pt>
                <c:pt idx="15">
                  <c:v>895.54200000000003</c:v>
                </c:pt>
                <c:pt idx="16">
                  <c:v>931.29300000000001</c:v>
                </c:pt>
                <c:pt idx="17">
                  <c:v>934.33600000000001</c:v>
                </c:pt>
                <c:pt idx="18">
                  <c:v>943.11300000000006</c:v>
                </c:pt>
                <c:pt idx="19">
                  <c:v>972.13199999999995</c:v>
                </c:pt>
                <c:pt idx="20">
                  <c:v>1064.0540000000001</c:v>
                </c:pt>
                <c:pt idx="21">
                  <c:v>1102.58</c:v>
                </c:pt>
                <c:pt idx="22">
                  <c:v>1130.558</c:v>
                </c:pt>
                <c:pt idx="23">
                  <c:v>1161.943</c:v>
                </c:pt>
                <c:pt idx="24">
                  <c:v>1270.7550000000001</c:v>
                </c:pt>
                <c:pt idx="25">
                  <c:v>1305.4939999999999</c:v>
                </c:pt>
                <c:pt idx="26">
                  <c:v>1331.2360000000001</c:v>
                </c:pt>
                <c:pt idx="27">
                  <c:v>1349.903</c:v>
                </c:pt>
                <c:pt idx="28">
                  <c:v>1404.2529999999999</c:v>
                </c:pt>
                <c:pt idx="29">
                  <c:v>1427.2439999999999</c:v>
                </c:pt>
                <c:pt idx="30">
                  <c:v>1433.9749999999999</c:v>
                </c:pt>
                <c:pt idx="31">
                  <c:v>1435.0740000000001</c:v>
                </c:pt>
                <c:pt idx="32">
                  <c:v>1445.1410000000001</c:v>
                </c:pt>
                <c:pt idx="33">
                  <c:v>1441.0250000000001</c:v>
                </c:pt>
                <c:pt idx="34">
                  <c:v>1443.56</c:v>
                </c:pt>
                <c:pt idx="35">
                  <c:v>1435.864</c:v>
                </c:pt>
                <c:pt idx="36">
                  <c:v>1463.8209999999999</c:v>
                </c:pt>
                <c:pt idx="37">
                  <c:v>1459.876</c:v>
                </c:pt>
                <c:pt idx="38">
                  <c:v>1453.1510000000001</c:v>
                </c:pt>
                <c:pt idx="39">
                  <c:v>1449.066</c:v>
                </c:pt>
                <c:pt idx="40">
                  <c:v>1421.4770000000001</c:v>
                </c:pt>
                <c:pt idx="41">
                  <c:v>1416.096</c:v>
                </c:pt>
                <c:pt idx="42">
                  <c:v>1412.377</c:v>
                </c:pt>
                <c:pt idx="43">
                  <c:v>1409.4570000000001</c:v>
                </c:pt>
                <c:pt idx="44">
                  <c:v>1397.7070000000001</c:v>
                </c:pt>
                <c:pt idx="45">
                  <c:v>1395.87</c:v>
                </c:pt>
                <c:pt idx="46">
                  <c:v>1365.2280000000001</c:v>
                </c:pt>
                <c:pt idx="47">
                  <c:v>1364.4849999999999</c:v>
                </c:pt>
                <c:pt idx="48">
                  <c:v>1346.546</c:v>
                </c:pt>
                <c:pt idx="49">
                  <c:v>1347.7439999999999</c:v>
                </c:pt>
                <c:pt idx="50">
                  <c:v>1345.992</c:v>
                </c:pt>
                <c:pt idx="51">
                  <c:v>1341.1849999999999</c:v>
                </c:pt>
                <c:pt idx="52">
                  <c:v>1325.921</c:v>
                </c:pt>
                <c:pt idx="53">
                  <c:v>1326.095</c:v>
                </c:pt>
                <c:pt idx="54">
                  <c:v>1323.6130000000001</c:v>
                </c:pt>
                <c:pt idx="55">
                  <c:v>1316.623</c:v>
                </c:pt>
                <c:pt idx="56">
                  <c:v>1291.278</c:v>
                </c:pt>
                <c:pt idx="57">
                  <c:v>1285.713</c:v>
                </c:pt>
                <c:pt idx="58">
                  <c:v>1315.95</c:v>
                </c:pt>
                <c:pt idx="59">
                  <c:v>1311.778</c:v>
                </c:pt>
                <c:pt idx="60">
                  <c:v>1291.827</c:v>
                </c:pt>
                <c:pt idx="61">
                  <c:v>1291.6859999999999</c:v>
                </c:pt>
                <c:pt idx="62">
                  <c:v>1291.8989999999999</c:v>
                </c:pt>
                <c:pt idx="63">
                  <c:v>1283.232</c:v>
                </c:pt>
                <c:pt idx="64">
                  <c:v>1303.915</c:v>
                </c:pt>
                <c:pt idx="65">
                  <c:v>1267.117</c:v>
                </c:pt>
                <c:pt idx="66">
                  <c:v>1269.8230000000001</c:v>
                </c:pt>
                <c:pt idx="67">
                  <c:v>1274.7909999999999</c:v>
                </c:pt>
                <c:pt idx="68">
                  <c:v>1288.596</c:v>
                </c:pt>
                <c:pt idx="69">
                  <c:v>1290.518</c:v>
                </c:pt>
                <c:pt idx="70">
                  <c:v>1288.5889999999999</c:v>
                </c:pt>
                <c:pt idx="71">
                  <c:v>1292.414</c:v>
                </c:pt>
                <c:pt idx="72">
                  <c:v>1311.9290000000001</c:v>
                </c:pt>
                <c:pt idx="73">
                  <c:v>1305.96</c:v>
                </c:pt>
                <c:pt idx="74">
                  <c:v>1310.05</c:v>
                </c:pt>
                <c:pt idx="75">
                  <c:v>1325.2329999999999</c:v>
                </c:pt>
                <c:pt idx="76">
                  <c:v>1333.595</c:v>
                </c:pt>
                <c:pt idx="77">
                  <c:v>1335.104</c:v>
                </c:pt>
                <c:pt idx="78">
                  <c:v>1332.5329999999999</c:v>
                </c:pt>
                <c:pt idx="79">
                  <c:v>1320.731</c:v>
                </c:pt>
                <c:pt idx="80">
                  <c:v>1293.44</c:v>
                </c:pt>
                <c:pt idx="81">
                  <c:v>1290.1030000000001</c:v>
                </c:pt>
                <c:pt idx="82">
                  <c:v>1273.1780000000001</c:v>
                </c:pt>
                <c:pt idx="83">
                  <c:v>1248.877</c:v>
                </c:pt>
                <c:pt idx="84">
                  <c:v>1197.1410000000001</c:v>
                </c:pt>
                <c:pt idx="85">
                  <c:v>1192.345</c:v>
                </c:pt>
                <c:pt idx="86">
                  <c:v>1183.0419999999999</c:v>
                </c:pt>
                <c:pt idx="87">
                  <c:v>1168.923</c:v>
                </c:pt>
                <c:pt idx="88">
                  <c:v>1145.123</c:v>
                </c:pt>
                <c:pt idx="89">
                  <c:v>1138.9480000000001</c:v>
                </c:pt>
                <c:pt idx="90">
                  <c:v>1133.3820000000001</c:v>
                </c:pt>
                <c:pt idx="91">
                  <c:v>1127.3800000000001</c:v>
                </c:pt>
                <c:pt idx="92">
                  <c:v>1099.3230000000001</c:v>
                </c:pt>
                <c:pt idx="93">
                  <c:v>1094.5440000000001</c:v>
                </c:pt>
                <c:pt idx="94">
                  <c:v>1090.7940000000001</c:v>
                </c:pt>
                <c:pt idx="95">
                  <c:v>1087.9680000000001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4C-4AC0-B00D-C242737D2B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2136.1379999999999</c:v>
                </c:pt>
                <c:pt idx="1">
                  <c:v>2096.4189999999999</c:v>
                </c:pt>
                <c:pt idx="2">
                  <c:v>2060.9569999999999</c:v>
                </c:pt>
                <c:pt idx="3">
                  <c:v>2024.0050000000001</c:v>
                </c:pt>
                <c:pt idx="4">
                  <c:v>2028.442</c:v>
                </c:pt>
                <c:pt idx="5">
                  <c:v>1999.0730000000001</c:v>
                </c:pt>
                <c:pt idx="6">
                  <c:v>1969.37</c:v>
                </c:pt>
                <c:pt idx="7">
                  <c:v>1939.479</c:v>
                </c:pt>
                <c:pt idx="8">
                  <c:v>1929.912</c:v>
                </c:pt>
                <c:pt idx="9">
                  <c:v>1910.8820000000001</c:v>
                </c:pt>
                <c:pt idx="10">
                  <c:v>1897.9829999999999</c:v>
                </c:pt>
                <c:pt idx="11">
                  <c:v>1900.0519999999999</c:v>
                </c:pt>
                <c:pt idx="12">
                  <c:v>1889.4860000000001</c:v>
                </c:pt>
                <c:pt idx="13">
                  <c:v>1891.1130000000001</c:v>
                </c:pt>
                <c:pt idx="14">
                  <c:v>1901.9290000000001</c:v>
                </c:pt>
                <c:pt idx="15">
                  <c:v>1918.02</c:v>
                </c:pt>
                <c:pt idx="16">
                  <c:v>1920.7670000000001</c:v>
                </c:pt>
                <c:pt idx="17">
                  <c:v>1937.902</c:v>
                </c:pt>
                <c:pt idx="18">
                  <c:v>1969.123</c:v>
                </c:pt>
                <c:pt idx="19">
                  <c:v>2010.912</c:v>
                </c:pt>
                <c:pt idx="20">
                  <c:v>2026.461</c:v>
                </c:pt>
                <c:pt idx="21">
                  <c:v>2084.9850000000001</c:v>
                </c:pt>
                <c:pt idx="22">
                  <c:v>2141.0830000000001</c:v>
                </c:pt>
                <c:pt idx="23">
                  <c:v>2273.9760000000001</c:v>
                </c:pt>
                <c:pt idx="24">
                  <c:v>2305.3339999999998</c:v>
                </c:pt>
                <c:pt idx="25">
                  <c:v>2420.3200000000002</c:v>
                </c:pt>
                <c:pt idx="26">
                  <c:v>2544.5279999999998</c:v>
                </c:pt>
                <c:pt idx="27">
                  <c:v>2644.5360000000001</c:v>
                </c:pt>
                <c:pt idx="28">
                  <c:v>2687.049</c:v>
                </c:pt>
                <c:pt idx="29">
                  <c:v>2799.232</c:v>
                </c:pt>
                <c:pt idx="30">
                  <c:v>2875.0120000000002</c:v>
                </c:pt>
                <c:pt idx="31">
                  <c:v>2943.9430000000002</c:v>
                </c:pt>
                <c:pt idx="32">
                  <c:v>2953.701</c:v>
                </c:pt>
                <c:pt idx="33">
                  <c:v>3010.288</c:v>
                </c:pt>
                <c:pt idx="34">
                  <c:v>3066.002</c:v>
                </c:pt>
                <c:pt idx="35">
                  <c:v>3091.4029999999998</c:v>
                </c:pt>
                <c:pt idx="36">
                  <c:v>3128.614</c:v>
                </c:pt>
                <c:pt idx="37">
                  <c:v>3146.241</c:v>
                </c:pt>
                <c:pt idx="38">
                  <c:v>3169.866</c:v>
                </c:pt>
                <c:pt idx="39">
                  <c:v>3195.5279999999998</c:v>
                </c:pt>
                <c:pt idx="40">
                  <c:v>3202.4270000000001</c:v>
                </c:pt>
                <c:pt idx="41">
                  <c:v>3225.806</c:v>
                </c:pt>
                <c:pt idx="42">
                  <c:v>3236.3209999999999</c:v>
                </c:pt>
                <c:pt idx="43">
                  <c:v>3250.9839999999999</c:v>
                </c:pt>
                <c:pt idx="44">
                  <c:v>3258.2869999999998</c:v>
                </c:pt>
                <c:pt idx="45">
                  <c:v>3270.3910000000001</c:v>
                </c:pt>
                <c:pt idx="46">
                  <c:v>3270.9920000000002</c:v>
                </c:pt>
                <c:pt idx="47">
                  <c:v>3272.547</c:v>
                </c:pt>
                <c:pt idx="48">
                  <c:v>3277.4319999999998</c:v>
                </c:pt>
                <c:pt idx="49">
                  <c:v>3269.761</c:v>
                </c:pt>
                <c:pt idx="50">
                  <c:v>3251.1419999999998</c:v>
                </c:pt>
                <c:pt idx="51">
                  <c:v>3217.6129999999998</c:v>
                </c:pt>
                <c:pt idx="52">
                  <c:v>3161.357</c:v>
                </c:pt>
                <c:pt idx="53">
                  <c:v>3114.7739999999999</c:v>
                </c:pt>
                <c:pt idx="54">
                  <c:v>3064.9389999999999</c:v>
                </c:pt>
                <c:pt idx="55">
                  <c:v>3015.915</c:v>
                </c:pt>
                <c:pt idx="56">
                  <c:v>2983.2420000000002</c:v>
                </c:pt>
                <c:pt idx="57">
                  <c:v>2930.3029999999999</c:v>
                </c:pt>
                <c:pt idx="58">
                  <c:v>2883.2539999999999</c:v>
                </c:pt>
                <c:pt idx="59">
                  <c:v>2851.6689999999999</c:v>
                </c:pt>
                <c:pt idx="60">
                  <c:v>2833.893</c:v>
                </c:pt>
                <c:pt idx="61">
                  <c:v>2818.915</c:v>
                </c:pt>
                <c:pt idx="62">
                  <c:v>2815.5920000000001</c:v>
                </c:pt>
                <c:pt idx="63">
                  <c:v>2805.1750000000002</c:v>
                </c:pt>
                <c:pt idx="64">
                  <c:v>2874.3090000000002</c:v>
                </c:pt>
                <c:pt idx="65">
                  <c:v>2845.212</c:v>
                </c:pt>
                <c:pt idx="66">
                  <c:v>2850.5839999999998</c:v>
                </c:pt>
                <c:pt idx="67">
                  <c:v>2874.5889999999999</c:v>
                </c:pt>
                <c:pt idx="68">
                  <c:v>2878.5549999999998</c:v>
                </c:pt>
                <c:pt idx="69">
                  <c:v>2954.924</c:v>
                </c:pt>
                <c:pt idx="70">
                  <c:v>2913.2</c:v>
                </c:pt>
                <c:pt idx="71">
                  <c:v>2935.2959999999998</c:v>
                </c:pt>
                <c:pt idx="72">
                  <c:v>3044.7350000000001</c:v>
                </c:pt>
                <c:pt idx="73">
                  <c:v>3104.7330000000002</c:v>
                </c:pt>
                <c:pt idx="74">
                  <c:v>3151.7869999999998</c:v>
                </c:pt>
                <c:pt idx="75">
                  <c:v>3255.3040000000001</c:v>
                </c:pt>
                <c:pt idx="76">
                  <c:v>3332.828</c:v>
                </c:pt>
                <c:pt idx="77">
                  <c:v>3423.4630000000002</c:v>
                </c:pt>
                <c:pt idx="78">
                  <c:v>3486.1080000000002</c:v>
                </c:pt>
                <c:pt idx="79">
                  <c:v>3531.3879999999999</c:v>
                </c:pt>
                <c:pt idx="80">
                  <c:v>3594.09</c:v>
                </c:pt>
                <c:pt idx="81">
                  <c:v>3617.0140000000001</c:v>
                </c:pt>
                <c:pt idx="82">
                  <c:v>3581.788</c:v>
                </c:pt>
                <c:pt idx="83">
                  <c:v>3474.1880000000001</c:v>
                </c:pt>
                <c:pt idx="84">
                  <c:v>3360.7269999999999</c:v>
                </c:pt>
                <c:pt idx="85">
                  <c:v>3242.614</c:v>
                </c:pt>
                <c:pt idx="86">
                  <c:v>3150.5540000000001</c:v>
                </c:pt>
                <c:pt idx="87">
                  <c:v>3023.7449999999999</c:v>
                </c:pt>
                <c:pt idx="88">
                  <c:v>2920.2579999999998</c:v>
                </c:pt>
                <c:pt idx="89">
                  <c:v>2799.3789999999999</c:v>
                </c:pt>
                <c:pt idx="90">
                  <c:v>2719.2350000000001</c:v>
                </c:pt>
                <c:pt idx="91">
                  <c:v>2617.924</c:v>
                </c:pt>
                <c:pt idx="92">
                  <c:v>2482.8589999999999</c:v>
                </c:pt>
                <c:pt idx="93">
                  <c:v>2387.7399999999998</c:v>
                </c:pt>
                <c:pt idx="94">
                  <c:v>2321.6550000000002</c:v>
                </c:pt>
                <c:pt idx="95">
                  <c:v>2263.2190000000001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4C-4AC0-B00D-C242737D2B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227</c:v>
                </c:pt>
                <c:pt idx="1">
                  <c:v>227</c:v>
                </c:pt>
                <c:pt idx="2">
                  <c:v>227</c:v>
                </c:pt>
                <c:pt idx="3">
                  <c:v>227</c:v>
                </c:pt>
                <c:pt idx="4">
                  <c:v>237</c:v>
                </c:pt>
                <c:pt idx="5">
                  <c:v>237</c:v>
                </c:pt>
                <c:pt idx="6">
                  <c:v>237</c:v>
                </c:pt>
                <c:pt idx="7">
                  <c:v>237</c:v>
                </c:pt>
                <c:pt idx="8">
                  <c:v>263</c:v>
                </c:pt>
                <c:pt idx="9">
                  <c:v>263</c:v>
                </c:pt>
                <c:pt idx="10">
                  <c:v>263</c:v>
                </c:pt>
                <c:pt idx="11">
                  <c:v>263</c:v>
                </c:pt>
                <c:pt idx="12">
                  <c:v>309</c:v>
                </c:pt>
                <c:pt idx="13">
                  <c:v>309</c:v>
                </c:pt>
                <c:pt idx="14">
                  <c:v>309</c:v>
                </c:pt>
                <c:pt idx="15">
                  <c:v>309</c:v>
                </c:pt>
                <c:pt idx="16">
                  <c:v>337</c:v>
                </c:pt>
                <c:pt idx="17">
                  <c:v>337</c:v>
                </c:pt>
                <c:pt idx="18">
                  <c:v>337</c:v>
                </c:pt>
                <c:pt idx="19">
                  <c:v>337</c:v>
                </c:pt>
                <c:pt idx="20">
                  <c:v>358</c:v>
                </c:pt>
                <c:pt idx="21">
                  <c:v>358</c:v>
                </c:pt>
                <c:pt idx="22">
                  <c:v>358</c:v>
                </c:pt>
                <c:pt idx="23">
                  <c:v>358</c:v>
                </c:pt>
                <c:pt idx="24">
                  <c:v>360</c:v>
                </c:pt>
                <c:pt idx="25">
                  <c:v>360</c:v>
                </c:pt>
                <c:pt idx="26">
                  <c:v>360</c:v>
                </c:pt>
                <c:pt idx="27">
                  <c:v>360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362</c:v>
                </c:pt>
                <c:pt idx="33">
                  <c:v>362</c:v>
                </c:pt>
                <c:pt idx="34">
                  <c:v>362</c:v>
                </c:pt>
                <c:pt idx="35">
                  <c:v>362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336</c:v>
                </c:pt>
                <c:pt idx="41">
                  <c:v>336</c:v>
                </c:pt>
                <c:pt idx="42">
                  <c:v>336</c:v>
                </c:pt>
                <c:pt idx="43">
                  <c:v>336</c:v>
                </c:pt>
                <c:pt idx="44">
                  <c:v>326</c:v>
                </c:pt>
                <c:pt idx="45">
                  <c:v>326</c:v>
                </c:pt>
                <c:pt idx="46">
                  <c:v>326</c:v>
                </c:pt>
                <c:pt idx="47">
                  <c:v>326</c:v>
                </c:pt>
                <c:pt idx="48">
                  <c:v>329</c:v>
                </c:pt>
                <c:pt idx="49">
                  <c:v>329</c:v>
                </c:pt>
                <c:pt idx="50">
                  <c:v>329</c:v>
                </c:pt>
                <c:pt idx="51">
                  <c:v>329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374</c:v>
                </c:pt>
                <c:pt idx="57">
                  <c:v>374</c:v>
                </c:pt>
                <c:pt idx="58">
                  <c:v>374</c:v>
                </c:pt>
                <c:pt idx="59">
                  <c:v>374</c:v>
                </c:pt>
                <c:pt idx="60">
                  <c:v>392</c:v>
                </c:pt>
                <c:pt idx="61">
                  <c:v>392</c:v>
                </c:pt>
                <c:pt idx="62">
                  <c:v>392</c:v>
                </c:pt>
                <c:pt idx="63">
                  <c:v>392</c:v>
                </c:pt>
                <c:pt idx="64">
                  <c:v>414</c:v>
                </c:pt>
                <c:pt idx="65">
                  <c:v>414</c:v>
                </c:pt>
                <c:pt idx="66">
                  <c:v>414</c:v>
                </c:pt>
                <c:pt idx="67">
                  <c:v>414</c:v>
                </c:pt>
                <c:pt idx="68">
                  <c:v>395</c:v>
                </c:pt>
                <c:pt idx="69">
                  <c:v>395</c:v>
                </c:pt>
                <c:pt idx="70">
                  <c:v>395</c:v>
                </c:pt>
                <c:pt idx="71">
                  <c:v>395</c:v>
                </c:pt>
                <c:pt idx="72">
                  <c:v>349</c:v>
                </c:pt>
                <c:pt idx="73">
                  <c:v>349</c:v>
                </c:pt>
                <c:pt idx="74">
                  <c:v>349</c:v>
                </c:pt>
                <c:pt idx="75">
                  <c:v>349</c:v>
                </c:pt>
                <c:pt idx="76">
                  <c:v>306</c:v>
                </c:pt>
                <c:pt idx="77">
                  <c:v>306</c:v>
                </c:pt>
                <c:pt idx="78">
                  <c:v>306</c:v>
                </c:pt>
                <c:pt idx="79">
                  <c:v>306</c:v>
                </c:pt>
                <c:pt idx="80">
                  <c:v>272</c:v>
                </c:pt>
                <c:pt idx="81">
                  <c:v>272</c:v>
                </c:pt>
                <c:pt idx="82">
                  <c:v>272</c:v>
                </c:pt>
                <c:pt idx="83">
                  <c:v>272</c:v>
                </c:pt>
                <c:pt idx="84">
                  <c:v>258</c:v>
                </c:pt>
                <c:pt idx="85">
                  <c:v>258</c:v>
                </c:pt>
                <c:pt idx="86">
                  <c:v>258</c:v>
                </c:pt>
                <c:pt idx="87">
                  <c:v>258</c:v>
                </c:pt>
                <c:pt idx="88">
                  <c:v>245</c:v>
                </c:pt>
                <c:pt idx="89">
                  <c:v>245</c:v>
                </c:pt>
                <c:pt idx="90">
                  <c:v>245</c:v>
                </c:pt>
                <c:pt idx="91">
                  <c:v>245</c:v>
                </c:pt>
                <c:pt idx="92">
                  <c:v>232</c:v>
                </c:pt>
                <c:pt idx="93">
                  <c:v>232</c:v>
                </c:pt>
                <c:pt idx="94">
                  <c:v>232</c:v>
                </c:pt>
                <c:pt idx="95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4C-4AC0-B00D-C242737D2B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4C-4AC0-B00D-C242737D2B3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70</c:v>
                </c:pt>
                <c:pt idx="53">
                  <c:v>70</c:v>
                </c:pt>
                <c:pt idx="54">
                  <c:v>79.3</c:v>
                </c:pt>
                <c:pt idx="55">
                  <c:v>90.5</c:v>
                </c:pt>
                <c:pt idx="56">
                  <c:v>64.123999999999995</c:v>
                </c:pt>
                <c:pt idx="57">
                  <c:v>59.5</c:v>
                </c:pt>
                <c:pt idx="58">
                  <c:v>42.25</c:v>
                </c:pt>
                <c:pt idx="59">
                  <c:v>42.25</c:v>
                </c:pt>
                <c:pt idx="60">
                  <c:v>3.75</c:v>
                </c:pt>
                <c:pt idx="61">
                  <c:v>7.85</c:v>
                </c:pt>
                <c:pt idx="62">
                  <c:v>18</c:v>
                </c:pt>
                <c:pt idx="63">
                  <c:v>18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4C-4AC0-B00D-C242737D2B3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4C-4AC0-B00D-C242737D2B3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4C-4AC0-B00D-C242737D2B3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84C-4AC0-B00D-C242737D2B3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84C-4AC0-B00D-C242737D2B3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1547.1</c:v>
                </c:pt>
                <c:pt idx="1">
                  <c:v>1445.9</c:v>
                </c:pt>
                <c:pt idx="2">
                  <c:v>1331.7</c:v>
                </c:pt>
                <c:pt idx="3">
                  <c:v>1253.9000000000001</c:v>
                </c:pt>
                <c:pt idx="4">
                  <c:v>1284.3</c:v>
                </c:pt>
                <c:pt idx="5">
                  <c:v>1134.2</c:v>
                </c:pt>
                <c:pt idx="6">
                  <c:v>932.1</c:v>
                </c:pt>
                <c:pt idx="7">
                  <c:v>855</c:v>
                </c:pt>
                <c:pt idx="8">
                  <c:v>936.7</c:v>
                </c:pt>
                <c:pt idx="9">
                  <c:v>862.3</c:v>
                </c:pt>
                <c:pt idx="10">
                  <c:v>883.3</c:v>
                </c:pt>
                <c:pt idx="11">
                  <c:v>830.8</c:v>
                </c:pt>
                <c:pt idx="12">
                  <c:v>773.5</c:v>
                </c:pt>
                <c:pt idx="13">
                  <c:v>826.7</c:v>
                </c:pt>
                <c:pt idx="14">
                  <c:v>835.1</c:v>
                </c:pt>
                <c:pt idx="15">
                  <c:v>1121.7</c:v>
                </c:pt>
                <c:pt idx="16">
                  <c:v>975</c:v>
                </c:pt>
                <c:pt idx="17">
                  <c:v>931.3</c:v>
                </c:pt>
                <c:pt idx="18">
                  <c:v>979.3</c:v>
                </c:pt>
                <c:pt idx="19">
                  <c:v>1150.0999999999999</c:v>
                </c:pt>
                <c:pt idx="20">
                  <c:v>1232.0999999999999</c:v>
                </c:pt>
                <c:pt idx="21">
                  <c:v>1406.7</c:v>
                </c:pt>
                <c:pt idx="22">
                  <c:v>1331</c:v>
                </c:pt>
                <c:pt idx="23">
                  <c:v>1492.7</c:v>
                </c:pt>
                <c:pt idx="24">
                  <c:v>1732.4</c:v>
                </c:pt>
                <c:pt idx="25">
                  <c:v>1729.1</c:v>
                </c:pt>
                <c:pt idx="26">
                  <c:v>1523.5</c:v>
                </c:pt>
                <c:pt idx="27">
                  <c:v>1344.1</c:v>
                </c:pt>
                <c:pt idx="28">
                  <c:v>1443.3</c:v>
                </c:pt>
                <c:pt idx="29">
                  <c:v>1469</c:v>
                </c:pt>
                <c:pt idx="30">
                  <c:v>1469</c:v>
                </c:pt>
                <c:pt idx="31">
                  <c:v>1469</c:v>
                </c:pt>
                <c:pt idx="32">
                  <c:v>1541</c:v>
                </c:pt>
                <c:pt idx="33">
                  <c:v>1541</c:v>
                </c:pt>
                <c:pt idx="34">
                  <c:v>1541</c:v>
                </c:pt>
                <c:pt idx="35">
                  <c:v>1541</c:v>
                </c:pt>
                <c:pt idx="36">
                  <c:v>1555</c:v>
                </c:pt>
                <c:pt idx="37">
                  <c:v>1555</c:v>
                </c:pt>
                <c:pt idx="38">
                  <c:v>1555</c:v>
                </c:pt>
                <c:pt idx="39">
                  <c:v>1555</c:v>
                </c:pt>
                <c:pt idx="40">
                  <c:v>1525</c:v>
                </c:pt>
                <c:pt idx="41">
                  <c:v>1525</c:v>
                </c:pt>
                <c:pt idx="42">
                  <c:v>1525</c:v>
                </c:pt>
                <c:pt idx="43">
                  <c:v>1525</c:v>
                </c:pt>
                <c:pt idx="44">
                  <c:v>1548</c:v>
                </c:pt>
                <c:pt idx="45">
                  <c:v>1548</c:v>
                </c:pt>
                <c:pt idx="46">
                  <c:v>1548</c:v>
                </c:pt>
                <c:pt idx="47">
                  <c:v>1548</c:v>
                </c:pt>
                <c:pt idx="48">
                  <c:v>1512</c:v>
                </c:pt>
                <c:pt idx="49">
                  <c:v>1512</c:v>
                </c:pt>
                <c:pt idx="50">
                  <c:v>1512</c:v>
                </c:pt>
                <c:pt idx="51">
                  <c:v>1512</c:v>
                </c:pt>
                <c:pt idx="52">
                  <c:v>1511</c:v>
                </c:pt>
                <c:pt idx="53">
                  <c:v>1511</c:v>
                </c:pt>
                <c:pt idx="54">
                  <c:v>1511</c:v>
                </c:pt>
                <c:pt idx="55">
                  <c:v>1511</c:v>
                </c:pt>
                <c:pt idx="56">
                  <c:v>1547</c:v>
                </c:pt>
                <c:pt idx="57">
                  <c:v>1547</c:v>
                </c:pt>
                <c:pt idx="58">
                  <c:v>1547</c:v>
                </c:pt>
                <c:pt idx="59">
                  <c:v>1547</c:v>
                </c:pt>
                <c:pt idx="60">
                  <c:v>1660</c:v>
                </c:pt>
                <c:pt idx="61">
                  <c:v>1660</c:v>
                </c:pt>
                <c:pt idx="62">
                  <c:v>1660</c:v>
                </c:pt>
                <c:pt idx="63">
                  <c:v>1660</c:v>
                </c:pt>
                <c:pt idx="64">
                  <c:v>1878</c:v>
                </c:pt>
                <c:pt idx="65">
                  <c:v>1878</c:v>
                </c:pt>
                <c:pt idx="66">
                  <c:v>1878</c:v>
                </c:pt>
                <c:pt idx="67">
                  <c:v>1878</c:v>
                </c:pt>
                <c:pt idx="68">
                  <c:v>1537.6</c:v>
                </c:pt>
                <c:pt idx="69">
                  <c:v>1630.3</c:v>
                </c:pt>
                <c:pt idx="70">
                  <c:v>1493.7</c:v>
                </c:pt>
                <c:pt idx="71">
                  <c:v>1830.6</c:v>
                </c:pt>
                <c:pt idx="72">
                  <c:v>1482.7</c:v>
                </c:pt>
                <c:pt idx="73">
                  <c:v>1279.3</c:v>
                </c:pt>
                <c:pt idx="74">
                  <c:v>1426.2</c:v>
                </c:pt>
                <c:pt idx="75">
                  <c:v>1164</c:v>
                </c:pt>
                <c:pt idx="76">
                  <c:v>1108.4000000000001</c:v>
                </c:pt>
                <c:pt idx="77">
                  <c:v>1123.0999999999999</c:v>
                </c:pt>
                <c:pt idx="78">
                  <c:v>1067</c:v>
                </c:pt>
                <c:pt idx="79">
                  <c:v>1049.9000000000001</c:v>
                </c:pt>
                <c:pt idx="80">
                  <c:v>1081.3</c:v>
                </c:pt>
                <c:pt idx="81">
                  <c:v>1075.3</c:v>
                </c:pt>
                <c:pt idx="82">
                  <c:v>1009.9</c:v>
                </c:pt>
                <c:pt idx="83">
                  <c:v>1087.2</c:v>
                </c:pt>
                <c:pt idx="84">
                  <c:v>1352.6</c:v>
                </c:pt>
                <c:pt idx="85">
                  <c:v>1412.4</c:v>
                </c:pt>
                <c:pt idx="86">
                  <c:v>1414.5</c:v>
                </c:pt>
                <c:pt idx="87">
                  <c:v>1576.5</c:v>
                </c:pt>
                <c:pt idx="88">
                  <c:v>1646.4</c:v>
                </c:pt>
                <c:pt idx="89">
                  <c:v>1635.7</c:v>
                </c:pt>
                <c:pt idx="90">
                  <c:v>1776.6</c:v>
                </c:pt>
                <c:pt idx="91">
                  <c:v>1901</c:v>
                </c:pt>
                <c:pt idx="92">
                  <c:v>2018</c:v>
                </c:pt>
                <c:pt idx="93">
                  <c:v>2018</c:v>
                </c:pt>
                <c:pt idx="94">
                  <c:v>1937.3</c:v>
                </c:pt>
                <c:pt idx="95">
                  <c:v>1809.6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4C-4AC0-B00D-C242737D2B3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53.316000000000003</c:v>
                </c:pt>
                <c:pt idx="22">
                  <c:v>52.247999999999998</c:v>
                </c:pt>
                <c:pt idx="23">
                  <c:v>50.368000000000002</c:v>
                </c:pt>
                <c:pt idx="24">
                  <c:v>47.783999999999999</c:v>
                </c:pt>
                <c:pt idx="25">
                  <c:v>45.055999999999997</c:v>
                </c:pt>
                <c:pt idx="26">
                  <c:v>42.015999999999998</c:v>
                </c:pt>
                <c:pt idx="27">
                  <c:v>38.084000000000003</c:v>
                </c:pt>
                <c:pt idx="28">
                  <c:v>33.328000000000003</c:v>
                </c:pt>
                <c:pt idx="29">
                  <c:v>28.867999999999999</c:v>
                </c:pt>
                <c:pt idx="30">
                  <c:v>24.44</c:v>
                </c:pt>
                <c:pt idx="31">
                  <c:v>19.007999999999999</c:v>
                </c:pt>
                <c:pt idx="32">
                  <c:v>12.568</c:v>
                </c:pt>
                <c:pt idx="33">
                  <c:v>6.8440000000000003</c:v>
                </c:pt>
                <c:pt idx="34">
                  <c:v>2.3079999999999998</c:v>
                </c:pt>
                <c:pt idx="59">
                  <c:v>1.992</c:v>
                </c:pt>
                <c:pt idx="60">
                  <c:v>4.4560000000000004</c:v>
                </c:pt>
                <c:pt idx="61">
                  <c:v>7.0119999999999996</c:v>
                </c:pt>
                <c:pt idx="62">
                  <c:v>9.6639999999999997</c:v>
                </c:pt>
                <c:pt idx="63">
                  <c:v>12.476000000000001</c:v>
                </c:pt>
                <c:pt idx="64">
                  <c:v>15.44</c:v>
                </c:pt>
                <c:pt idx="65">
                  <c:v>18.46</c:v>
                </c:pt>
                <c:pt idx="66">
                  <c:v>21.972000000000001</c:v>
                </c:pt>
                <c:pt idx="67">
                  <c:v>26.428000000000001</c:v>
                </c:pt>
                <c:pt idx="68">
                  <c:v>31.404</c:v>
                </c:pt>
                <c:pt idx="69">
                  <c:v>35.520000000000003</c:v>
                </c:pt>
                <c:pt idx="70">
                  <c:v>38.78</c:v>
                </c:pt>
                <c:pt idx="71">
                  <c:v>41.984000000000002</c:v>
                </c:pt>
                <c:pt idx="72">
                  <c:v>45.344000000000001</c:v>
                </c:pt>
                <c:pt idx="73">
                  <c:v>48.015999999999998</c:v>
                </c:pt>
                <c:pt idx="74">
                  <c:v>49.887999999999998</c:v>
                </c:pt>
                <c:pt idx="75">
                  <c:v>51.335999999999999</c:v>
                </c:pt>
                <c:pt idx="76">
                  <c:v>52.58</c:v>
                </c:pt>
                <c:pt idx="77">
                  <c:v>53.423999999999999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4C-4AC0-B00D-C242737D2B3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70</c:v>
                </c:pt>
                <c:pt idx="53">
                  <c:v>70</c:v>
                </c:pt>
                <c:pt idx="54">
                  <c:v>79.3</c:v>
                </c:pt>
                <c:pt idx="55">
                  <c:v>90.5</c:v>
                </c:pt>
                <c:pt idx="56">
                  <c:v>64.123999999999995</c:v>
                </c:pt>
                <c:pt idx="57">
                  <c:v>59.5</c:v>
                </c:pt>
                <c:pt idx="58">
                  <c:v>42.25</c:v>
                </c:pt>
                <c:pt idx="59">
                  <c:v>42.25</c:v>
                </c:pt>
                <c:pt idx="60">
                  <c:v>3.75</c:v>
                </c:pt>
                <c:pt idx="61">
                  <c:v>7.85</c:v>
                </c:pt>
                <c:pt idx="62">
                  <c:v>18</c:v>
                </c:pt>
                <c:pt idx="63">
                  <c:v>18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4C-4AC0-B00D-C242737D2B3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84C-4AC0-B00D-C242737D2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155</c:v>
                </c:pt>
                <c:pt idx="1">
                  <c:v>144.80000000000001</c:v>
                </c:pt>
                <c:pt idx="2">
                  <c:v>125.24</c:v>
                </c:pt>
                <c:pt idx="3">
                  <c:v>121.42</c:v>
                </c:pt>
                <c:pt idx="4">
                  <c:v>124.03</c:v>
                </c:pt>
                <c:pt idx="5">
                  <c:v>120.45</c:v>
                </c:pt>
                <c:pt idx="6">
                  <c:v>117.16</c:v>
                </c:pt>
                <c:pt idx="7">
                  <c:v>116.3</c:v>
                </c:pt>
                <c:pt idx="8">
                  <c:v>119.29</c:v>
                </c:pt>
                <c:pt idx="9">
                  <c:v>116.91</c:v>
                </c:pt>
                <c:pt idx="10">
                  <c:v>117.57</c:v>
                </c:pt>
                <c:pt idx="11">
                  <c:v>116.62</c:v>
                </c:pt>
                <c:pt idx="12">
                  <c:v>117.5</c:v>
                </c:pt>
                <c:pt idx="13">
                  <c:v>119.49</c:v>
                </c:pt>
                <c:pt idx="14">
                  <c:v>119.97</c:v>
                </c:pt>
                <c:pt idx="15">
                  <c:v>121.39</c:v>
                </c:pt>
                <c:pt idx="16">
                  <c:v>118.94</c:v>
                </c:pt>
                <c:pt idx="17">
                  <c:v>141.26</c:v>
                </c:pt>
                <c:pt idx="18">
                  <c:v>157.54</c:v>
                </c:pt>
                <c:pt idx="19">
                  <c:v>156.53</c:v>
                </c:pt>
                <c:pt idx="20">
                  <c:v>160.1</c:v>
                </c:pt>
                <c:pt idx="21">
                  <c:v>166.68</c:v>
                </c:pt>
                <c:pt idx="22">
                  <c:v>167.23</c:v>
                </c:pt>
                <c:pt idx="23">
                  <c:v>170.44</c:v>
                </c:pt>
                <c:pt idx="24">
                  <c:v>175.76</c:v>
                </c:pt>
                <c:pt idx="25">
                  <c:v>181.52</c:v>
                </c:pt>
                <c:pt idx="26">
                  <c:v>177.11</c:v>
                </c:pt>
                <c:pt idx="27">
                  <c:v>159.91999999999999</c:v>
                </c:pt>
                <c:pt idx="28">
                  <c:v>151.09</c:v>
                </c:pt>
                <c:pt idx="29">
                  <c:v>120.06</c:v>
                </c:pt>
                <c:pt idx="30">
                  <c:v>108.17</c:v>
                </c:pt>
                <c:pt idx="31">
                  <c:v>107.68</c:v>
                </c:pt>
                <c:pt idx="32">
                  <c:v>109.76</c:v>
                </c:pt>
                <c:pt idx="33">
                  <c:v>106.53</c:v>
                </c:pt>
                <c:pt idx="34">
                  <c:v>105.37</c:v>
                </c:pt>
                <c:pt idx="35">
                  <c:v>104.82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84</c:v>
                </c:pt>
                <c:pt idx="66">
                  <c:v>106.58</c:v>
                </c:pt>
                <c:pt idx="67">
                  <c:v>117.17</c:v>
                </c:pt>
                <c:pt idx="68">
                  <c:v>115.95</c:v>
                </c:pt>
                <c:pt idx="69">
                  <c:v>125.65</c:v>
                </c:pt>
                <c:pt idx="70">
                  <c:v>163.79</c:v>
                </c:pt>
                <c:pt idx="71">
                  <c:v>170.79</c:v>
                </c:pt>
                <c:pt idx="72">
                  <c:v>166.79</c:v>
                </c:pt>
                <c:pt idx="73">
                  <c:v>170.08</c:v>
                </c:pt>
                <c:pt idx="74">
                  <c:v>177.29</c:v>
                </c:pt>
                <c:pt idx="75">
                  <c:v>135.11000000000001</c:v>
                </c:pt>
                <c:pt idx="76">
                  <c:v>165.57</c:v>
                </c:pt>
                <c:pt idx="77">
                  <c:v>151.31</c:v>
                </c:pt>
                <c:pt idx="78">
                  <c:v>168.35</c:v>
                </c:pt>
                <c:pt idx="79">
                  <c:v>179</c:v>
                </c:pt>
                <c:pt idx="80">
                  <c:v>191</c:v>
                </c:pt>
                <c:pt idx="81">
                  <c:v>148.22999999999999</c:v>
                </c:pt>
                <c:pt idx="82">
                  <c:v>130.94</c:v>
                </c:pt>
                <c:pt idx="83">
                  <c:v>127.21</c:v>
                </c:pt>
                <c:pt idx="84">
                  <c:v>144.43</c:v>
                </c:pt>
                <c:pt idx="85">
                  <c:v>132.85</c:v>
                </c:pt>
                <c:pt idx="86">
                  <c:v>127.91</c:v>
                </c:pt>
                <c:pt idx="87">
                  <c:v>142.16999999999999</c:v>
                </c:pt>
                <c:pt idx="88">
                  <c:v>131.53</c:v>
                </c:pt>
                <c:pt idx="89">
                  <c:v>121.01</c:v>
                </c:pt>
                <c:pt idx="90">
                  <c:v>121.86</c:v>
                </c:pt>
                <c:pt idx="91">
                  <c:v>122.15</c:v>
                </c:pt>
                <c:pt idx="92">
                  <c:v>174.45</c:v>
                </c:pt>
                <c:pt idx="93">
                  <c:v>171.47</c:v>
                </c:pt>
                <c:pt idx="94">
                  <c:v>159.44</c:v>
                </c:pt>
                <c:pt idx="95">
                  <c:v>160.16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4C-4AC0-B00D-C242737D2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5722.3239999999996</v>
      </c>
      <c r="C5" s="25">
        <v>5582.473</v>
      </c>
      <c r="D5" s="25">
        <v>5428.52</v>
      </c>
      <c r="E5" s="25">
        <v>5314.5690000000004</v>
      </c>
      <c r="F5" s="25">
        <v>5318.17</v>
      </c>
      <c r="G5" s="25">
        <v>5136.2169999999996</v>
      </c>
      <c r="H5" s="25">
        <v>4902.1840000000002</v>
      </c>
      <c r="I5" s="25">
        <v>4795.1379999999999</v>
      </c>
      <c r="J5" s="25">
        <v>4882.5020000000004</v>
      </c>
      <c r="K5" s="25">
        <v>4789.0659999999998</v>
      </c>
      <c r="L5" s="25">
        <v>4798.3230000000003</v>
      </c>
      <c r="M5" s="25">
        <v>4750.7179999999998</v>
      </c>
      <c r="N5" s="25">
        <v>4733.09</v>
      </c>
      <c r="O5" s="25">
        <v>4793.49</v>
      </c>
      <c r="P5" s="25">
        <v>4818.0569999999998</v>
      </c>
      <c r="Q5" s="25">
        <v>5126.6099999999997</v>
      </c>
      <c r="R5" s="25">
        <v>5049.2780000000002</v>
      </c>
      <c r="S5" s="25">
        <v>5026.366</v>
      </c>
      <c r="T5" s="25">
        <v>5115.6409999999996</v>
      </c>
      <c r="U5" s="25">
        <v>5356.8069999999998</v>
      </c>
      <c r="V5" s="25">
        <v>5568.9610000000002</v>
      </c>
      <c r="W5" s="25">
        <v>5841.9089999999997</v>
      </c>
      <c r="X5" s="25">
        <v>5853.01</v>
      </c>
      <c r="Y5" s="25">
        <v>6179.5990000000002</v>
      </c>
      <c r="Z5" s="25">
        <v>6568.6</v>
      </c>
      <c r="AA5" s="25">
        <v>6715.1930000000002</v>
      </c>
      <c r="AB5" s="25">
        <v>6656.4120000000003</v>
      </c>
      <c r="AC5" s="25">
        <v>6590.7190000000001</v>
      </c>
      <c r="AD5" s="25">
        <v>6772.2969999999996</v>
      </c>
      <c r="AE5" s="25">
        <v>6925.4539999999997</v>
      </c>
      <c r="AF5" s="25">
        <v>6999.1840000000002</v>
      </c>
      <c r="AG5" s="25">
        <v>7059.5020000000004</v>
      </c>
      <c r="AH5" s="25">
        <v>7156.9390000000003</v>
      </c>
      <c r="AI5" s="25">
        <v>7148.585</v>
      </c>
      <c r="AJ5" s="25">
        <v>7230.8829999999998</v>
      </c>
      <c r="AK5" s="25">
        <v>7265.3620000000001</v>
      </c>
      <c r="AL5" s="25">
        <v>7342.6049999999996</v>
      </c>
      <c r="AM5" s="25">
        <v>7355.3270000000002</v>
      </c>
      <c r="AN5" s="25">
        <v>7367.9129999999996</v>
      </c>
      <c r="AO5" s="25">
        <v>7387.7389999999996</v>
      </c>
      <c r="AP5" s="25">
        <v>7469.4530000000004</v>
      </c>
      <c r="AQ5" s="25">
        <v>7485.4769999999999</v>
      </c>
      <c r="AR5" s="25">
        <v>7491.1490000000003</v>
      </c>
      <c r="AS5" s="25">
        <v>7502.0860000000002</v>
      </c>
      <c r="AT5" s="25">
        <v>7470.5450000000001</v>
      </c>
      <c r="AU5" s="25">
        <v>7479.5839999999998</v>
      </c>
      <c r="AV5" s="25">
        <v>7471.3</v>
      </c>
      <c r="AW5" s="25">
        <v>7471.567</v>
      </c>
      <c r="AX5" s="25">
        <v>7420.3389999999999</v>
      </c>
      <c r="AY5" s="25">
        <v>7414.3119999999999</v>
      </c>
      <c r="AZ5" s="25">
        <v>7393.951</v>
      </c>
      <c r="BA5" s="25">
        <v>7354.4949999999999</v>
      </c>
      <c r="BB5" s="25">
        <v>7368.9319999999998</v>
      </c>
      <c r="BC5" s="25">
        <v>7322.6679999999997</v>
      </c>
      <c r="BD5" s="25">
        <v>7279.7439999999997</v>
      </c>
      <c r="BE5" s="25">
        <v>7233.91</v>
      </c>
      <c r="BF5" s="25">
        <v>7205.4040000000005</v>
      </c>
      <c r="BG5" s="25">
        <v>7142.1220000000003</v>
      </c>
      <c r="BH5" s="25">
        <v>7107.7269999999999</v>
      </c>
      <c r="BI5" s="25">
        <v>7074.4279999999999</v>
      </c>
      <c r="BJ5" s="25">
        <v>7039.9129999999996</v>
      </c>
      <c r="BK5" s="25">
        <v>7035.3209999999999</v>
      </c>
      <c r="BL5" s="25">
        <v>7047.5929999999998</v>
      </c>
      <c r="BM5" s="25">
        <v>7022.335</v>
      </c>
      <c r="BN5" s="25">
        <v>7278.3459999999995</v>
      </c>
      <c r="BO5" s="25">
        <v>7216.3440000000001</v>
      </c>
      <c r="BP5" s="25">
        <v>7230.7579999999998</v>
      </c>
      <c r="BQ5" s="25">
        <v>7268.8609999999999</v>
      </c>
      <c r="BR5" s="25">
        <v>6899.9290000000001</v>
      </c>
      <c r="BS5" s="25">
        <v>7080.84</v>
      </c>
      <c r="BT5" s="25">
        <v>6909.0159999999996</v>
      </c>
      <c r="BU5" s="25">
        <v>7282.2640000000001</v>
      </c>
      <c r="BV5" s="25">
        <v>6980.84</v>
      </c>
      <c r="BW5" s="25">
        <v>6840.1</v>
      </c>
      <c r="BX5" s="25">
        <v>7076.9920000000002</v>
      </c>
      <c r="BY5" s="25">
        <v>6951.1509999999998</v>
      </c>
      <c r="BZ5" s="25">
        <v>6946.607</v>
      </c>
      <c r="CA5" s="25">
        <v>7057.8310000000001</v>
      </c>
      <c r="CB5" s="25">
        <v>7064.643</v>
      </c>
      <c r="CC5" s="25">
        <v>7083.3980000000001</v>
      </c>
      <c r="CD5" s="25">
        <v>7122.6059999999998</v>
      </c>
      <c r="CE5" s="25">
        <v>7135.8519999999999</v>
      </c>
      <c r="CF5" s="25">
        <v>7016.6109999999999</v>
      </c>
      <c r="CG5" s="25">
        <v>6958.5029999999997</v>
      </c>
      <c r="CH5" s="25">
        <v>7046.9139999999998</v>
      </c>
      <c r="CI5" s="25">
        <v>6950.3149999999996</v>
      </c>
      <c r="CJ5" s="25">
        <v>6848.5959999999995</v>
      </c>
      <c r="CK5" s="25">
        <v>6865.5</v>
      </c>
      <c r="CL5" s="25">
        <v>6796.89</v>
      </c>
      <c r="CM5" s="25">
        <v>6656.36</v>
      </c>
      <c r="CN5" s="25">
        <v>6707.0370000000003</v>
      </c>
      <c r="CO5" s="25">
        <v>6723.4669999999996</v>
      </c>
      <c r="CP5" s="25">
        <v>6807.7470000000003</v>
      </c>
      <c r="CQ5" s="25">
        <v>6705.7079999999996</v>
      </c>
      <c r="CR5" s="25">
        <v>6553.7719999999999</v>
      </c>
      <c r="CS5" s="25">
        <v>6364.9520000000002</v>
      </c>
      <c r="CT5" s="26"/>
      <c r="CU5" s="26"/>
      <c r="CV5" s="26"/>
      <c r="CW5" s="27"/>
      <c r="CX5" s="28">
        <f t="array" ref="CX5">SUMPRODUCT(B5:CW5*0.25)</f>
        <v>158789.71024999997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155</v>
      </c>
      <c r="C8" s="37">
        <v>144.80000000000001</v>
      </c>
      <c r="D8" s="37">
        <v>125.24</v>
      </c>
      <c r="E8" s="37">
        <v>121.42</v>
      </c>
      <c r="F8" s="37">
        <v>124.03</v>
      </c>
      <c r="G8" s="37">
        <v>120.45</v>
      </c>
      <c r="H8" s="37">
        <v>117.16</v>
      </c>
      <c r="I8" s="37">
        <v>116.3</v>
      </c>
      <c r="J8" s="37">
        <v>119.29</v>
      </c>
      <c r="K8" s="37">
        <v>116.91</v>
      </c>
      <c r="L8" s="37">
        <v>117.57</v>
      </c>
      <c r="M8" s="37">
        <v>116.62</v>
      </c>
      <c r="N8" s="37">
        <v>117.5</v>
      </c>
      <c r="O8" s="37">
        <v>119.49</v>
      </c>
      <c r="P8" s="37">
        <v>119.97</v>
      </c>
      <c r="Q8" s="37">
        <v>121.39</v>
      </c>
      <c r="R8" s="37">
        <v>118.94</v>
      </c>
      <c r="S8" s="37">
        <v>141.26</v>
      </c>
      <c r="T8" s="37">
        <v>157.54</v>
      </c>
      <c r="U8" s="37">
        <v>156.53</v>
      </c>
      <c r="V8" s="37">
        <v>160.1</v>
      </c>
      <c r="W8" s="37">
        <v>166.68</v>
      </c>
      <c r="X8" s="37">
        <v>167.23</v>
      </c>
      <c r="Y8" s="37">
        <v>170.44</v>
      </c>
      <c r="Z8" s="37">
        <v>175.76</v>
      </c>
      <c r="AA8" s="37">
        <v>181.52</v>
      </c>
      <c r="AB8" s="37">
        <v>177.11</v>
      </c>
      <c r="AC8" s="37">
        <v>159.91999999999999</v>
      </c>
      <c r="AD8" s="37">
        <v>151.09</v>
      </c>
      <c r="AE8" s="37">
        <v>120.06</v>
      </c>
      <c r="AF8" s="37">
        <v>108.17</v>
      </c>
      <c r="AG8" s="37">
        <v>107.68</v>
      </c>
      <c r="AH8" s="37">
        <v>109.76</v>
      </c>
      <c r="AI8" s="37">
        <v>106.53</v>
      </c>
      <c r="AJ8" s="37">
        <v>105.37</v>
      </c>
      <c r="AK8" s="37">
        <v>104.82</v>
      </c>
      <c r="AL8" s="37">
        <v>0.02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84</v>
      </c>
      <c r="BP8" s="37">
        <v>106.58</v>
      </c>
      <c r="BQ8" s="37">
        <v>117.17</v>
      </c>
      <c r="BR8" s="37">
        <v>115.95</v>
      </c>
      <c r="BS8" s="37">
        <v>125.65</v>
      </c>
      <c r="BT8" s="37">
        <v>163.79</v>
      </c>
      <c r="BU8" s="37">
        <v>170.79</v>
      </c>
      <c r="BV8" s="37">
        <v>166.79</v>
      </c>
      <c r="BW8" s="37">
        <v>170.08</v>
      </c>
      <c r="BX8" s="37">
        <v>177.29</v>
      </c>
      <c r="BY8" s="37">
        <v>135.11000000000001</v>
      </c>
      <c r="BZ8" s="37">
        <v>165.57</v>
      </c>
      <c r="CA8" s="37">
        <v>151.31</v>
      </c>
      <c r="CB8" s="37">
        <v>168.35</v>
      </c>
      <c r="CC8" s="37">
        <v>179</v>
      </c>
      <c r="CD8" s="37">
        <v>191</v>
      </c>
      <c r="CE8" s="37">
        <v>148.22999999999999</v>
      </c>
      <c r="CF8" s="37">
        <v>130.94</v>
      </c>
      <c r="CG8" s="37">
        <v>127.21</v>
      </c>
      <c r="CH8" s="37">
        <v>144.43</v>
      </c>
      <c r="CI8" s="37">
        <v>132.85</v>
      </c>
      <c r="CJ8" s="37">
        <v>127.91</v>
      </c>
      <c r="CK8" s="37">
        <v>142.16999999999999</v>
      </c>
      <c r="CL8" s="37">
        <v>131.53</v>
      </c>
      <c r="CM8" s="37">
        <v>121.01</v>
      </c>
      <c r="CN8" s="37">
        <v>121.86</v>
      </c>
      <c r="CO8" s="37">
        <v>122.15</v>
      </c>
      <c r="CP8" s="37">
        <v>174.45</v>
      </c>
      <c r="CQ8" s="37">
        <v>171.47</v>
      </c>
      <c r="CR8" s="37">
        <v>159.44</v>
      </c>
      <c r="CS8" s="37">
        <v>160.16</v>
      </c>
      <c r="CT8" s="38"/>
      <c r="CU8" s="38"/>
      <c r="CV8" s="38"/>
      <c r="CW8" s="39"/>
      <c r="CX8" s="40">
        <f>IF(SUM(B8:CW8)&lt;&gt;0,AVERAGEIF(B8:CW8,"&lt;&gt;"""),"")</f>
        <v>97.124270833333355</v>
      </c>
    </row>
    <row r="9" spans="1:102" ht="24.95" customHeight="1" thickBot="1" x14ac:dyDescent="0.25">
      <c r="A9" s="41" t="s">
        <v>6</v>
      </c>
      <c r="B9" s="42">
        <v>136.61500000000001</v>
      </c>
      <c r="C9" s="43">
        <v>136.61500000000001</v>
      </c>
      <c r="D9" s="43">
        <v>136.61500000000001</v>
      </c>
      <c r="E9" s="43">
        <v>136.61500000000001</v>
      </c>
      <c r="F9" s="43">
        <v>119.485</v>
      </c>
      <c r="G9" s="43">
        <v>119.485</v>
      </c>
      <c r="H9" s="43">
        <v>119.485</v>
      </c>
      <c r="I9" s="43">
        <v>119.485</v>
      </c>
      <c r="J9" s="43">
        <v>117.5975</v>
      </c>
      <c r="K9" s="43">
        <v>117.5975</v>
      </c>
      <c r="L9" s="43">
        <v>117.5975</v>
      </c>
      <c r="M9" s="43">
        <v>117.5975</v>
      </c>
      <c r="N9" s="43">
        <v>119.58750000000001</v>
      </c>
      <c r="O9" s="43">
        <v>119.58750000000001</v>
      </c>
      <c r="P9" s="43">
        <v>119.58750000000001</v>
      </c>
      <c r="Q9" s="43">
        <v>119.58750000000001</v>
      </c>
      <c r="R9" s="43">
        <v>143.5675</v>
      </c>
      <c r="S9" s="43">
        <v>143.5675</v>
      </c>
      <c r="T9" s="43">
        <v>143.5675</v>
      </c>
      <c r="U9" s="43">
        <v>143.5675</v>
      </c>
      <c r="V9" s="43">
        <v>166.11250000000001</v>
      </c>
      <c r="W9" s="43">
        <v>166.11250000000001</v>
      </c>
      <c r="X9" s="43">
        <v>166.11250000000001</v>
      </c>
      <c r="Y9" s="43">
        <v>166.11250000000001</v>
      </c>
      <c r="Z9" s="43">
        <v>173.57749999999999</v>
      </c>
      <c r="AA9" s="43">
        <v>173.57749999999999</v>
      </c>
      <c r="AB9" s="43">
        <v>173.57749999999999</v>
      </c>
      <c r="AC9" s="43">
        <v>173.57749999999999</v>
      </c>
      <c r="AD9" s="43">
        <v>121.75</v>
      </c>
      <c r="AE9" s="43">
        <v>121.75</v>
      </c>
      <c r="AF9" s="43">
        <v>121.75</v>
      </c>
      <c r="AG9" s="43">
        <v>121.75</v>
      </c>
      <c r="AH9" s="43">
        <v>106.62</v>
      </c>
      <c r="AI9" s="43">
        <v>106.62</v>
      </c>
      <c r="AJ9" s="43">
        <v>106.62</v>
      </c>
      <c r="AK9" s="43">
        <v>106.62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76.94</v>
      </c>
      <c r="BO9" s="43">
        <v>76.94</v>
      </c>
      <c r="BP9" s="43">
        <v>76.94</v>
      </c>
      <c r="BQ9" s="43">
        <v>76.94</v>
      </c>
      <c r="BR9" s="43">
        <v>144.04499999999999</v>
      </c>
      <c r="BS9" s="43">
        <v>144.04499999999999</v>
      </c>
      <c r="BT9" s="43">
        <v>144.04499999999999</v>
      </c>
      <c r="BU9" s="43">
        <v>144.04499999999999</v>
      </c>
      <c r="BV9" s="43">
        <v>162.3175</v>
      </c>
      <c r="BW9" s="43">
        <v>162.3175</v>
      </c>
      <c r="BX9" s="43">
        <v>162.3175</v>
      </c>
      <c r="BY9" s="43">
        <v>162.3175</v>
      </c>
      <c r="BZ9" s="43">
        <v>166.0575</v>
      </c>
      <c r="CA9" s="43">
        <v>166.0575</v>
      </c>
      <c r="CB9" s="43">
        <v>166.0575</v>
      </c>
      <c r="CC9" s="43">
        <v>166.0575</v>
      </c>
      <c r="CD9" s="43">
        <v>149.345</v>
      </c>
      <c r="CE9" s="43">
        <v>149.345</v>
      </c>
      <c r="CF9" s="43">
        <v>149.345</v>
      </c>
      <c r="CG9" s="43">
        <v>149.345</v>
      </c>
      <c r="CH9" s="43">
        <v>136.84</v>
      </c>
      <c r="CI9" s="43">
        <v>136.84</v>
      </c>
      <c r="CJ9" s="43">
        <v>136.84</v>
      </c>
      <c r="CK9" s="43">
        <v>136.84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166.38</v>
      </c>
      <c r="CQ9" s="43">
        <v>166.38</v>
      </c>
      <c r="CR9" s="43">
        <v>166.38</v>
      </c>
      <c r="CS9" s="43">
        <v>166.38</v>
      </c>
      <c r="CT9" s="44"/>
      <c r="CU9" s="44"/>
      <c r="CV9" s="44"/>
      <c r="CW9" s="45"/>
      <c r="CX9" s="46">
        <f>IF(SUM(B9:CW9)&lt;&gt;0,AVERAGEIF(B9:CW9,"&lt;&gt;"""),"")</f>
        <v>97.124270833333341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177</v>
      </c>
      <c r="C11" s="53">
        <v>177</v>
      </c>
      <c r="D11" s="53">
        <v>177</v>
      </c>
      <c r="E11" s="53">
        <v>177</v>
      </c>
      <c r="F11" s="53">
        <v>177</v>
      </c>
      <c r="G11" s="53">
        <v>177</v>
      </c>
      <c r="H11" s="53">
        <v>177</v>
      </c>
      <c r="I11" s="53">
        <v>177</v>
      </c>
      <c r="J11" s="53">
        <v>177</v>
      </c>
      <c r="K11" s="53">
        <v>177</v>
      </c>
      <c r="L11" s="53">
        <v>177</v>
      </c>
      <c r="M11" s="53">
        <v>177</v>
      </c>
      <c r="N11" s="53">
        <v>177</v>
      </c>
      <c r="O11" s="53">
        <v>177</v>
      </c>
      <c r="P11" s="53">
        <v>177</v>
      </c>
      <c r="Q11" s="53">
        <v>177</v>
      </c>
      <c r="R11" s="53">
        <v>177</v>
      </c>
      <c r="S11" s="53">
        <v>177</v>
      </c>
      <c r="T11" s="53">
        <v>177</v>
      </c>
      <c r="U11" s="53">
        <v>177</v>
      </c>
      <c r="V11" s="53">
        <v>177</v>
      </c>
      <c r="W11" s="53">
        <v>177</v>
      </c>
      <c r="X11" s="53">
        <v>177</v>
      </c>
      <c r="Y11" s="53">
        <v>177</v>
      </c>
      <c r="Z11" s="53">
        <v>177</v>
      </c>
      <c r="AA11" s="53">
        <v>177</v>
      </c>
      <c r="AB11" s="53">
        <v>177</v>
      </c>
      <c r="AC11" s="53">
        <v>177</v>
      </c>
      <c r="AD11" s="53">
        <v>177</v>
      </c>
      <c r="AE11" s="53">
        <v>177</v>
      </c>
      <c r="AF11" s="53">
        <v>177</v>
      </c>
      <c r="AG11" s="53">
        <v>177</v>
      </c>
      <c r="AH11" s="53">
        <v>177</v>
      </c>
      <c r="AI11" s="53">
        <v>177</v>
      </c>
      <c r="AJ11" s="53">
        <v>177</v>
      </c>
      <c r="AK11" s="53">
        <v>177</v>
      </c>
      <c r="AL11" s="53">
        <v>177</v>
      </c>
      <c r="AM11" s="53">
        <v>177</v>
      </c>
      <c r="AN11" s="53">
        <v>177</v>
      </c>
      <c r="AO11" s="53">
        <v>177</v>
      </c>
      <c r="AP11" s="53">
        <v>177</v>
      </c>
      <c r="AQ11" s="53">
        <v>177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177</v>
      </c>
      <c r="BK11" s="53">
        <v>177</v>
      </c>
      <c r="BL11" s="53">
        <v>177</v>
      </c>
      <c r="BM11" s="53">
        <v>177</v>
      </c>
      <c r="BN11" s="53">
        <v>177</v>
      </c>
      <c r="BO11" s="53">
        <v>177</v>
      </c>
      <c r="BP11" s="53">
        <v>177</v>
      </c>
      <c r="BQ11" s="53">
        <v>177</v>
      </c>
      <c r="BR11" s="53">
        <v>177</v>
      </c>
      <c r="BS11" s="53">
        <v>177</v>
      </c>
      <c r="BT11" s="53">
        <v>177</v>
      </c>
      <c r="BU11" s="53">
        <v>177</v>
      </c>
      <c r="BV11" s="53">
        <v>177</v>
      </c>
      <c r="BW11" s="53">
        <v>177</v>
      </c>
      <c r="BX11" s="53">
        <v>177</v>
      </c>
      <c r="BY11" s="53">
        <v>177</v>
      </c>
      <c r="BZ11" s="53">
        <v>177</v>
      </c>
      <c r="CA11" s="53">
        <v>177</v>
      </c>
      <c r="CB11" s="53">
        <v>177</v>
      </c>
      <c r="CC11" s="53">
        <v>177</v>
      </c>
      <c r="CD11" s="53">
        <v>177</v>
      </c>
      <c r="CE11" s="53">
        <v>177</v>
      </c>
      <c r="CF11" s="53">
        <v>177</v>
      </c>
      <c r="CG11" s="53">
        <v>177</v>
      </c>
      <c r="CH11" s="53">
        <v>177</v>
      </c>
      <c r="CI11" s="53">
        <v>177</v>
      </c>
      <c r="CJ11" s="53">
        <v>177</v>
      </c>
      <c r="CK11" s="53">
        <v>177</v>
      </c>
      <c r="CL11" s="53">
        <v>177</v>
      </c>
      <c r="CM11" s="53">
        <v>177</v>
      </c>
      <c r="CN11" s="53">
        <v>177</v>
      </c>
      <c r="CO11" s="53">
        <v>177</v>
      </c>
      <c r="CP11" s="53">
        <v>177</v>
      </c>
      <c r="CQ11" s="53">
        <v>177</v>
      </c>
      <c r="CR11" s="53">
        <v>177</v>
      </c>
      <c r="CS11" s="53">
        <v>177</v>
      </c>
      <c r="CT11" s="54"/>
      <c r="CU11" s="54"/>
      <c r="CV11" s="54"/>
      <c r="CW11" s="55"/>
      <c r="CX11" s="56">
        <f t="array" ref="CX11">SUMPRODUCT(B11:CW11*0.25)</f>
        <v>4248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33.15</v>
      </c>
      <c r="S12" s="59">
        <v>33.15</v>
      </c>
      <c r="T12" s="59">
        <v>33.15</v>
      </c>
      <c r="U12" s="59">
        <v>33.15</v>
      </c>
      <c r="V12" s="59">
        <v>42.6</v>
      </c>
      <c r="W12" s="59">
        <v>42.6</v>
      </c>
      <c r="X12" s="59">
        <v>42.6</v>
      </c>
      <c r="Y12" s="59">
        <v>42.6</v>
      </c>
      <c r="Z12" s="59">
        <v>36.299999999999997</v>
      </c>
      <c r="AA12" s="59">
        <v>36.299999999999997</v>
      </c>
      <c r="AB12" s="59">
        <v>36.299999999999997</v>
      </c>
      <c r="AC12" s="59">
        <v>36.299999999999997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53.1</v>
      </c>
      <c r="BO12" s="59">
        <v>53.1</v>
      </c>
      <c r="BP12" s="59">
        <v>53.1</v>
      </c>
      <c r="BQ12" s="59">
        <v>53.1</v>
      </c>
      <c r="BR12" s="59">
        <v>58.05</v>
      </c>
      <c r="BS12" s="59">
        <v>58.05</v>
      </c>
      <c r="BT12" s="59">
        <v>58.05</v>
      </c>
      <c r="BU12" s="59">
        <v>58.05</v>
      </c>
      <c r="BV12" s="59">
        <v>42.75</v>
      </c>
      <c r="BW12" s="59">
        <v>42.75</v>
      </c>
      <c r="BX12" s="59">
        <v>42.75</v>
      </c>
      <c r="BY12" s="59">
        <v>42.75</v>
      </c>
      <c r="BZ12" s="59">
        <v>30</v>
      </c>
      <c r="CA12" s="59">
        <v>30</v>
      </c>
      <c r="CB12" s="59">
        <v>30</v>
      </c>
      <c r="CC12" s="59">
        <v>30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805.95</v>
      </c>
    </row>
    <row r="13" spans="1:102" ht="24.95" customHeight="1" x14ac:dyDescent="0.2">
      <c r="A13" s="63" t="s">
        <v>10</v>
      </c>
      <c r="B13" s="64">
        <v>3521.9</v>
      </c>
      <c r="C13" s="65">
        <v>3413.3240000000001</v>
      </c>
      <c r="D13" s="65">
        <v>3306.8410000000003</v>
      </c>
      <c r="E13" s="65">
        <v>3237.7930000000001</v>
      </c>
      <c r="F13" s="65">
        <v>3297.181</v>
      </c>
      <c r="G13" s="65">
        <v>3133.8980000000001</v>
      </c>
      <c r="H13" s="65">
        <v>2980.4900000000002</v>
      </c>
      <c r="I13" s="65">
        <v>2951.4830000000002</v>
      </c>
      <c r="J13" s="65">
        <v>3054.7020000000002</v>
      </c>
      <c r="K13" s="65">
        <v>2972.8409999999999</v>
      </c>
      <c r="L13" s="65">
        <v>2994.9630000000002</v>
      </c>
      <c r="M13" s="65">
        <v>2963.0929999999998</v>
      </c>
      <c r="N13" s="65">
        <v>2994.4639999999999</v>
      </c>
      <c r="O13" s="65">
        <v>3064.5640000000003</v>
      </c>
      <c r="P13" s="65">
        <v>3091.6820000000002</v>
      </c>
      <c r="Q13" s="65">
        <v>3258.4629999999997</v>
      </c>
      <c r="R13" s="65">
        <v>3008.183</v>
      </c>
      <c r="S13" s="65">
        <v>2946.3029999999999</v>
      </c>
      <c r="T13" s="65">
        <v>3015.9</v>
      </c>
      <c r="U13" s="65">
        <v>3015.9</v>
      </c>
      <c r="V13" s="65">
        <v>3091.3160000000003</v>
      </c>
      <c r="W13" s="65">
        <v>3175.9</v>
      </c>
      <c r="X13" s="65">
        <v>3175.9</v>
      </c>
      <c r="Y13" s="65">
        <v>3175.9</v>
      </c>
      <c r="Z13" s="65">
        <v>3170.9</v>
      </c>
      <c r="AA13" s="65">
        <v>3170.9</v>
      </c>
      <c r="AB13" s="65">
        <v>3170.9</v>
      </c>
      <c r="AC13" s="65">
        <v>3154.8209999999999</v>
      </c>
      <c r="AD13" s="65">
        <v>3086.13</v>
      </c>
      <c r="AE13" s="65">
        <v>2806.1390000000001</v>
      </c>
      <c r="AF13" s="65">
        <v>2569.3759999999997</v>
      </c>
      <c r="AG13" s="65">
        <v>2370.8019999999997</v>
      </c>
      <c r="AH13" s="65">
        <v>2294.9659999999999</v>
      </c>
      <c r="AI13" s="65">
        <v>1857.0679999999998</v>
      </c>
      <c r="AJ13" s="65">
        <v>1624.3719999999998</v>
      </c>
      <c r="AK13" s="65">
        <v>1269.2750000000001</v>
      </c>
      <c r="AL13" s="65">
        <v>1089.9000000000001</v>
      </c>
      <c r="AM13" s="65">
        <v>1089.9000000000001</v>
      </c>
      <c r="AN13" s="65">
        <v>1089.9000000000001</v>
      </c>
      <c r="AO13" s="65">
        <v>1089.9000000000001</v>
      </c>
      <c r="AP13" s="65">
        <v>1089.9000000000001</v>
      </c>
      <c r="AQ13" s="65">
        <v>1089.9000000000001</v>
      </c>
      <c r="AR13" s="65">
        <v>1020.2329999999999</v>
      </c>
      <c r="AS13" s="65">
        <v>747.56700000000001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272.89999999999998</v>
      </c>
      <c r="BK13" s="65">
        <v>390.9</v>
      </c>
      <c r="BL13" s="65">
        <v>687.9</v>
      </c>
      <c r="BM13" s="65">
        <v>797.9</v>
      </c>
      <c r="BN13" s="65">
        <v>979.9</v>
      </c>
      <c r="BO13" s="65">
        <v>1019.9</v>
      </c>
      <c r="BP13" s="65">
        <v>1382.971</v>
      </c>
      <c r="BQ13" s="65">
        <v>1815.3410000000001</v>
      </c>
      <c r="BR13" s="65">
        <v>1707.067</v>
      </c>
      <c r="BS13" s="65">
        <v>2286.9</v>
      </c>
      <c r="BT13" s="65">
        <v>2412.9</v>
      </c>
      <c r="BU13" s="65">
        <v>2498.9</v>
      </c>
      <c r="BV13" s="65">
        <v>2509.9</v>
      </c>
      <c r="BW13" s="65">
        <v>2659.9</v>
      </c>
      <c r="BX13" s="65">
        <v>2759.9</v>
      </c>
      <c r="BY13" s="65">
        <v>2899.01</v>
      </c>
      <c r="BZ13" s="65">
        <v>2987.9</v>
      </c>
      <c r="CA13" s="65">
        <v>2987.9</v>
      </c>
      <c r="CB13" s="65">
        <v>2987.9</v>
      </c>
      <c r="CC13" s="65">
        <v>2987.9</v>
      </c>
      <c r="CD13" s="65">
        <v>3000.9</v>
      </c>
      <c r="CE13" s="65">
        <v>2980.076</v>
      </c>
      <c r="CF13" s="65">
        <v>2825.752</v>
      </c>
      <c r="CG13" s="65">
        <v>2743.7910000000002</v>
      </c>
      <c r="CH13" s="65">
        <v>2844.511</v>
      </c>
      <c r="CI13" s="65">
        <v>2776.6489999999999</v>
      </c>
      <c r="CJ13" s="65">
        <v>2665.8969999999999</v>
      </c>
      <c r="CK13" s="65">
        <v>2828.6760000000004</v>
      </c>
      <c r="CL13" s="65">
        <v>2823.9</v>
      </c>
      <c r="CM13" s="65">
        <v>2676.2359999999999</v>
      </c>
      <c r="CN13" s="65">
        <v>2722.6179999999999</v>
      </c>
      <c r="CO13" s="65">
        <v>2733.2420000000002</v>
      </c>
      <c r="CP13" s="65">
        <v>2958.9</v>
      </c>
      <c r="CQ13" s="65">
        <v>2958.9</v>
      </c>
      <c r="CR13" s="65">
        <v>2936.6260000000002</v>
      </c>
      <c r="CS13" s="65">
        <v>2946.3429999999998</v>
      </c>
      <c r="CT13" s="66"/>
      <c r="CU13" s="66"/>
      <c r="CV13" s="66"/>
      <c r="CW13" s="67"/>
      <c r="CX13" s="68">
        <f t="array" ref="CX13">SUMPRODUCT(B13:CW13*0.25)</f>
        <v>50049.759749999925</v>
      </c>
    </row>
    <row r="14" spans="1:102" ht="24.95" customHeight="1" x14ac:dyDescent="0.2">
      <c r="A14" s="63" t="s">
        <v>11</v>
      </c>
      <c r="B14" s="64">
        <v>628.73399999999992</v>
      </c>
      <c r="C14" s="65">
        <v>610</v>
      </c>
      <c r="D14" s="65">
        <v>580</v>
      </c>
      <c r="E14" s="65">
        <v>550</v>
      </c>
      <c r="F14" s="65">
        <v>510</v>
      </c>
      <c r="G14" s="65">
        <v>510</v>
      </c>
      <c r="H14" s="65">
        <v>443</v>
      </c>
      <c r="I14" s="65">
        <v>376</v>
      </c>
      <c r="J14" s="65">
        <v>376</v>
      </c>
      <c r="K14" s="65">
        <v>376</v>
      </c>
      <c r="L14" s="65">
        <v>376</v>
      </c>
      <c r="M14" s="65">
        <v>376</v>
      </c>
      <c r="N14" s="65">
        <v>380</v>
      </c>
      <c r="O14" s="65">
        <v>380</v>
      </c>
      <c r="P14" s="65">
        <v>380</v>
      </c>
      <c r="Q14" s="65">
        <v>527</v>
      </c>
      <c r="R14" s="65">
        <v>703</v>
      </c>
      <c r="S14" s="65">
        <v>746</v>
      </c>
      <c r="T14" s="65">
        <v>770</v>
      </c>
      <c r="U14" s="65">
        <v>1020</v>
      </c>
      <c r="V14" s="65">
        <v>1080</v>
      </c>
      <c r="W14" s="65">
        <v>1264.7260000000001</v>
      </c>
      <c r="X14" s="65">
        <v>1221.489</v>
      </c>
      <c r="Y14" s="65">
        <v>1438.223</v>
      </c>
      <c r="Z14" s="65">
        <v>1684.1510000000001</v>
      </c>
      <c r="AA14" s="65">
        <v>1579.58</v>
      </c>
      <c r="AB14" s="65">
        <v>1223.115</v>
      </c>
      <c r="AC14" s="65">
        <v>815</v>
      </c>
      <c r="AD14" s="65">
        <v>778</v>
      </c>
      <c r="AE14" s="65">
        <v>752</v>
      </c>
      <c r="AF14" s="65">
        <v>570</v>
      </c>
      <c r="AG14" s="65">
        <v>343</v>
      </c>
      <c r="AH14" s="65">
        <v>157</v>
      </c>
      <c r="AI14" s="65">
        <v>152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84</v>
      </c>
      <c r="AY14" s="65">
        <v>84</v>
      </c>
      <c r="AZ14" s="65">
        <v>84</v>
      </c>
      <c r="BA14" s="65">
        <v>84</v>
      </c>
      <c r="BB14" s="65">
        <v>58</v>
      </c>
      <c r="BC14" s="65">
        <v>58</v>
      </c>
      <c r="BD14" s="65">
        <v>58</v>
      </c>
      <c r="BE14" s="65">
        <v>58</v>
      </c>
      <c r="BF14" s="65">
        <v>58</v>
      </c>
      <c r="BG14" s="65">
        <v>58</v>
      </c>
      <c r="BH14" s="65">
        <v>58</v>
      </c>
      <c r="BI14" s="65">
        <v>58</v>
      </c>
      <c r="BJ14" s="65">
        <v>58</v>
      </c>
      <c r="BK14" s="65">
        <v>58</v>
      </c>
      <c r="BL14" s="65">
        <v>58</v>
      </c>
      <c r="BM14" s="65">
        <v>58</v>
      </c>
      <c r="BN14" s="65">
        <v>58</v>
      </c>
      <c r="BO14" s="65">
        <v>58</v>
      </c>
      <c r="BP14" s="65">
        <v>58</v>
      </c>
      <c r="BQ14" s="65">
        <v>58</v>
      </c>
      <c r="BR14" s="65">
        <v>56</v>
      </c>
      <c r="BS14" s="65">
        <v>98</v>
      </c>
      <c r="BT14" s="65">
        <v>235.04399999999998</v>
      </c>
      <c r="BU14" s="65">
        <v>942.75699999999995</v>
      </c>
      <c r="BV14" s="65">
        <v>1014.1079999999999</v>
      </c>
      <c r="BW14" s="65">
        <v>1062.059</v>
      </c>
      <c r="BX14" s="65">
        <v>1458.77</v>
      </c>
      <c r="BY14" s="65">
        <v>1389</v>
      </c>
      <c r="BZ14" s="65">
        <v>1418</v>
      </c>
      <c r="CA14" s="65">
        <v>1592.001</v>
      </c>
      <c r="CB14" s="65">
        <v>1592.001</v>
      </c>
      <c r="CC14" s="65">
        <v>1600</v>
      </c>
      <c r="CD14" s="65">
        <v>1602</v>
      </c>
      <c r="CE14" s="65">
        <v>1602</v>
      </c>
      <c r="CF14" s="65">
        <v>1602</v>
      </c>
      <c r="CG14" s="65">
        <v>1598</v>
      </c>
      <c r="CH14" s="65">
        <v>1596</v>
      </c>
      <c r="CI14" s="65">
        <v>1542</v>
      </c>
      <c r="CJ14" s="65">
        <v>1541</v>
      </c>
      <c r="CK14" s="65">
        <v>1366</v>
      </c>
      <c r="CL14" s="65">
        <v>1366</v>
      </c>
      <c r="CM14" s="65">
        <v>1366</v>
      </c>
      <c r="CN14" s="65">
        <v>1366</v>
      </c>
      <c r="CO14" s="65">
        <v>1366</v>
      </c>
      <c r="CP14" s="65">
        <v>1042.829</v>
      </c>
      <c r="CQ14" s="65">
        <v>944.87</v>
      </c>
      <c r="CR14" s="65">
        <v>826</v>
      </c>
      <c r="CS14" s="65">
        <v>664</v>
      </c>
      <c r="CT14" s="66"/>
      <c r="CU14" s="66"/>
      <c r="CV14" s="66"/>
      <c r="CW14" s="67"/>
      <c r="CX14" s="68">
        <f t="array" ref="CX14">SUMPRODUCT(B14:CW14*0.25)</f>
        <v>14896.614250000001</v>
      </c>
    </row>
    <row r="15" spans="1:102" ht="24.95" customHeight="1" x14ac:dyDescent="0.2">
      <c r="A15" s="69" t="s">
        <v>12</v>
      </c>
      <c r="B15" s="70">
        <v>1060.6899999999998</v>
      </c>
      <c r="C15" s="71">
        <v>1048.1489999999999</v>
      </c>
      <c r="D15" s="71">
        <v>1030.6790000000001</v>
      </c>
      <c r="E15" s="71">
        <v>1015.776</v>
      </c>
      <c r="F15" s="71">
        <v>994.98900000000003</v>
      </c>
      <c r="G15" s="71">
        <v>976.31899999999996</v>
      </c>
      <c r="H15" s="71">
        <v>962.69399999999996</v>
      </c>
      <c r="I15" s="71">
        <v>951.65499999999997</v>
      </c>
      <c r="J15" s="71">
        <v>930.80000000000007</v>
      </c>
      <c r="K15" s="71">
        <v>919.22500000000002</v>
      </c>
      <c r="L15" s="71">
        <v>906.36</v>
      </c>
      <c r="M15" s="71">
        <v>890.625</v>
      </c>
      <c r="N15" s="71">
        <v>857.62599999999998</v>
      </c>
      <c r="O15" s="71">
        <v>847.92600000000004</v>
      </c>
      <c r="P15" s="71">
        <v>845.375</v>
      </c>
      <c r="Q15" s="71">
        <v>840.14699999999993</v>
      </c>
      <c r="R15" s="71">
        <v>837.94500000000005</v>
      </c>
      <c r="S15" s="71">
        <v>833.91300000000001</v>
      </c>
      <c r="T15" s="71">
        <v>829.59100000000001</v>
      </c>
      <c r="U15" s="71">
        <v>820.75699999999995</v>
      </c>
      <c r="V15" s="71">
        <v>824.04499999999996</v>
      </c>
      <c r="W15" s="71">
        <v>827.68299999999999</v>
      </c>
      <c r="X15" s="71">
        <v>882.02099999999996</v>
      </c>
      <c r="Y15" s="71">
        <v>991.87599999999998</v>
      </c>
      <c r="Z15" s="71">
        <v>1129.249</v>
      </c>
      <c r="AA15" s="71">
        <v>1380.413</v>
      </c>
      <c r="AB15" s="71">
        <v>1678.097</v>
      </c>
      <c r="AC15" s="71">
        <v>2036.598</v>
      </c>
      <c r="AD15" s="71">
        <v>2428.1669999999999</v>
      </c>
      <c r="AE15" s="71">
        <v>2887.3149999999996</v>
      </c>
      <c r="AF15" s="71">
        <v>3379.808</v>
      </c>
      <c r="AG15" s="71">
        <v>3865.7</v>
      </c>
      <c r="AH15" s="71">
        <v>4337.973</v>
      </c>
      <c r="AI15" s="71">
        <v>4772.5170000000007</v>
      </c>
      <c r="AJ15" s="71">
        <v>5182.5109999999995</v>
      </c>
      <c r="AK15" s="71">
        <v>5572.0870000000004</v>
      </c>
      <c r="AL15" s="71">
        <v>5823.7049999999999</v>
      </c>
      <c r="AM15" s="71">
        <v>5836.4269999999997</v>
      </c>
      <c r="AN15" s="71">
        <v>5849.0129999999999</v>
      </c>
      <c r="AO15" s="71">
        <v>5868.8390000000009</v>
      </c>
      <c r="AP15" s="71">
        <v>5941.5529999999999</v>
      </c>
      <c r="AQ15" s="71">
        <v>5957.5770000000002</v>
      </c>
      <c r="AR15" s="71">
        <v>6032.9160000000002</v>
      </c>
      <c r="AS15" s="71">
        <v>6316.5190000000002</v>
      </c>
      <c r="AT15" s="71">
        <v>6911.6449999999995</v>
      </c>
      <c r="AU15" s="71">
        <v>6920.6840000000002</v>
      </c>
      <c r="AV15" s="71">
        <v>6912.4</v>
      </c>
      <c r="AW15" s="71">
        <v>6912.6670000000004</v>
      </c>
      <c r="AX15" s="71">
        <v>6838.4390000000003</v>
      </c>
      <c r="AY15" s="71">
        <v>6832.4120000000003</v>
      </c>
      <c r="AZ15" s="71">
        <v>6812.0510000000004</v>
      </c>
      <c r="BA15" s="71">
        <v>6772.5950000000003</v>
      </c>
      <c r="BB15" s="71">
        <v>6817.0320000000002</v>
      </c>
      <c r="BC15" s="71">
        <v>6770.768</v>
      </c>
      <c r="BD15" s="71">
        <v>6727.8440000000001</v>
      </c>
      <c r="BE15" s="71">
        <v>6682.01</v>
      </c>
      <c r="BF15" s="71">
        <v>6668.5039999999999</v>
      </c>
      <c r="BG15" s="71">
        <v>6605.2220000000007</v>
      </c>
      <c r="BH15" s="71">
        <v>6570.8270000000002</v>
      </c>
      <c r="BI15" s="71">
        <v>6537.5280000000002</v>
      </c>
      <c r="BJ15" s="71">
        <v>6375.0129999999999</v>
      </c>
      <c r="BK15" s="71">
        <v>6252.4209999999994</v>
      </c>
      <c r="BL15" s="71">
        <v>5967.6930000000002</v>
      </c>
      <c r="BM15" s="71">
        <v>5832.4350000000004</v>
      </c>
      <c r="BN15" s="71">
        <v>5832.3459999999995</v>
      </c>
      <c r="BO15" s="71">
        <v>5730.3440000000001</v>
      </c>
      <c r="BP15" s="71">
        <v>5381.6869999999999</v>
      </c>
      <c r="BQ15" s="71">
        <v>4987.42</v>
      </c>
      <c r="BR15" s="71">
        <v>4601.8119999999999</v>
      </c>
      <c r="BS15" s="71">
        <v>4160.8900000000003</v>
      </c>
      <c r="BT15" s="71">
        <v>3726.0219999999999</v>
      </c>
      <c r="BU15" s="71">
        <v>3305.5570000000002</v>
      </c>
      <c r="BV15" s="71">
        <v>2927.8820000000001</v>
      </c>
      <c r="BW15" s="71">
        <v>2609.1910000000003</v>
      </c>
      <c r="BX15" s="71">
        <v>2359.3719999999998</v>
      </c>
      <c r="BY15" s="71">
        <v>2164.1910000000003</v>
      </c>
      <c r="BZ15" s="71">
        <v>2070.8070000000002</v>
      </c>
      <c r="CA15" s="71">
        <v>2001.33</v>
      </c>
      <c r="CB15" s="71">
        <v>1991.5419999999999</v>
      </c>
      <c r="CC15" s="71">
        <v>2015.098</v>
      </c>
      <c r="CD15" s="71">
        <v>2045.5059999999999</v>
      </c>
      <c r="CE15" s="71">
        <v>2079.576</v>
      </c>
      <c r="CF15" s="71">
        <v>2114.6589999999997</v>
      </c>
      <c r="CG15" s="71">
        <v>2142.5120000000002</v>
      </c>
      <c r="CH15" s="71">
        <v>2153.203</v>
      </c>
      <c r="CI15" s="71">
        <v>2172.4659999999999</v>
      </c>
      <c r="CJ15" s="71">
        <v>2188.6990000000001</v>
      </c>
      <c r="CK15" s="71">
        <v>2202.2240000000002</v>
      </c>
      <c r="CL15" s="71">
        <v>2199.9899999999998</v>
      </c>
      <c r="CM15" s="71">
        <v>2207.1240000000003</v>
      </c>
      <c r="CN15" s="71">
        <v>2211.4190000000003</v>
      </c>
      <c r="CO15" s="71">
        <v>2217.2250000000004</v>
      </c>
      <c r="CP15" s="71">
        <v>2230.018</v>
      </c>
      <c r="CQ15" s="71">
        <v>2225.9380000000001</v>
      </c>
      <c r="CR15" s="71">
        <v>2215.1460000000002</v>
      </c>
      <c r="CS15" s="71">
        <v>2198.6089999999999</v>
      </c>
      <c r="CT15" s="72"/>
      <c r="CU15" s="72"/>
      <c r="CV15" s="72"/>
      <c r="CW15" s="73"/>
      <c r="CX15" s="74">
        <f t="array" ref="CX15">SUMPRODUCT(B15:CW15*0.25)</f>
        <v>82898.461249999978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20</v>
      </c>
      <c r="G16" s="71">
        <v>20</v>
      </c>
      <c r="H16" s="71">
        <v>20</v>
      </c>
      <c r="I16" s="71">
        <v>20</v>
      </c>
      <c r="J16" s="71">
        <v>25</v>
      </c>
      <c r="K16" s="71">
        <v>25</v>
      </c>
      <c r="L16" s="71">
        <v>25</v>
      </c>
      <c r="M16" s="71">
        <v>25</v>
      </c>
      <c r="N16" s="71">
        <v>30</v>
      </c>
      <c r="O16" s="71">
        <v>30</v>
      </c>
      <c r="P16" s="71">
        <v>30</v>
      </c>
      <c r="Q16" s="71">
        <v>30</v>
      </c>
      <c r="R16" s="71">
        <v>37</v>
      </c>
      <c r="S16" s="71">
        <v>37</v>
      </c>
      <c r="T16" s="71">
        <v>37</v>
      </c>
      <c r="U16" s="71">
        <v>37</v>
      </c>
      <c r="V16" s="71">
        <v>43</v>
      </c>
      <c r="W16" s="71">
        <v>43</v>
      </c>
      <c r="X16" s="71">
        <v>43</v>
      </c>
      <c r="Y16" s="71">
        <v>43</v>
      </c>
      <c r="Z16" s="71">
        <v>55</v>
      </c>
      <c r="AA16" s="71">
        <v>55</v>
      </c>
      <c r="AB16" s="71">
        <v>55</v>
      </c>
      <c r="AC16" s="71">
        <v>55</v>
      </c>
      <c r="AD16" s="71">
        <v>77</v>
      </c>
      <c r="AE16" s="71">
        <v>77</v>
      </c>
      <c r="AF16" s="71">
        <v>77</v>
      </c>
      <c r="AG16" s="71">
        <v>77</v>
      </c>
      <c r="AH16" s="71">
        <v>103</v>
      </c>
      <c r="AI16" s="71">
        <v>103</v>
      </c>
      <c r="AJ16" s="71">
        <v>103</v>
      </c>
      <c r="AK16" s="71">
        <v>103</v>
      </c>
      <c r="AL16" s="71">
        <v>127</v>
      </c>
      <c r="AM16" s="71">
        <v>127</v>
      </c>
      <c r="AN16" s="71">
        <v>127</v>
      </c>
      <c r="AO16" s="71">
        <v>127</v>
      </c>
      <c r="AP16" s="71">
        <v>145</v>
      </c>
      <c r="AQ16" s="71">
        <v>145</v>
      </c>
      <c r="AR16" s="71">
        <v>145</v>
      </c>
      <c r="AS16" s="71">
        <v>145</v>
      </c>
      <c r="AT16" s="71">
        <v>156</v>
      </c>
      <c r="AU16" s="71">
        <v>156</v>
      </c>
      <c r="AV16" s="71">
        <v>156</v>
      </c>
      <c r="AW16" s="71">
        <v>156</v>
      </c>
      <c r="AX16" s="71">
        <v>158</v>
      </c>
      <c r="AY16" s="71">
        <v>158</v>
      </c>
      <c r="AZ16" s="71">
        <v>158</v>
      </c>
      <c r="BA16" s="71">
        <v>158</v>
      </c>
      <c r="BB16" s="71">
        <v>154</v>
      </c>
      <c r="BC16" s="71">
        <v>154</v>
      </c>
      <c r="BD16" s="71">
        <v>154</v>
      </c>
      <c r="BE16" s="71">
        <v>154</v>
      </c>
      <c r="BF16" s="71">
        <v>139</v>
      </c>
      <c r="BG16" s="71">
        <v>139</v>
      </c>
      <c r="BH16" s="71">
        <v>139</v>
      </c>
      <c r="BI16" s="71">
        <v>139</v>
      </c>
      <c r="BJ16" s="71">
        <v>117</v>
      </c>
      <c r="BK16" s="71">
        <v>117</v>
      </c>
      <c r="BL16" s="71">
        <v>117</v>
      </c>
      <c r="BM16" s="71">
        <v>117</v>
      </c>
      <c r="BN16" s="71">
        <v>88</v>
      </c>
      <c r="BO16" s="71">
        <v>88</v>
      </c>
      <c r="BP16" s="71">
        <v>88</v>
      </c>
      <c r="BQ16" s="71">
        <v>88</v>
      </c>
      <c r="BR16" s="71">
        <v>59</v>
      </c>
      <c r="BS16" s="71">
        <v>59</v>
      </c>
      <c r="BT16" s="71">
        <v>59</v>
      </c>
      <c r="BU16" s="71">
        <v>59</v>
      </c>
      <c r="BV16" s="71">
        <v>35</v>
      </c>
      <c r="BW16" s="71">
        <v>35</v>
      </c>
      <c r="BX16" s="71">
        <v>35</v>
      </c>
      <c r="BY16" s="71">
        <v>35</v>
      </c>
      <c r="BZ16" s="71">
        <v>24</v>
      </c>
      <c r="CA16" s="71">
        <v>24</v>
      </c>
      <c r="CB16" s="71">
        <v>24</v>
      </c>
      <c r="CC16" s="71">
        <v>24</v>
      </c>
      <c r="CD16" s="71">
        <v>19</v>
      </c>
      <c r="CE16" s="71">
        <v>19</v>
      </c>
      <c r="CF16" s="71">
        <v>19</v>
      </c>
      <c r="CG16" s="71">
        <v>19</v>
      </c>
      <c r="CH16" s="71">
        <v>19</v>
      </c>
      <c r="CI16" s="71">
        <v>19</v>
      </c>
      <c r="CJ16" s="71">
        <v>19</v>
      </c>
      <c r="CK16" s="71">
        <v>19</v>
      </c>
      <c r="CL16" s="71">
        <v>21</v>
      </c>
      <c r="CM16" s="71">
        <v>21</v>
      </c>
      <c r="CN16" s="71">
        <v>21</v>
      </c>
      <c r="CO16" s="71">
        <v>21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1692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30</v>
      </c>
      <c r="BO17" s="71">
        <v>30</v>
      </c>
      <c r="BP17" s="71">
        <v>30</v>
      </c>
      <c r="BQ17" s="71">
        <v>30</v>
      </c>
      <c r="BR17" s="71">
        <v>30</v>
      </c>
      <c r="BS17" s="71">
        <v>30</v>
      </c>
      <c r="BT17" s="71">
        <v>30</v>
      </c>
      <c r="BU17" s="71">
        <v>30</v>
      </c>
      <c r="BV17" s="71">
        <v>62.2</v>
      </c>
      <c r="BW17" s="71">
        <v>42.2</v>
      </c>
      <c r="BX17" s="71">
        <v>32.200000000000003</v>
      </c>
      <c r="BY17" s="71">
        <v>32.200000000000003</v>
      </c>
      <c r="BZ17" s="71">
        <v>30.9</v>
      </c>
      <c r="CA17" s="71">
        <v>37.6</v>
      </c>
      <c r="CB17" s="71">
        <v>54.2</v>
      </c>
      <c r="CC17" s="71">
        <v>41.4</v>
      </c>
      <c r="CD17" s="71">
        <v>54.2</v>
      </c>
      <c r="CE17" s="71">
        <v>54.2</v>
      </c>
      <c r="CF17" s="71">
        <v>54.2</v>
      </c>
      <c r="CG17" s="71">
        <v>54.2</v>
      </c>
      <c r="CH17" s="71">
        <v>30.2</v>
      </c>
      <c r="CI17" s="71">
        <v>36.200000000000003</v>
      </c>
      <c r="CJ17" s="71">
        <v>30</v>
      </c>
      <c r="CK17" s="71">
        <v>45.6</v>
      </c>
      <c r="CL17" s="71">
        <v>30</v>
      </c>
      <c r="CM17" s="71">
        <v>30</v>
      </c>
      <c r="CN17" s="71">
        <v>30</v>
      </c>
      <c r="CO17" s="71">
        <v>30</v>
      </c>
      <c r="CP17" s="71">
        <v>30</v>
      </c>
      <c r="CQ17" s="71">
        <v>30</v>
      </c>
      <c r="CR17" s="71">
        <v>30</v>
      </c>
      <c r="CS17" s="71">
        <v>10</v>
      </c>
      <c r="CT17" s="72"/>
      <c r="CU17" s="72"/>
      <c r="CV17" s="72"/>
      <c r="CW17" s="73"/>
      <c r="CX17" s="74">
        <f t="array" ref="CX17">SUMPRODUCT(B17:CW17*0.25)</f>
        <v>287.92500000000007</v>
      </c>
    </row>
    <row r="18" spans="1:102" ht="30" customHeight="1" thickBot="1" x14ac:dyDescent="0.25">
      <c r="A18" s="75" t="s">
        <v>15</v>
      </c>
      <c r="B18" s="76">
        <f>SUM(B11:B17)</f>
        <v>5433.3239999999996</v>
      </c>
      <c r="C18" s="77">
        <f t="shared" ref="C18:BN18" si="0">SUM(C11:C17)</f>
        <v>5293.473</v>
      </c>
      <c r="D18" s="77">
        <f t="shared" si="0"/>
        <v>5139.5200000000004</v>
      </c>
      <c r="E18" s="77">
        <f t="shared" si="0"/>
        <v>5025.5690000000004</v>
      </c>
      <c r="F18" s="77">
        <f t="shared" si="0"/>
        <v>5029.17</v>
      </c>
      <c r="G18" s="77">
        <f t="shared" si="0"/>
        <v>4847.2170000000006</v>
      </c>
      <c r="H18" s="77">
        <f t="shared" si="0"/>
        <v>4613.1840000000002</v>
      </c>
      <c r="I18" s="77">
        <f t="shared" si="0"/>
        <v>4506.1379999999999</v>
      </c>
      <c r="J18" s="77">
        <f t="shared" si="0"/>
        <v>4593.5020000000004</v>
      </c>
      <c r="K18" s="77">
        <f t="shared" si="0"/>
        <v>4500.0659999999998</v>
      </c>
      <c r="L18" s="77">
        <f t="shared" si="0"/>
        <v>4509.3230000000003</v>
      </c>
      <c r="M18" s="77">
        <f t="shared" si="0"/>
        <v>4461.7179999999998</v>
      </c>
      <c r="N18" s="77">
        <f t="shared" si="0"/>
        <v>4469.09</v>
      </c>
      <c r="O18" s="77">
        <f t="shared" si="0"/>
        <v>4529.4900000000007</v>
      </c>
      <c r="P18" s="77">
        <f t="shared" si="0"/>
        <v>4554.0570000000007</v>
      </c>
      <c r="Q18" s="77">
        <f t="shared" si="0"/>
        <v>4862.6099999999997</v>
      </c>
      <c r="R18" s="77">
        <f t="shared" si="0"/>
        <v>4796.2780000000002</v>
      </c>
      <c r="S18" s="77">
        <f t="shared" si="0"/>
        <v>4773.366</v>
      </c>
      <c r="T18" s="77">
        <f t="shared" si="0"/>
        <v>4862.6410000000005</v>
      </c>
      <c r="U18" s="77">
        <f t="shared" si="0"/>
        <v>5103.8069999999998</v>
      </c>
      <c r="V18" s="77">
        <f t="shared" si="0"/>
        <v>5257.9610000000002</v>
      </c>
      <c r="W18" s="77">
        <f t="shared" si="0"/>
        <v>5530.9090000000006</v>
      </c>
      <c r="X18" s="77">
        <f t="shared" si="0"/>
        <v>5542.0099999999993</v>
      </c>
      <c r="Y18" s="77">
        <f t="shared" si="0"/>
        <v>5868.5990000000002</v>
      </c>
      <c r="Z18" s="77">
        <f t="shared" si="0"/>
        <v>6252.6</v>
      </c>
      <c r="AA18" s="77">
        <f t="shared" si="0"/>
        <v>6399.1930000000011</v>
      </c>
      <c r="AB18" s="77">
        <f t="shared" si="0"/>
        <v>6340.4120000000003</v>
      </c>
      <c r="AC18" s="77">
        <f t="shared" si="0"/>
        <v>6274.7190000000001</v>
      </c>
      <c r="AD18" s="77">
        <f t="shared" si="0"/>
        <v>6576.2970000000005</v>
      </c>
      <c r="AE18" s="77">
        <f t="shared" si="0"/>
        <v>6729.4539999999997</v>
      </c>
      <c r="AF18" s="77">
        <f t="shared" si="0"/>
        <v>6803.1839999999993</v>
      </c>
      <c r="AG18" s="77">
        <f t="shared" si="0"/>
        <v>6863.5019999999995</v>
      </c>
      <c r="AH18" s="77">
        <f t="shared" si="0"/>
        <v>7099.9390000000003</v>
      </c>
      <c r="AI18" s="77">
        <f t="shared" si="0"/>
        <v>7091.5850000000009</v>
      </c>
      <c r="AJ18" s="77">
        <f t="shared" si="0"/>
        <v>7173.8829999999998</v>
      </c>
      <c r="AK18" s="77">
        <f t="shared" si="0"/>
        <v>7208.362000000001</v>
      </c>
      <c r="AL18" s="77">
        <f t="shared" si="0"/>
        <v>7304.6049999999996</v>
      </c>
      <c r="AM18" s="77">
        <f t="shared" si="0"/>
        <v>7317.3269999999993</v>
      </c>
      <c r="AN18" s="77">
        <f t="shared" si="0"/>
        <v>7329.9130000000005</v>
      </c>
      <c r="AO18" s="77">
        <f t="shared" si="0"/>
        <v>7349.7390000000014</v>
      </c>
      <c r="AP18" s="77">
        <f t="shared" si="0"/>
        <v>7440.4529999999995</v>
      </c>
      <c r="AQ18" s="77">
        <f t="shared" si="0"/>
        <v>7456.4770000000008</v>
      </c>
      <c r="AR18" s="77">
        <f t="shared" si="0"/>
        <v>7462.1490000000003</v>
      </c>
      <c r="AS18" s="77">
        <f t="shared" si="0"/>
        <v>7473.0860000000002</v>
      </c>
      <c r="AT18" s="77">
        <f t="shared" si="0"/>
        <v>7459.5449999999992</v>
      </c>
      <c r="AU18" s="77">
        <f t="shared" si="0"/>
        <v>7468.5839999999998</v>
      </c>
      <c r="AV18" s="77">
        <f t="shared" si="0"/>
        <v>7460.2999999999993</v>
      </c>
      <c r="AW18" s="77">
        <f t="shared" si="0"/>
        <v>7460.567</v>
      </c>
      <c r="AX18" s="77">
        <f t="shared" si="0"/>
        <v>7415.3389999999999</v>
      </c>
      <c r="AY18" s="77">
        <f t="shared" si="0"/>
        <v>7409.3119999999999</v>
      </c>
      <c r="AZ18" s="77">
        <f t="shared" si="0"/>
        <v>7388.951</v>
      </c>
      <c r="BA18" s="77">
        <f t="shared" si="0"/>
        <v>7349.4949999999999</v>
      </c>
      <c r="BB18" s="77">
        <f t="shared" si="0"/>
        <v>7363.9319999999998</v>
      </c>
      <c r="BC18" s="77">
        <f t="shared" si="0"/>
        <v>7317.6679999999997</v>
      </c>
      <c r="BD18" s="77">
        <f t="shared" si="0"/>
        <v>7274.7439999999997</v>
      </c>
      <c r="BE18" s="77">
        <f t="shared" si="0"/>
        <v>7228.91</v>
      </c>
      <c r="BF18" s="77">
        <f t="shared" si="0"/>
        <v>7200.4039999999995</v>
      </c>
      <c r="BG18" s="77">
        <f t="shared" si="0"/>
        <v>7137.1220000000003</v>
      </c>
      <c r="BH18" s="77">
        <f t="shared" si="0"/>
        <v>7102.7269999999999</v>
      </c>
      <c r="BI18" s="77">
        <f t="shared" si="0"/>
        <v>7069.4279999999999</v>
      </c>
      <c r="BJ18" s="77">
        <f t="shared" si="0"/>
        <v>7029.9129999999996</v>
      </c>
      <c r="BK18" s="77">
        <f t="shared" si="0"/>
        <v>7025.320999999999</v>
      </c>
      <c r="BL18" s="77">
        <f t="shared" si="0"/>
        <v>7037.5929999999998</v>
      </c>
      <c r="BM18" s="77">
        <f t="shared" si="0"/>
        <v>7012.3350000000009</v>
      </c>
      <c r="BN18" s="77">
        <f t="shared" si="0"/>
        <v>7218.3459999999995</v>
      </c>
      <c r="BO18" s="77">
        <f t="shared" ref="BO18:CW18" si="1">SUM(BO11:BO17)</f>
        <v>7156.3440000000001</v>
      </c>
      <c r="BP18" s="77">
        <f t="shared" si="1"/>
        <v>7170.7579999999998</v>
      </c>
      <c r="BQ18" s="77">
        <f t="shared" si="1"/>
        <v>7208.8609999999999</v>
      </c>
      <c r="BR18" s="77">
        <f t="shared" si="1"/>
        <v>6688.9290000000001</v>
      </c>
      <c r="BS18" s="77">
        <f t="shared" si="1"/>
        <v>6869.84</v>
      </c>
      <c r="BT18" s="77">
        <f t="shared" si="1"/>
        <v>6698.0159999999996</v>
      </c>
      <c r="BU18" s="77">
        <f t="shared" si="1"/>
        <v>7071.264000000001</v>
      </c>
      <c r="BV18" s="77">
        <f t="shared" si="1"/>
        <v>6768.8399999999992</v>
      </c>
      <c r="BW18" s="77">
        <f t="shared" si="1"/>
        <v>6628.0999999999995</v>
      </c>
      <c r="BX18" s="77">
        <f t="shared" si="1"/>
        <v>6864.9919999999993</v>
      </c>
      <c r="BY18" s="77">
        <f t="shared" si="1"/>
        <v>6739.1510000000007</v>
      </c>
      <c r="BZ18" s="77">
        <f t="shared" si="1"/>
        <v>6738.607</v>
      </c>
      <c r="CA18" s="77">
        <f t="shared" si="1"/>
        <v>6849.8310000000001</v>
      </c>
      <c r="CB18" s="77">
        <f t="shared" si="1"/>
        <v>6856.6429999999991</v>
      </c>
      <c r="CC18" s="77">
        <f t="shared" si="1"/>
        <v>6875.3979999999992</v>
      </c>
      <c r="CD18" s="77">
        <f t="shared" si="1"/>
        <v>6928.6059999999989</v>
      </c>
      <c r="CE18" s="77">
        <f t="shared" si="1"/>
        <v>6941.8519999999999</v>
      </c>
      <c r="CF18" s="77">
        <f t="shared" si="1"/>
        <v>6822.6109999999999</v>
      </c>
      <c r="CG18" s="77">
        <f t="shared" si="1"/>
        <v>6764.5029999999997</v>
      </c>
      <c r="CH18" s="77">
        <f t="shared" si="1"/>
        <v>6849.9139999999998</v>
      </c>
      <c r="CI18" s="77">
        <f t="shared" si="1"/>
        <v>6753.3149999999996</v>
      </c>
      <c r="CJ18" s="77">
        <f t="shared" si="1"/>
        <v>6651.5959999999995</v>
      </c>
      <c r="CK18" s="77">
        <f t="shared" si="1"/>
        <v>6668.5000000000009</v>
      </c>
      <c r="CL18" s="77">
        <f t="shared" si="1"/>
        <v>6647.8899999999994</v>
      </c>
      <c r="CM18" s="77">
        <f t="shared" si="1"/>
        <v>6507.3600000000006</v>
      </c>
      <c r="CN18" s="77">
        <f t="shared" si="1"/>
        <v>6558.0370000000003</v>
      </c>
      <c r="CO18" s="77">
        <f t="shared" si="1"/>
        <v>6574.4670000000006</v>
      </c>
      <c r="CP18" s="77">
        <f t="shared" si="1"/>
        <v>6494.7470000000003</v>
      </c>
      <c r="CQ18" s="77">
        <f t="shared" si="1"/>
        <v>6392.7080000000005</v>
      </c>
      <c r="CR18" s="77">
        <f t="shared" si="1"/>
        <v>6240.7720000000008</v>
      </c>
      <c r="CS18" s="77">
        <f t="shared" si="1"/>
        <v>6051.9519999999993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154878.71024999989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2381.9</v>
      </c>
      <c r="C31" s="88">
        <v>2326.9</v>
      </c>
      <c r="D31" s="88">
        <v>2274.9</v>
      </c>
      <c r="E31" s="88">
        <v>2238.9</v>
      </c>
      <c r="F31" s="88">
        <v>2129.9</v>
      </c>
      <c r="G31" s="88">
        <v>2003.9</v>
      </c>
      <c r="H31" s="88">
        <v>1998.9</v>
      </c>
      <c r="I31" s="88">
        <v>1994.9</v>
      </c>
      <c r="J31" s="88">
        <v>1995.9</v>
      </c>
      <c r="K31" s="88">
        <v>1991.9</v>
      </c>
      <c r="L31" s="88">
        <v>1987.9</v>
      </c>
      <c r="M31" s="88">
        <v>1983.9</v>
      </c>
      <c r="N31" s="88">
        <v>2037.9</v>
      </c>
      <c r="O31" s="88">
        <v>2035.9</v>
      </c>
      <c r="P31" s="88">
        <v>2034.9</v>
      </c>
      <c r="Q31" s="88">
        <v>2034.9</v>
      </c>
      <c r="R31" s="88">
        <v>2059.0500000000002</v>
      </c>
      <c r="S31" s="88">
        <v>2059.0500000000002</v>
      </c>
      <c r="T31" s="88">
        <v>2124.0500000000002</v>
      </c>
      <c r="U31" s="88">
        <v>2360.0500000000002</v>
      </c>
      <c r="V31" s="88">
        <v>2493.5</v>
      </c>
      <c r="W31" s="88">
        <v>2623.5</v>
      </c>
      <c r="X31" s="88">
        <v>2718.5</v>
      </c>
      <c r="Y31" s="88">
        <v>2743.5</v>
      </c>
      <c r="Z31" s="88">
        <v>2786.03</v>
      </c>
      <c r="AA31" s="88">
        <v>2841.03</v>
      </c>
      <c r="AB31" s="88">
        <v>2913.03</v>
      </c>
      <c r="AC31" s="88">
        <v>3003.03</v>
      </c>
      <c r="AD31" s="88">
        <v>3018.42</v>
      </c>
      <c r="AE31" s="88">
        <v>3132.42</v>
      </c>
      <c r="AF31" s="88">
        <v>2954.42</v>
      </c>
      <c r="AG31" s="88">
        <v>2671.42</v>
      </c>
      <c r="AH31" s="88">
        <v>2380.52</v>
      </c>
      <c r="AI31" s="88">
        <v>2408.52</v>
      </c>
      <c r="AJ31" s="88">
        <v>2484.52</v>
      </c>
      <c r="AK31" s="88">
        <v>2338.52</v>
      </c>
      <c r="AL31" s="88">
        <v>2470.2600000000002</v>
      </c>
      <c r="AM31" s="88">
        <v>2580.2600000000002</v>
      </c>
      <c r="AN31" s="88">
        <v>2676.26</v>
      </c>
      <c r="AO31" s="88">
        <v>2762.26</v>
      </c>
      <c r="AP31" s="88">
        <v>2844.45</v>
      </c>
      <c r="AQ31" s="88">
        <v>2913.45</v>
      </c>
      <c r="AR31" s="88">
        <v>2979.45</v>
      </c>
      <c r="AS31" s="88">
        <v>3041.45</v>
      </c>
      <c r="AT31" s="88">
        <v>3092.12</v>
      </c>
      <c r="AU31" s="88">
        <v>3145.12</v>
      </c>
      <c r="AV31" s="88">
        <v>3193.12</v>
      </c>
      <c r="AW31" s="88">
        <v>3234.12</v>
      </c>
      <c r="AX31" s="88">
        <v>3299.28</v>
      </c>
      <c r="AY31" s="88">
        <v>3326.28</v>
      </c>
      <c r="AZ31" s="88">
        <v>3343.28</v>
      </c>
      <c r="BA31" s="88">
        <v>3343.28</v>
      </c>
      <c r="BB31" s="88">
        <v>3312.87</v>
      </c>
      <c r="BC31" s="88">
        <v>3304.87</v>
      </c>
      <c r="BD31" s="88">
        <v>3288.87</v>
      </c>
      <c r="BE31" s="88">
        <v>3265.87</v>
      </c>
      <c r="BF31" s="88">
        <v>3218.89</v>
      </c>
      <c r="BG31" s="88">
        <v>3178.89</v>
      </c>
      <c r="BH31" s="88">
        <v>3128.89</v>
      </c>
      <c r="BI31" s="88">
        <v>3069.89</v>
      </c>
      <c r="BJ31" s="88">
        <v>2967.65</v>
      </c>
      <c r="BK31" s="88">
        <v>2894.65</v>
      </c>
      <c r="BL31" s="88">
        <v>2816.65</v>
      </c>
      <c r="BM31" s="88">
        <v>2734.65</v>
      </c>
      <c r="BN31" s="88">
        <v>2682.25</v>
      </c>
      <c r="BO31" s="88">
        <v>2586.25</v>
      </c>
      <c r="BP31" s="88">
        <v>2481.25</v>
      </c>
      <c r="BQ31" s="88">
        <v>2367.25</v>
      </c>
      <c r="BR31" s="88">
        <v>2356.21</v>
      </c>
      <c r="BS31" s="88">
        <v>2394.21</v>
      </c>
      <c r="BT31" s="88">
        <v>2314.21</v>
      </c>
      <c r="BU31" s="88">
        <v>2520.21</v>
      </c>
      <c r="BV31" s="88">
        <v>2569.5100000000002</v>
      </c>
      <c r="BW31" s="88">
        <v>2862.51</v>
      </c>
      <c r="BX31" s="88">
        <v>3078.51</v>
      </c>
      <c r="BY31" s="88">
        <v>3481.51</v>
      </c>
      <c r="BZ31" s="88">
        <v>3537.8</v>
      </c>
      <c r="CA31" s="88">
        <v>3619.5</v>
      </c>
      <c r="CB31" s="88">
        <v>3626.1</v>
      </c>
      <c r="CC31" s="88">
        <v>3614.3</v>
      </c>
      <c r="CD31" s="88">
        <v>3639.1</v>
      </c>
      <c r="CE31" s="88">
        <v>3704.1</v>
      </c>
      <c r="CF31" s="88">
        <v>3657.1</v>
      </c>
      <c r="CG31" s="88">
        <v>3669.1</v>
      </c>
      <c r="CH31" s="88">
        <v>3529.1</v>
      </c>
      <c r="CI31" s="88">
        <v>3477.1</v>
      </c>
      <c r="CJ31" s="88">
        <v>3476.9</v>
      </c>
      <c r="CK31" s="88">
        <v>3468.5</v>
      </c>
      <c r="CL31" s="88">
        <v>3234.9</v>
      </c>
      <c r="CM31" s="88">
        <v>3098.9</v>
      </c>
      <c r="CN31" s="88">
        <v>3061.9</v>
      </c>
      <c r="CO31" s="88">
        <v>3063.9</v>
      </c>
      <c r="CP31" s="88">
        <v>2876.9</v>
      </c>
      <c r="CQ31" s="88">
        <v>2710.9</v>
      </c>
      <c r="CR31" s="88">
        <v>2494.9</v>
      </c>
      <c r="CS31" s="88">
        <v>2408.9</v>
      </c>
      <c r="CT31" s="89"/>
      <c r="CU31" s="89"/>
      <c r="CV31" s="89"/>
      <c r="CW31" s="90"/>
      <c r="CX31" s="91">
        <f t="array" ref="CX31">SUMPRODUCT(B31:CW31*0.25)</f>
        <v>67164.335000000006</v>
      </c>
    </row>
    <row r="32" spans="1:102" ht="24.95" customHeight="1" x14ac:dyDescent="0.2">
      <c r="A32" s="92" t="s">
        <v>27</v>
      </c>
      <c r="B32" s="93">
        <v>2167.424</v>
      </c>
      <c r="C32" s="94">
        <v>2082.5730000000003</v>
      </c>
      <c r="D32" s="94">
        <v>1980.62</v>
      </c>
      <c r="E32" s="94">
        <v>1902.6690000000001</v>
      </c>
      <c r="F32" s="94">
        <v>2015.27</v>
      </c>
      <c r="G32" s="94">
        <v>1959.317</v>
      </c>
      <c r="H32" s="94">
        <v>1730.2840000000001</v>
      </c>
      <c r="I32" s="94">
        <v>1627.2380000000001</v>
      </c>
      <c r="J32" s="94">
        <v>1713.6020000000001</v>
      </c>
      <c r="K32" s="94">
        <v>1624.1659999999999</v>
      </c>
      <c r="L32" s="94">
        <v>1637.423</v>
      </c>
      <c r="M32" s="94">
        <v>1593.818</v>
      </c>
      <c r="N32" s="94">
        <v>1522.19</v>
      </c>
      <c r="O32" s="94">
        <v>1584.59</v>
      </c>
      <c r="P32" s="94">
        <v>1610.1569999999999</v>
      </c>
      <c r="Q32" s="94">
        <v>1918.71</v>
      </c>
      <c r="R32" s="94">
        <v>1817.2280000000001</v>
      </c>
      <c r="S32" s="94">
        <v>1794.316</v>
      </c>
      <c r="T32" s="94">
        <v>1818.5909999999999</v>
      </c>
      <c r="U32" s="94">
        <v>1823.7570000000001</v>
      </c>
      <c r="V32" s="94">
        <v>1902.461</v>
      </c>
      <c r="W32" s="94">
        <v>2131.4090000000001</v>
      </c>
      <c r="X32" s="94">
        <v>2047.51</v>
      </c>
      <c r="Y32" s="94">
        <v>2349.0990000000002</v>
      </c>
      <c r="Z32" s="94">
        <v>2695.57</v>
      </c>
      <c r="AA32" s="94">
        <v>2787.163</v>
      </c>
      <c r="AB32" s="94">
        <v>2656.3820000000001</v>
      </c>
      <c r="AC32" s="94">
        <v>2500.6889999999999</v>
      </c>
      <c r="AD32" s="94">
        <v>2746.877</v>
      </c>
      <c r="AE32" s="94">
        <v>2786.0340000000001</v>
      </c>
      <c r="AF32" s="94">
        <v>3037.7640000000001</v>
      </c>
      <c r="AG32" s="94">
        <v>3381.0819999999999</v>
      </c>
      <c r="AH32" s="94">
        <v>3814.4189999999999</v>
      </c>
      <c r="AI32" s="94">
        <v>3778.0650000000001</v>
      </c>
      <c r="AJ32" s="94">
        <v>3784.3629999999998</v>
      </c>
      <c r="AK32" s="94">
        <v>3964.8420000000001</v>
      </c>
      <c r="AL32" s="94">
        <v>3910.3449999999998</v>
      </c>
      <c r="AM32" s="94">
        <v>3813.067</v>
      </c>
      <c r="AN32" s="94">
        <v>3729.6529999999998</v>
      </c>
      <c r="AO32" s="94">
        <v>3663.4789999999998</v>
      </c>
      <c r="AP32" s="94">
        <v>3663.0030000000002</v>
      </c>
      <c r="AQ32" s="94">
        <v>3610.027</v>
      </c>
      <c r="AR32" s="94">
        <v>3619.366</v>
      </c>
      <c r="AS32" s="94">
        <v>3840.9690000000001</v>
      </c>
      <c r="AT32" s="94">
        <v>4378.4250000000002</v>
      </c>
      <c r="AU32" s="94">
        <v>4334.4639999999999</v>
      </c>
      <c r="AV32" s="94">
        <v>4278.18</v>
      </c>
      <c r="AW32" s="94">
        <v>4237.4470000000001</v>
      </c>
      <c r="AX32" s="94">
        <v>4121.0590000000002</v>
      </c>
      <c r="AY32" s="94">
        <v>4088.0320000000002</v>
      </c>
      <c r="AZ32" s="94">
        <v>4050.6709999999998</v>
      </c>
      <c r="BA32" s="94">
        <v>4011.2150000000001</v>
      </c>
      <c r="BB32" s="94">
        <v>4056.0619999999999</v>
      </c>
      <c r="BC32" s="94">
        <v>4017.7979999999998</v>
      </c>
      <c r="BD32" s="94">
        <v>3990.8739999999998</v>
      </c>
      <c r="BE32" s="94">
        <v>3968.04</v>
      </c>
      <c r="BF32" s="94">
        <v>3986.5140000000001</v>
      </c>
      <c r="BG32" s="94">
        <v>3963.232</v>
      </c>
      <c r="BH32" s="94">
        <v>3978.837</v>
      </c>
      <c r="BI32" s="94">
        <v>4004.538</v>
      </c>
      <c r="BJ32" s="94">
        <v>3927.2629999999999</v>
      </c>
      <c r="BK32" s="94">
        <v>3877.6709999999998</v>
      </c>
      <c r="BL32" s="94">
        <v>3670.9430000000002</v>
      </c>
      <c r="BM32" s="94">
        <v>3617.6849999999999</v>
      </c>
      <c r="BN32" s="94">
        <v>3744.096</v>
      </c>
      <c r="BO32" s="94">
        <v>3738.0940000000001</v>
      </c>
      <c r="BP32" s="94">
        <v>3807.5079999999998</v>
      </c>
      <c r="BQ32" s="94">
        <v>3939.6109999999999</v>
      </c>
      <c r="BR32" s="94">
        <v>3575.7190000000001</v>
      </c>
      <c r="BS32" s="94">
        <v>3718.63</v>
      </c>
      <c r="BT32" s="94">
        <v>3626.806</v>
      </c>
      <c r="BU32" s="94">
        <v>3695.0540000000001</v>
      </c>
      <c r="BV32" s="94">
        <v>3177.33</v>
      </c>
      <c r="BW32" s="94">
        <v>2693.59</v>
      </c>
      <c r="BX32" s="94">
        <v>2714.482</v>
      </c>
      <c r="BY32" s="94">
        <v>2185.6410000000001</v>
      </c>
      <c r="BZ32" s="94">
        <v>2124.8069999999998</v>
      </c>
      <c r="CA32" s="94">
        <v>2154.3310000000001</v>
      </c>
      <c r="CB32" s="94">
        <v>2154.5430000000001</v>
      </c>
      <c r="CC32" s="94">
        <v>2185.098</v>
      </c>
      <c r="CD32" s="94">
        <v>2199.5059999999999</v>
      </c>
      <c r="CE32" s="94">
        <v>2147.752</v>
      </c>
      <c r="CF32" s="94">
        <v>2075.511</v>
      </c>
      <c r="CG32" s="94">
        <v>2005.403</v>
      </c>
      <c r="CH32" s="94">
        <v>2233.8139999999999</v>
      </c>
      <c r="CI32" s="94">
        <v>2189.2150000000001</v>
      </c>
      <c r="CJ32" s="94">
        <v>2087.6959999999999</v>
      </c>
      <c r="CK32" s="94">
        <v>2113</v>
      </c>
      <c r="CL32" s="94">
        <v>2277.9899999999998</v>
      </c>
      <c r="CM32" s="94">
        <v>2273.46</v>
      </c>
      <c r="CN32" s="94">
        <v>2361.1370000000002</v>
      </c>
      <c r="CO32" s="94">
        <v>2375.567</v>
      </c>
      <c r="CP32" s="94">
        <v>2646.8470000000002</v>
      </c>
      <c r="CQ32" s="94">
        <v>2710.808</v>
      </c>
      <c r="CR32" s="94">
        <v>2774.8719999999998</v>
      </c>
      <c r="CS32" s="94">
        <v>2672.0520000000001</v>
      </c>
      <c r="CT32" s="95"/>
      <c r="CU32" s="95"/>
      <c r="CV32" s="95"/>
      <c r="CW32" s="96"/>
      <c r="CX32" s="97">
        <f t="array" ref="CX32">SUMPRODUCT(B32:CW32*0.25)</f>
        <v>69769.125250000012</v>
      </c>
    </row>
    <row r="33" spans="1:102" ht="24.95" customHeight="1" x14ac:dyDescent="0.2">
      <c r="A33" s="101" t="s">
        <v>28</v>
      </c>
      <c r="B33" s="98">
        <v>1173</v>
      </c>
      <c r="C33" s="99">
        <v>1173</v>
      </c>
      <c r="D33" s="99">
        <v>1173</v>
      </c>
      <c r="E33" s="99">
        <v>1173</v>
      </c>
      <c r="F33" s="99">
        <v>1173</v>
      </c>
      <c r="G33" s="99">
        <v>1173</v>
      </c>
      <c r="H33" s="99">
        <v>1173</v>
      </c>
      <c r="I33" s="99">
        <v>1173</v>
      </c>
      <c r="J33" s="99">
        <v>1173</v>
      </c>
      <c r="K33" s="99">
        <v>1173</v>
      </c>
      <c r="L33" s="99">
        <v>1173</v>
      </c>
      <c r="M33" s="99">
        <v>1173</v>
      </c>
      <c r="N33" s="99">
        <v>1173</v>
      </c>
      <c r="O33" s="99">
        <v>1173</v>
      </c>
      <c r="P33" s="99">
        <v>1173</v>
      </c>
      <c r="Q33" s="99">
        <v>1173</v>
      </c>
      <c r="R33" s="99">
        <v>1173</v>
      </c>
      <c r="S33" s="99">
        <v>1173</v>
      </c>
      <c r="T33" s="99">
        <v>1173</v>
      </c>
      <c r="U33" s="99">
        <v>1173</v>
      </c>
      <c r="V33" s="99">
        <v>1173</v>
      </c>
      <c r="W33" s="99">
        <v>1087</v>
      </c>
      <c r="X33" s="99">
        <v>1087</v>
      </c>
      <c r="Y33" s="99">
        <v>1087</v>
      </c>
      <c r="Z33" s="99">
        <v>1087</v>
      </c>
      <c r="AA33" s="99">
        <v>1087</v>
      </c>
      <c r="AB33" s="99">
        <v>1087</v>
      </c>
      <c r="AC33" s="99">
        <v>1087</v>
      </c>
      <c r="AD33" s="99">
        <v>1007</v>
      </c>
      <c r="AE33" s="99">
        <v>1007</v>
      </c>
      <c r="AF33" s="99">
        <v>1007</v>
      </c>
      <c r="AG33" s="99">
        <v>1007</v>
      </c>
      <c r="AH33" s="99">
        <v>962</v>
      </c>
      <c r="AI33" s="99">
        <v>962</v>
      </c>
      <c r="AJ33" s="99">
        <v>962</v>
      </c>
      <c r="AK33" s="99">
        <v>962</v>
      </c>
      <c r="AL33" s="99">
        <v>962</v>
      </c>
      <c r="AM33" s="99">
        <v>962</v>
      </c>
      <c r="AN33" s="99">
        <v>962</v>
      </c>
      <c r="AO33" s="99">
        <v>962</v>
      </c>
      <c r="AP33" s="99">
        <v>962</v>
      </c>
      <c r="AQ33" s="99">
        <v>962</v>
      </c>
      <c r="AR33" s="99">
        <v>892.33299999999997</v>
      </c>
      <c r="AS33" s="99">
        <v>619.66700000000003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145</v>
      </c>
      <c r="BK33" s="99">
        <v>263</v>
      </c>
      <c r="BL33" s="99">
        <v>560</v>
      </c>
      <c r="BM33" s="99">
        <v>670</v>
      </c>
      <c r="BN33" s="99">
        <v>852</v>
      </c>
      <c r="BO33" s="99">
        <v>892</v>
      </c>
      <c r="BP33" s="99">
        <v>942</v>
      </c>
      <c r="BQ33" s="99">
        <v>962</v>
      </c>
      <c r="BR33" s="99">
        <v>968</v>
      </c>
      <c r="BS33" s="99">
        <v>968</v>
      </c>
      <c r="BT33" s="99">
        <v>968</v>
      </c>
      <c r="BU33" s="99">
        <v>1067</v>
      </c>
      <c r="BV33" s="99">
        <v>1234</v>
      </c>
      <c r="BW33" s="99">
        <v>1284</v>
      </c>
      <c r="BX33" s="99">
        <v>1284</v>
      </c>
      <c r="BY33" s="99">
        <v>1284</v>
      </c>
      <c r="BZ33" s="99">
        <v>1284</v>
      </c>
      <c r="CA33" s="99">
        <v>1284</v>
      </c>
      <c r="CB33" s="99">
        <v>1284</v>
      </c>
      <c r="CC33" s="99">
        <v>1284</v>
      </c>
      <c r="CD33" s="99">
        <v>1284</v>
      </c>
      <c r="CE33" s="99">
        <v>1284</v>
      </c>
      <c r="CF33" s="99">
        <v>1284</v>
      </c>
      <c r="CG33" s="99">
        <v>1284</v>
      </c>
      <c r="CH33" s="99">
        <v>1284</v>
      </c>
      <c r="CI33" s="99">
        <v>1284</v>
      </c>
      <c r="CJ33" s="99">
        <v>1284</v>
      </c>
      <c r="CK33" s="99">
        <v>1284</v>
      </c>
      <c r="CL33" s="99">
        <v>1284</v>
      </c>
      <c r="CM33" s="99">
        <v>1284</v>
      </c>
      <c r="CN33" s="99">
        <v>1284</v>
      </c>
      <c r="CO33" s="99">
        <v>1284</v>
      </c>
      <c r="CP33" s="99">
        <v>1284</v>
      </c>
      <c r="CQ33" s="99">
        <v>1284</v>
      </c>
      <c r="CR33" s="99">
        <v>1284</v>
      </c>
      <c r="CS33" s="99">
        <v>1284</v>
      </c>
      <c r="CT33" s="100"/>
      <c r="CU33" s="100"/>
      <c r="CV33" s="100"/>
      <c r="CW33" s="102"/>
      <c r="CX33" s="103">
        <f t="array" ref="CX33">SUMPRODUCT(B33:CW33*0.25)</f>
        <v>21856.25</v>
      </c>
    </row>
    <row r="34" spans="1:102" ht="30" customHeight="1" thickBot="1" x14ac:dyDescent="0.25">
      <c r="A34" s="75" t="s">
        <v>29</v>
      </c>
      <c r="B34" s="76">
        <f>SUM(B31:B33)</f>
        <v>5722.3240000000005</v>
      </c>
      <c r="C34" s="77">
        <f t="shared" ref="C34:BN34" si="5">SUM(C31:C33)</f>
        <v>5582.473</v>
      </c>
      <c r="D34" s="77">
        <f t="shared" si="5"/>
        <v>5428.52</v>
      </c>
      <c r="E34" s="77">
        <f t="shared" si="5"/>
        <v>5314.5690000000004</v>
      </c>
      <c r="F34" s="77">
        <f t="shared" si="5"/>
        <v>5318.17</v>
      </c>
      <c r="G34" s="77">
        <f t="shared" si="5"/>
        <v>5136.2170000000006</v>
      </c>
      <c r="H34" s="77">
        <f t="shared" si="5"/>
        <v>4902.1840000000002</v>
      </c>
      <c r="I34" s="77">
        <f t="shared" si="5"/>
        <v>4795.1379999999999</v>
      </c>
      <c r="J34" s="77">
        <f t="shared" si="5"/>
        <v>4882.5020000000004</v>
      </c>
      <c r="K34" s="77">
        <f t="shared" si="5"/>
        <v>4789.0659999999998</v>
      </c>
      <c r="L34" s="77">
        <f t="shared" si="5"/>
        <v>4798.3230000000003</v>
      </c>
      <c r="M34" s="77">
        <f t="shared" si="5"/>
        <v>4750.7179999999998</v>
      </c>
      <c r="N34" s="77">
        <f t="shared" si="5"/>
        <v>4733.09</v>
      </c>
      <c r="O34" s="77">
        <f t="shared" si="5"/>
        <v>4793.49</v>
      </c>
      <c r="P34" s="77">
        <f t="shared" si="5"/>
        <v>4818.0569999999998</v>
      </c>
      <c r="Q34" s="77">
        <f t="shared" si="5"/>
        <v>5126.6100000000006</v>
      </c>
      <c r="R34" s="77">
        <f t="shared" si="5"/>
        <v>5049.2780000000002</v>
      </c>
      <c r="S34" s="77">
        <f t="shared" si="5"/>
        <v>5026.366</v>
      </c>
      <c r="T34" s="77">
        <f t="shared" si="5"/>
        <v>5115.6409999999996</v>
      </c>
      <c r="U34" s="77">
        <f t="shared" si="5"/>
        <v>5356.8070000000007</v>
      </c>
      <c r="V34" s="77">
        <f t="shared" si="5"/>
        <v>5568.9610000000002</v>
      </c>
      <c r="W34" s="77">
        <f t="shared" si="5"/>
        <v>5841.9089999999997</v>
      </c>
      <c r="X34" s="77">
        <f t="shared" si="5"/>
        <v>5853.01</v>
      </c>
      <c r="Y34" s="77">
        <f t="shared" si="5"/>
        <v>6179.5990000000002</v>
      </c>
      <c r="Z34" s="77">
        <f t="shared" si="5"/>
        <v>6568.6</v>
      </c>
      <c r="AA34" s="77">
        <f t="shared" si="5"/>
        <v>6715.1930000000002</v>
      </c>
      <c r="AB34" s="77">
        <f t="shared" si="5"/>
        <v>6656.4120000000003</v>
      </c>
      <c r="AC34" s="77">
        <f t="shared" si="5"/>
        <v>6590.7190000000001</v>
      </c>
      <c r="AD34" s="77">
        <f t="shared" si="5"/>
        <v>6772.2970000000005</v>
      </c>
      <c r="AE34" s="77">
        <f t="shared" si="5"/>
        <v>6925.4539999999997</v>
      </c>
      <c r="AF34" s="77">
        <f t="shared" si="5"/>
        <v>6999.1840000000002</v>
      </c>
      <c r="AG34" s="77">
        <f t="shared" si="5"/>
        <v>7059.5020000000004</v>
      </c>
      <c r="AH34" s="77">
        <f t="shared" si="5"/>
        <v>7156.9390000000003</v>
      </c>
      <c r="AI34" s="77">
        <f t="shared" si="5"/>
        <v>7148.585</v>
      </c>
      <c r="AJ34" s="77">
        <f t="shared" si="5"/>
        <v>7230.8829999999998</v>
      </c>
      <c r="AK34" s="77">
        <f t="shared" si="5"/>
        <v>7265.3620000000001</v>
      </c>
      <c r="AL34" s="77">
        <f t="shared" si="5"/>
        <v>7342.6049999999996</v>
      </c>
      <c r="AM34" s="77">
        <f t="shared" si="5"/>
        <v>7355.3270000000002</v>
      </c>
      <c r="AN34" s="77">
        <f t="shared" si="5"/>
        <v>7367.9130000000005</v>
      </c>
      <c r="AO34" s="77">
        <f t="shared" si="5"/>
        <v>7387.7389999999996</v>
      </c>
      <c r="AP34" s="77">
        <f t="shared" si="5"/>
        <v>7469.4529999999995</v>
      </c>
      <c r="AQ34" s="77">
        <f t="shared" si="5"/>
        <v>7485.4769999999999</v>
      </c>
      <c r="AR34" s="77">
        <f t="shared" si="5"/>
        <v>7491.1489999999994</v>
      </c>
      <c r="AS34" s="77">
        <f t="shared" si="5"/>
        <v>7502.0860000000002</v>
      </c>
      <c r="AT34" s="77">
        <f t="shared" si="5"/>
        <v>7470.5450000000001</v>
      </c>
      <c r="AU34" s="77">
        <f t="shared" si="5"/>
        <v>7479.5839999999998</v>
      </c>
      <c r="AV34" s="77">
        <f t="shared" si="5"/>
        <v>7471.3</v>
      </c>
      <c r="AW34" s="77">
        <f t="shared" si="5"/>
        <v>7471.567</v>
      </c>
      <c r="AX34" s="77">
        <f t="shared" si="5"/>
        <v>7420.3389999999999</v>
      </c>
      <c r="AY34" s="77">
        <f t="shared" si="5"/>
        <v>7414.3119999999999</v>
      </c>
      <c r="AZ34" s="77">
        <f t="shared" si="5"/>
        <v>7393.951</v>
      </c>
      <c r="BA34" s="77">
        <f t="shared" si="5"/>
        <v>7354.4950000000008</v>
      </c>
      <c r="BB34" s="77">
        <f t="shared" si="5"/>
        <v>7368.9319999999998</v>
      </c>
      <c r="BC34" s="77">
        <f t="shared" si="5"/>
        <v>7322.6679999999997</v>
      </c>
      <c r="BD34" s="77">
        <f t="shared" si="5"/>
        <v>7279.7439999999997</v>
      </c>
      <c r="BE34" s="77">
        <f t="shared" si="5"/>
        <v>7233.91</v>
      </c>
      <c r="BF34" s="77">
        <f t="shared" si="5"/>
        <v>7205.4040000000005</v>
      </c>
      <c r="BG34" s="77">
        <f t="shared" si="5"/>
        <v>7142.1219999999994</v>
      </c>
      <c r="BH34" s="77">
        <f t="shared" si="5"/>
        <v>7107.7269999999999</v>
      </c>
      <c r="BI34" s="77">
        <f t="shared" si="5"/>
        <v>7074.4279999999999</v>
      </c>
      <c r="BJ34" s="77">
        <f t="shared" si="5"/>
        <v>7039.9130000000005</v>
      </c>
      <c r="BK34" s="77">
        <f t="shared" si="5"/>
        <v>7035.3209999999999</v>
      </c>
      <c r="BL34" s="77">
        <f t="shared" si="5"/>
        <v>7047.5930000000008</v>
      </c>
      <c r="BM34" s="77">
        <f t="shared" si="5"/>
        <v>7022.335</v>
      </c>
      <c r="BN34" s="77">
        <f t="shared" si="5"/>
        <v>7278.3459999999995</v>
      </c>
      <c r="BO34" s="77">
        <f t="shared" ref="BO34:CW34" si="6">SUM(BO31:BO33)</f>
        <v>7216.3440000000001</v>
      </c>
      <c r="BP34" s="77">
        <f t="shared" si="6"/>
        <v>7230.7579999999998</v>
      </c>
      <c r="BQ34" s="77">
        <f t="shared" si="6"/>
        <v>7268.8609999999999</v>
      </c>
      <c r="BR34" s="77">
        <f t="shared" si="6"/>
        <v>6899.9290000000001</v>
      </c>
      <c r="BS34" s="77">
        <f t="shared" si="6"/>
        <v>7080.84</v>
      </c>
      <c r="BT34" s="77">
        <f t="shared" si="6"/>
        <v>6909.0159999999996</v>
      </c>
      <c r="BU34" s="77">
        <f t="shared" si="6"/>
        <v>7282.2640000000001</v>
      </c>
      <c r="BV34" s="77">
        <f t="shared" si="6"/>
        <v>6980.84</v>
      </c>
      <c r="BW34" s="77">
        <f t="shared" si="6"/>
        <v>6840.1</v>
      </c>
      <c r="BX34" s="77">
        <f t="shared" si="6"/>
        <v>7076.9920000000002</v>
      </c>
      <c r="BY34" s="77">
        <f t="shared" si="6"/>
        <v>6951.1509999999998</v>
      </c>
      <c r="BZ34" s="77">
        <f t="shared" si="6"/>
        <v>6946.607</v>
      </c>
      <c r="CA34" s="77">
        <f t="shared" si="6"/>
        <v>7057.8310000000001</v>
      </c>
      <c r="CB34" s="77">
        <f t="shared" si="6"/>
        <v>7064.643</v>
      </c>
      <c r="CC34" s="77">
        <f t="shared" si="6"/>
        <v>7083.3980000000001</v>
      </c>
      <c r="CD34" s="77">
        <f t="shared" si="6"/>
        <v>7122.6059999999998</v>
      </c>
      <c r="CE34" s="77">
        <f t="shared" si="6"/>
        <v>7135.8519999999999</v>
      </c>
      <c r="CF34" s="77">
        <f t="shared" si="6"/>
        <v>7016.6109999999999</v>
      </c>
      <c r="CG34" s="77">
        <f t="shared" si="6"/>
        <v>6958.5029999999997</v>
      </c>
      <c r="CH34" s="77">
        <f t="shared" si="6"/>
        <v>7046.9139999999998</v>
      </c>
      <c r="CI34" s="77">
        <f t="shared" si="6"/>
        <v>6950.3150000000005</v>
      </c>
      <c r="CJ34" s="77">
        <f t="shared" si="6"/>
        <v>6848.5959999999995</v>
      </c>
      <c r="CK34" s="77">
        <f t="shared" si="6"/>
        <v>6865.5</v>
      </c>
      <c r="CL34" s="77">
        <f t="shared" si="6"/>
        <v>6796.8899999999994</v>
      </c>
      <c r="CM34" s="77">
        <f t="shared" si="6"/>
        <v>6656.3600000000006</v>
      </c>
      <c r="CN34" s="77">
        <f t="shared" si="6"/>
        <v>6707.0370000000003</v>
      </c>
      <c r="CO34" s="77">
        <f t="shared" si="6"/>
        <v>6723.4670000000006</v>
      </c>
      <c r="CP34" s="77">
        <f t="shared" si="6"/>
        <v>6807.7470000000003</v>
      </c>
      <c r="CQ34" s="77">
        <f t="shared" si="6"/>
        <v>6705.7080000000005</v>
      </c>
      <c r="CR34" s="77">
        <f t="shared" si="6"/>
        <v>6553.7719999999999</v>
      </c>
      <c r="CS34" s="77">
        <f t="shared" si="6"/>
        <v>6364.9520000000002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158789.71025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239</v>
      </c>
      <c r="C37" s="115">
        <v>239</v>
      </c>
      <c r="D37" s="115">
        <v>239</v>
      </c>
      <c r="E37" s="115">
        <v>239</v>
      </c>
      <c r="F37" s="115">
        <v>239</v>
      </c>
      <c r="G37" s="115">
        <v>239</v>
      </c>
      <c r="H37" s="115">
        <v>239</v>
      </c>
      <c r="I37" s="115">
        <v>239</v>
      </c>
      <c r="J37" s="115">
        <v>239</v>
      </c>
      <c r="K37" s="115">
        <v>239</v>
      </c>
      <c r="L37" s="115">
        <v>239</v>
      </c>
      <c r="M37" s="115">
        <v>239</v>
      </c>
      <c r="N37" s="115">
        <v>214</v>
      </c>
      <c r="O37" s="115">
        <v>214</v>
      </c>
      <c r="P37" s="115">
        <v>214</v>
      </c>
      <c r="Q37" s="115">
        <v>214</v>
      </c>
      <c r="R37" s="115">
        <v>203</v>
      </c>
      <c r="S37" s="115">
        <v>203</v>
      </c>
      <c r="T37" s="115">
        <v>203</v>
      </c>
      <c r="U37" s="115">
        <v>203</v>
      </c>
      <c r="V37" s="115">
        <v>231</v>
      </c>
      <c r="W37" s="115">
        <v>231</v>
      </c>
      <c r="X37" s="115">
        <v>231</v>
      </c>
      <c r="Y37" s="115">
        <v>231</v>
      </c>
      <c r="Z37" s="115">
        <v>236</v>
      </c>
      <c r="AA37" s="115">
        <v>236</v>
      </c>
      <c r="AB37" s="115">
        <v>236</v>
      </c>
      <c r="AC37" s="115">
        <v>236</v>
      </c>
      <c r="AD37" s="115">
        <v>116</v>
      </c>
      <c r="AE37" s="115">
        <v>116</v>
      </c>
      <c r="AF37" s="115">
        <v>116</v>
      </c>
      <c r="AG37" s="115">
        <v>116</v>
      </c>
      <c r="AH37" s="115">
        <v>7</v>
      </c>
      <c r="AI37" s="115">
        <v>7</v>
      </c>
      <c r="AJ37" s="115">
        <v>7</v>
      </c>
      <c r="AK37" s="115">
        <v>7</v>
      </c>
      <c r="AL37" s="115">
        <v>5</v>
      </c>
      <c r="AM37" s="115">
        <v>5</v>
      </c>
      <c r="AN37" s="115">
        <v>5</v>
      </c>
      <c r="AO37" s="115">
        <v>5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161</v>
      </c>
      <c r="BS37" s="115">
        <v>161</v>
      </c>
      <c r="BT37" s="115">
        <v>161</v>
      </c>
      <c r="BU37" s="115">
        <v>161</v>
      </c>
      <c r="BV37" s="115">
        <v>162</v>
      </c>
      <c r="BW37" s="115">
        <v>162</v>
      </c>
      <c r="BX37" s="115">
        <v>162</v>
      </c>
      <c r="BY37" s="115">
        <v>162</v>
      </c>
      <c r="BZ37" s="115">
        <v>158</v>
      </c>
      <c r="CA37" s="115">
        <v>158</v>
      </c>
      <c r="CB37" s="115">
        <v>158</v>
      </c>
      <c r="CC37" s="115">
        <v>158</v>
      </c>
      <c r="CD37" s="115">
        <v>144</v>
      </c>
      <c r="CE37" s="115">
        <v>144</v>
      </c>
      <c r="CF37" s="115">
        <v>144</v>
      </c>
      <c r="CG37" s="115">
        <v>144</v>
      </c>
      <c r="CH37" s="115">
        <v>147</v>
      </c>
      <c r="CI37" s="115">
        <v>147</v>
      </c>
      <c r="CJ37" s="115">
        <v>147</v>
      </c>
      <c r="CK37" s="115">
        <v>147</v>
      </c>
      <c r="CL37" s="115">
        <v>99</v>
      </c>
      <c r="CM37" s="115">
        <v>99</v>
      </c>
      <c r="CN37" s="115">
        <v>99</v>
      </c>
      <c r="CO37" s="115">
        <v>99</v>
      </c>
      <c r="CP37" s="115">
        <v>63</v>
      </c>
      <c r="CQ37" s="115">
        <v>63</v>
      </c>
      <c r="CR37" s="115">
        <v>63</v>
      </c>
      <c r="CS37" s="115">
        <v>63</v>
      </c>
      <c r="CT37" s="116"/>
      <c r="CU37" s="116"/>
      <c r="CV37" s="116"/>
      <c r="CW37" s="117"/>
      <c r="CX37" s="91">
        <f t="array" ref="CX37">SUMPRODUCT(B37:CW37*0.25)</f>
        <v>2673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30</v>
      </c>
      <c r="W38" s="120">
        <v>30</v>
      </c>
      <c r="X38" s="120">
        <v>30</v>
      </c>
      <c r="Y38" s="120">
        <v>30</v>
      </c>
      <c r="Z38" s="120">
        <v>30</v>
      </c>
      <c r="AA38" s="120">
        <v>30</v>
      </c>
      <c r="AB38" s="120">
        <v>30</v>
      </c>
      <c r="AC38" s="120">
        <v>30</v>
      </c>
      <c r="AD38" s="120">
        <v>30</v>
      </c>
      <c r="AE38" s="120">
        <v>30</v>
      </c>
      <c r="AF38" s="120">
        <v>30</v>
      </c>
      <c r="AG38" s="120">
        <v>30</v>
      </c>
      <c r="AH38" s="120"/>
      <c r="AI38" s="120"/>
      <c r="AJ38" s="120"/>
      <c r="AK38" s="120"/>
      <c r="AL38" s="120"/>
      <c r="AM38" s="120"/>
      <c r="AN38" s="120"/>
      <c r="AO38" s="120"/>
      <c r="AP38" s="120">
        <v>1</v>
      </c>
      <c r="AQ38" s="120">
        <v>1</v>
      </c>
      <c r="AR38" s="120">
        <v>1</v>
      </c>
      <c r="AS38" s="120">
        <v>1</v>
      </c>
      <c r="AT38" s="120">
        <v>3</v>
      </c>
      <c r="AU38" s="120">
        <v>3</v>
      </c>
      <c r="AV38" s="120">
        <v>3</v>
      </c>
      <c r="AW38" s="120">
        <v>3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200</v>
      </c>
      <c r="CQ38" s="120">
        <v>200</v>
      </c>
      <c r="CR38" s="120">
        <v>200</v>
      </c>
      <c r="CS38" s="120">
        <v>200</v>
      </c>
      <c r="CT38" s="120"/>
      <c r="CU38" s="120"/>
      <c r="CV38" s="120"/>
      <c r="CW38" s="121"/>
      <c r="CX38" s="97">
        <f t="array" ref="CX38">SUMPRODUCT(B38:CW38*0.25)</f>
        <v>294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33</v>
      </c>
      <c r="AM40" s="120">
        <v>33</v>
      </c>
      <c r="AN40" s="120">
        <v>33</v>
      </c>
      <c r="AO40" s="120">
        <v>33</v>
      </c>
      <c r="AP40" s="120">
        <v>28</v>
      </c>
      <c r="AQ40" s="120">
        <v>28</v>
      </c>
      <c r="AR40" s="120">
        <v>28</v>
      </c>
      <c r="AS40" s="120">
        <v>28</v>
      </c>
      <c r="AT40" s="120">
        <v>8</v>
      </c>
      <c r="AU40" s="120">
        <v>8</v>
      </c>
      <c r="AV40" s="120">
        <v>8</v>
      </c>
      <c r="AW40" s="120">
        <v>8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10</v>
      </c>
      <c r="BK40" s="120">
        <v>10</v>
      </c>
      <c r="BL40" s="120">
        <v>10</v>
      </c>
      <c r="BM40" s="120">
        <v>10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944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289</v>
      </c>
      <c r="C42" s="107">
        <f t="shared" ref="C42:BN42" si="7">SUM(C37:C41)</f>
        <v>289</v>
      </c>
      <c r="D42" s="107">
        <f t="shared" si="7"/>
        <v>289</v>
      </c>
      <c r="E42" s="107">
        <f t="shared" si="7"/>
        <v>289</v>
      </c>
      <c r="F42" s="107">
        <f t="shared" si="7"/>
        <v>289</v>
      </c>
      <c r="G42" s="107">
        <f t="shared" si="7"/>
        <v>289</v>
      </c>
      <c r="H42" s="107">
        <f t="shared" si="7"/>
        <v>289</v>
      </c>
      <c r="I42" s="107">
        <f t="shared" si="7"/>
        <v>289</v>
      </c>
      <c r="J42" s="107">
        <f t="shared" si="7"/>
        <v>289</v>
      </c>
      <c r="K42" s="107">
        <f t="shared" si="7"/>
        <v>289</v>
      </c>
      <c r="L42" s="107">
        <f t="shared" si="7"/>
        <v>289</v>
      </c>
      <c r="M42" s="107">
        <f t="shared" si="7"/>
        <v>289</v>
      </c>
      <c r="N42" s="107">
        <f t="shared" si="7"/>
        <v>264</v>
      </c>
      <c r="O42" s="107">
        <f t="shared" si="7"/>
        <v>264</v>
      </c>
      <c r="P42" s="107">
        <f t="shared" si="7"/>
        <v>264</v>
      </c>
      <c r="Q42" s="107">
        <f t="shared" si="7"/>
        <v>264</v>
      </c>
      <c r="R42" s="107">
        <f t="shared" si="7"/>
        <v>253</v>
      </c>
      <c r="S42" s="107">
        <f t="shared" si="7"/>
        <v>253</v>
      </c>
      <c r="T42" s="107">
        <f t="shared" si="7"/>
        <v>253</v>
      </c>
      <c r="U42" s="107">
        <f t="shared" si="7"/>
        <v>253</v>
      </c>
      <c r="V42" s="107">
        <f t="shared" si="7"/>
        <v>311</v>
      </c>
      <c r="W42" s="107">
        <f t="shared" si="7"/>
        <v>311</v>
      </c>
      <c r="X42" s="107">
        <f t="shared" si="7"/>
        <v>311</v>
      </c>
      <c r="Y42" s="107">
        <f t="shared" si="7"/>
        <v>311</v>
      </c>
      <c r="Z42" s="107">
        <f t="shared" si="7"/>
        <v>316</v>
      </c>
      <c r="AA42" s="107">
        <f t="shared" si="7"/>
        <v>316</v>
      </c>
      <c r="AB42" s="107">
        <f t="shared" si="7"/>
        <v>316</v>
      </c>
      <c r="AC42" s="107">
        <f t="shared" si="7"/>
        <v>316</v>
      </c>
      <c r="AD42" s="107">
        <f t="shared" si="7"/>
        <v>196</v>
      </c>
      <c r="AE42" s="107">
        <f t="shared" si="7"/>
        <v>196</v>
      </c>
      <c r="AF42" s="107">
        <f t="shared" si="7"/>
        <v>196</v>
      </c>
      <c r="AG42" s="107">
        <f t="shared" si="7"/>
        <v>196</v>
      </c>
      <c r="AH42" s="107">
        <f t="shared" si="7"/>
        <v>57</v>
      </c>
      <c r="AI42" s="107">
        <f t="shared" si="7"/>
        <v>57</v>
      </c>
      <c r="AJ42" s="107">
        <f t="shared" si="7"/>
        <v>57</v>
      </c>
      <c r="AK42" s="107">
        <f t="shared" si="7"/>
        <v>57</v>
      </c>
      <c r="AL42" s="107">
        <f t="shared" si="7"/>
        <v>38</v>
      </c>
      <c r="AM42" s="107">
        <f t="shared" si="7"/>
        <v>38</v>
      </c>
      <c r="AN42" s="107">
        <f t="shared" si="7"/>
        <v>38</v>
      </c>
      <c r="AO42" s="107">
        <f t="shared" si="7"/>
        <v>38</v>
      </c>
      <c r="AP42" s="107">
        <f t="shared" si="7"/>
        <v>29</v>
      </c>
      <c r="AQ42" s="107">
        <f t="shared" si="7"/>
        <v>29</v>
      </c>
      <c r="AR42" s="107">
        <f t="shared" si="7"/>
        <v>29</v>
      </c>
      <c r="AS42" s="107">
        <f t="shared" si="7"/>
        <v>29</v>
      </c>
      <c r="AT42" s="107">
        <f t="shared" si="7"/>
        <v>11</v>
      </c>
      <c r="AU42" s="107">
        <f t="shared" si="7"/>
        <v>11</v>
      </c>
      <c r="AV42" s="107">
        <f t="shared" si="7"/>
        <v>11</v>
      </c>
      <c r="AW42" s="107">
        <f t="shared" si="7"/>
        <v>11</v>
      </c>
      <c r="AX42" s="107">
        <f t="shared" si="7"/>
        <v>5</v>
      </c>
      <c r="AY42" s="107">
        <f t="shared" si="7"/>
        <v>5</v>
      </c>
      <c r="AZ42" s="107">
        <f t="shared" si="7"/>
        <v>5</v>
      </c>
      <c r="BA42" s="107">
        <f t="shared" si="7"/>
        <v>5</v>
      </c>
      <c r="BB42" s="107">
        <f t="shared" si="7"/>
        <v>5</v>
      </c>
      <c r="BC42" s="107">
        <f t="shared" si="7"/>
        <v>5</v>
      </c>
      <c r="BD42" s="107">
        <f t="shared" si="7"/>
        <v>5</v>
      </c>
      <c r="BE42" s="107">
        <f t="shared" si="7"/>
        <v>5</v>
      </c>
      <c r="BF42" s="107">
        <f t="shared" si="7"/>
        <v>5</v>
      </c>
      <c r="BG42" s="107">
        <f t="shared" si="7"/>
        <v>5</v>
      </c>
      <c r="BH42" s="107">
        <f t="shared" si="7"/>
        <v>5</v>
      </c>
      <c r="BI42" s="107">
        <f t="shared" si="7"/>
        <v>5</v>
      </c>
      <c r="BJ42" s="107">
        <f t="shared" si="7"/>
        <v>10</v>
      </c>
      <c r="BK42" s="107">
        <f t="shared" si="7"/>
        <v>10</v>
      </c>
      <c r="BL42" s="107">
        <f t="shared" si="7"/>
        <v>10</v>
      </c>
      <c r="BM42" s="107">
        <f t="shared" si="7"/>
        <v>10</v>
      </c>
      <c r="BN42" s="107">
        <f t="shared" si="7"/>
        <v>60</v>
      </c>
      <c r="BO42" s="107">
        <f t="shared" ref="BO42:CW42" si="8">SUM(BO37:BO41)</f>
        <v>60</v>
      </c>
      <c r="BP42" s="107">
        <f t="shared" si="8"/>
        <v>60</v>
      </c>
      <c r="BQ42" s="107">
        <f t="shared" si="8"/>
        <v>60</v>
      </c>
      <c r="BR42" s="107">
        <f t="shared" si="8"/>
        <v>211</v>
      </c>
      <c r="BS42" s="107">
        <f t="shared" si="8"/>
        <v>211</v>
      </c>
      <c r="BT42" s="107">
        <f t="shared" si="8"/>
        <v>211</v>
      </c>
      <c r="BU42" s="107">
        <f t="shared" si="8"/>
        <v>211</v>
      </c>
      <c r="BV42" s="107">
        <f t="shared" si="8"/>
        <v>212</v>
      </c>
      <c r="BW42" s="107">
        <f t="shared" si="8"/>
        <v>212</v>
      </c>
      <c r="BX42" s="107">
        <f t="shared" si="8"/>
        <v>212</v>
      </c>
      <c r="BY42" s="107">
        <f t="shared" si="8"/>
        <v>212</v>
      </c>
      <c r="BZ42" s="107">
        <f t="shared" si="8"/>
        <v>208</v>
      </c>
      <c r="CA42" s="107">
        <f t="shared" si="8"/>
        <v>208</v>
      </c>
      <c r="CB42" s="107">
        <f t="shared" si="8"/>
        <v>208</v>
      </c>
      <c r="CC42" s="107">
        <f t="shared" si="8"/>
        <v>208</v>
      </c>
      <c r="CD42" s="107">
        <f t="shared" si="8"/>
        <v>194</v>
      </c>
      <c r="CE42" s="107">
        <f t="shared" si="8"/>
        <v>194</v>
      </c>
      <c r="CF42" s="107">
        <f t="shared" si="8"/>
        <v>194</v>
      </c>
      <c r="CG42" s="107">
        <f t="shared" si="8"/>
        <v>194</v>
      </c>
      <c r="CH42" s="107">
        <f t="shared" si="8"/>
        <v>197</v>
      </c>
      <c r="CI42" s="107">
        <f t="shared" si="8"/>
        <v>197</v>
      </c>
      <c r="CJ42" s="107">
        <f t="shared" si="8"/>
        <v>197</v>
      </c>
      <c r="CK42" s="107">
        <f t="shared" si="8"/>
        <v>197</v>
      </c>
      <c r="CL42" s="107">
        <f t="shared" si="8"/>
        <v>149</v>
      </c>
      <c r="CM42" s="107">
        <f t="shared" si="8"/>
        <v>149</v>
      </c>
      <c r="CN42" s="107">
        <f t="shared" si="8"/>
        <v>149</v>
      </c>
      <c r="CO42" s="107">
        <f t="shared" si="8"/>
        <v>149</v>
      </c>
      <c r="CP42" s="107">
        <f t="shared" si="8"/>
        <v>313</v>
      </c>
      <c r="CQ42" s="107">
        <f t="shared" si="8"/>
        <v>313</v>
      </c>
      <c r="CR42" s="107">
        <f t="shared" si="8"/>
        <v>313</v>
      </c>
      <c r="CS42" s="107">
        <f t="shared" si="8"/>
        <v>313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3911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5722.3239999999996</v>
      </c>
      <c r="C54" s="107">
        <f t="shared" ref="C54:BN54" si="13">C18+C28+C42</f>
        <v>5582.473</v>
      </c>
      <c r="D54" s="107">
        <f t="shared" si="13"/>
        <v>5428.52</v>
      </c>
      <c r="E54" s="107">
        <f t="shared" si="13"/>
        <v>5314.5690000000004</v>
      </c>
      <c r="F54" s="107">
        <f t="shared" si="13"/>
        <v>5318.17</v>
      </c>
      <c r="G54" s="107">
        <f t="shared" si="13"/>
        <v>5136.2170000000006</v>
      </c>
      <c r="H54" s="107">
        <f t="shared" si="13"/>
        <v>4902.1840000000002</v>
      </c>
      <c r="I54" s="107">
        <f t="shared" si="13"/>
        <v>4795.1379999999999</v>
      </c>
      <c r="J54" s="107">
        <f t="shared" si="13"/>
        <v>4882.5020000000004</v>
      </c>
      <c r="K54" s="107">
        <f t="shared" si="13"/>
        <v>4789.0659999999998</v>
      </c>
      <c r="L54" s="107">
        <f t="shared" si="13"/>
        <v>4798.3230000000003</v>
      </c>
      <c r="M54" s="107">
        <f t="shared" si="13"/>
        <v>4750.7179999999998</v>
      </c>
      <c r="N54" s="107">
        <f t="shared" si="13"/>
        <v>4733.09</v>
      </c>
      <c r="O54" s="107">
        <f t="shared" si="13"/>
        <v>4793.4900000000007</v>
      </c>
      <c r="P54" s="107">
        <f t="shared" si="13"/>
        <v>4818.0570000000007</v>
      </c>
      <c r="Q54" s="107">
        <f t="shared" si="13"/>
        <v>5126.6099999999997</v>
      </c>
      <c r="R54" s="107">
        <f t="shared" si="13"/>
        <v>5049.2780000000002</v>
      </c>
      <c r="S54" s="107">
        <f t="shared" si="13"/>
        <v>5026.366</v>
      </c>
      <c r="T54" s="107">
        <f t="shared" si="13"/>
        <v>5115.6410000000005</v>
      </c>
      <c r="U54" s="107">
        <f t="shared" si="13"/>
        <v>5356.8069999999998</v>
      </c>
      <c r="V54" s="107">
        <f t="shared" si="13"/>
        <v>5568.9610000000002</v>
      </c>
      <c r="W54" s="107">
        <f t="shared" si="13"/>
        <v>5841.9090000000006</v>
      </c>
      <c r="X54" s="107">
        <f t="shared" si="13"/>
        <v>5853.0099999999993</v>
      </c>
      <c r="Y54" s="107">
        <f t="shared" si="13"/>
        <v>6179.5990000000002</v>
      </c>
      <c r="Z54" s="107">
        <f t="shared" si="13"/>
        <v>6568.6</v>
      </c>
      <c r="AA54" s="107">
        <f t="shared" si="13"/>
        <v>6715.1930000000011</v>
      </c>
      <c r="AB54" s="107">
        <f t="shared" si="13"/>
        <v>6656.4120000000003</v>
      </c>
      <c r="AC54" s="107">
        <f t="shared" si="13"/>
        <v>6590.7190000000001</v>
      </c>
      <c r="AD54" s="107">
        <f t="shared" si="13"/>
        <v>6772.2970000000005</v>
      </c>
      <c r="AE54" s="107">
        <f t="shared" si="13"/>
        <v>6925.4539999999997</v>
      </c>
      <c r="AF54" s="107">
        <f t="shared" si="13"/>
        <v>6999.1839999999993</v>
      </c>
      <c r="AG54" s="107">
        <f t="shared" si="13"/>
        <v>7059.5019999999995</v>
      </c>
      <c r="AH54" s="107">
        <f t="shared" si="13"/>
        <v>7156.9390000000003</v>
      </c>
      <c r="AI54" s="107">
        <f t="shared" si="13"/>
        <v>7148.5850000000009</v>
      </c>
      <c r="AJ54" s="107">
        <f t="shared" si="13"/>
        <v>7230.8829999999998</v>
      </c>
      <c r="AK54" s="107">
        <f t="shared" si="13"/>
        <v>7265.362000000001</v>
      </c>
      <c r="AL54" s="107">
        <f t="shared" si="13"/>
        <v>7342.6049999999996</v>
      </c>
      <c r="AM54" s="107">
        <f t="shared" si="13"/>
        <v>7355.3269999999993</v>
      </c>
      <c r="AN54" s="107">
        <f t="shared" si="13"/>
        <v>7367.9130000000005</v>
      </c>
      <c r="AO54" s="107">
        <f t="shared" si="13"/>
        <v>7387.7390000000014</v>
      </c>
      <c r="AP54" s="107">
        <f t="shared" si="13"/>
        <v>7469.4529999999995</v>
      </c>
      <c r="AQ54" s="107">
        <f t="shared" si="13"/>
        <v>7485.4770000000008</v>
      </c>
      <c r="AR54" s="107">
        <f t="shared" si="13"/>
        <v>7491.1490000000003</v>
      </c>
      <c r="AS54" s="107">
        <f t="shared" si="13"/>
        <v>7502.0860000000002</v>
      </c>
      <c r="AT54" s="107">
        <f t="shared" si="13"/>
        <v>7470.5449999999992</v>
      </c>
      <c r="AU54" s="107">
        <f t="shared" si="13"/>
        <v>7479.5839999999998</v>
      </c>
      <c r="AV54" s="107">
        <f t="shared" si="13"/>
        <v>7471.2999999999993</v>
      </c>
      <c r="AW54" s="107">
        <f t="shared" si="13"/>
        <v>7471.567</v>
      </c>
      <c r="AX54" s="107">
        <f t="shared" si="13"/>
        <v>7420.3389999999999</v>
      </c>
      <c r="AY54" s="107">
        <f t="shared" si="13"/>
        <v>7414.3119999999999</v>
      </c>
      <c r="AZ54" s="107">
        <f t="shared" si="13"/>
        <v>7393.951</v>
      </c>
      <c r="BA54" s="107">
        <f t="shared" si="13"/>
        <v>7354.4949999999999</v>
      </c>
      <c r="BB54" s="107">
        <f t="shared" si="13"/>
        <v>7368.9319999999998</v>
      </c>
      <c r="BC54" s="107">
        <f t="shared" si="13"/>
        <v>7322.6679999999997</v>
      </c>
      <c r="BD54" s="107">
        <f t="shared" si="13"/>
        <v>7279.7439999999997</v>
      </c>
      <c r="BE54" s="107">
        <f t="shared" si="13"/>
        <v>7233.91</v>
      </c>
      <c r="BF54" s="107">
        <f t="shared" si="13"/>
        <v>7205.4039999999995</v>
      </c>
      <c r="BG54" s="107">
        <f t="shared" si="13"/>
        <v>7142.1220000000003</v>
      </c>
      <c r="BH54" s="107">
        <f t="shared" si="13"/>
        <v>7107.7269999999999</v>
      </c>
      <c r="BI54" s="107">
        <f t="shared" si="13"/>
        <v>7074.4279999999999</v>
      </c>
      <c r="BJ54" s="107">
        <f t="shared" si="13"/>
        <v>7039.9129999999996</v>
      </c>
      <c r="BK54" s="107">
        <f t="shared" si="13"/>
        <v>7035.320999999999</v>
      </c>
      <c r="BL54" s="107">
        <f t="shared" si="13"/>
        <v>7047.5929999999998</v>
      </c>
      <c r="BM54" s="107">
        <f t="shared" si="13"/>
        <v>7022.3350000000009</v>
      </c>
      <c r="BN54" s="107">
        <f t="shared" si="13"/>
        <v>7278.3459999999995</v>
      </c>
      <c r="BO54" s="107">
        <f t="shared" ref="BO54:CX54" si="14">BO18+BO28+BO42</f>
        <v>7216.3440000000001</v>
      </c>
      <c r="BP54" s="107">
        <f t="shared" si="14"/>
        <v>7230.7579999999998</v>
      </c>
      <c r="BQ54" s="107">
        <f t="shared" si="14"/>
        <v>7268.8609999999999</v>
      </c>
      <c r="BR54" s="107">
        <f t="shared" si="14"/>
        <v>6899.9290000000001</v>
      </c>
      <c r="BS54" s="107">
        <f t="shared" si="14"/>
        <v>7080.84</v>
      </c>
      <c r="BT54" s="107">
        <f t="shared" si="14"/>
        <v>6909.0159999999996</v>
      </c>
      <c r="BU54" s="107">
        <f t="shared" si="14"/>
        <v>7282.264000000001</v>
      </c>
      <c r="BV54" s="107">
        <f t="shared" si="14"/>
        <v>6980.8399999999992</v>
      </c>
      <c r="BW54" s="107">
        <f t="shared" si="14"/>
        <v>6840.0999999999995</v>
      </c>
      <c r="BX54" s="107">
        <f t="shared" si="14"/>
        <v>7076.9919999999993</v>
      </c>
      <c r="BY54" s="107">
        <f t="shared" si="14"/>
        <v>6951.1510000000007</v>
      </c>
      <c r="BZ54" s="107">
        <f t="shared" si="14"/>
        <v>6946.607</v>
      </c>
      <c r="CA54" s="107">
        <f t="shared" si="14"/>
        <v>7057.8310000000001</v>
      </c>
      <c r="CB54" s="107">
        <f t="shared" si="14"/>
        <v>7064.6429999999991</v>
      </c>
      <c r="CC54" s="107">
        <f t="shared" si="14"/>
        <v>7083.3979999999992</v>
      </c>
      <c r="CD54" s="107">
        <f t="shared" si="14"/>
        <v>7122.6059999999989</v>
      </c>
      <c r="CE54" s="107">
        <f t="shared" si="14"/>
        <v>7135.8519999999999</v>
      </c>
      <c r="CF54" s="107">
        <f t="shared" si="14"/>
        <v>7016.6109999999999</v>
      </c>
      <c r="CG54" s="107">
        <f t="shared" si="14"/>
        <v>6958.5029999999997</v>
      </c>
      <c r="CH54" s="107">
        <f t="shared" si="14"/>
        <v>7046.9139999999998</v>
      </c>
      <c r="CI54" s="107">
        <f t="shared" si="14"/>
        <v>6950.3149999999996</v>
      </c>
      <c r="CJ54" s="107">
        <f t="shared" si="14"/>
        <v>6848.5959999999995</v>
      </c>
      <c r="CK54" s="107">
        <f t="shared" si="14"/>
        <v>6865.5000000000009</v>
      </c>
      <c r="CL54" s="107">
        <f t="shared" si="14"/>
        <v>6796.8899999999994</v>
      </c>
      <c r="CM54" s="107">
        <f t="shared" si="14"/>
        <v>6656.3600000000006</v>
      </c>
      <c r="CN54" s="107">
        <f t="shared" si="14"/>
        <v>6707.0370000000003</v>
      </c>
      <c r="CO54" s="107">
        <f t="shared" si="14"/>
        <v>6723.4670000000006</v>
      </c>
      <c r="CP54" s="107">
        <f t="shared" si="14"/>
        <v>6807.7470000000003</v>
      </c>
      <c r="CQ54" s="107">
        <f t="shared" si="14"/>
        <v>6705.7080000000005</v>
      </c>
      <c r="CR54" s="107">
        <f t="shared" si="14"/>
        <v>6553.7720000000008</v>
      </c>
      <c r="CS54" s="107">
        <f t="shared" si="14"/>
        <v>6364.9519999999993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158789.71024999989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5722.2839999999997</v>
      </c>
      <c r="C5" s="25">
        <v>5582.46</v>
      </c>
      <c r="D5" s="25">
        <v>5428.5469999999996</v>
      </c>
      <c r="E5" s="25">
        <v>5314.567</v>
      </c>
      <c r="F5" s="25">
        <v>5318.1319999999996</v>
      </c>
      <c r="G5" s="25">
        <v>5136.1909999999998</v>
      </c>
      <c r="H5" s="25">
        <v>4902.1360000000004</v>
      </c>
      <c r="I5" s="25">
        <v>4795.18</v>
      </c>
      <c r="J5" s="25">
        <v>4882.5190000000002</v>
      </c>
      <c r="K5" s="25">
        <v>4789.0919999999996</v>
      </c>
      <c r="L5" s="25">
        <v>4798.3689999999997</v>
      </c>
      <c r="M5" s="25">
        <v>4750.6819999999998</v>
      </c>
      <c r="N5" s="25">
        <v>4733.0659999999998</v>
      </c>
      <c r="O5" s="25">
        <v>4793.5079999999998</v>
      </c>
      <c r="P5" s="25">
        <v>4818.0969999999998</v>
      </c>
      <c r="Q5" s="25">
        <v>5126.6350000000002</v>
      </c>
      <c r="R5" s="25">
        <v>5049.3109999999997</v>
      </c>
      <c r="S5" s="25">
        <v>5026.3710000000001</v>
      </c>
      <c r="T5" s="25">
        <v>5115.6880000000001</v>
      </c>
      <c r="U5" s="25">
        <v>5356.808</v>
      </c>
      <c r="V5" s="25">
        <v>5568.9269999999997</v>
      </c>
      <c r="W5" s="25">
        <v>5841.9009999999998</v>
      </c>
      <c r="X5" s="25">
        <v>5853.05</v>
      </c>
      <c r="Y5" s="25">
        <v>6179.6149999999998</v>
      </c>
      <c r="Z5" s="25">
        <v>6568.5919999999996</v>
      </c>
      <c r="AA5" s="25">
        <v>6715.2430000000004</v>
      </c>
      <c r="AB5" s="25">
        <v>6656.46</v>
      </c>
      <c r="AC5" s="25">
        <v>6590.7309999999998</v>
      </c>
      <c r="AD5" s="25">
        <v>6772.2579999999998</v>
      </c>
      <c r="AE5" s="25">
        <v>6925.4539999999997</v>
      </c>
      <c r="AF5" s="25">
        <v>6999.1840000000002</v>
      </c>
      <c r="AG5" s="25">
        <v>7059.5020000000004</v>
      </c>
      <c r="AH5" s="25">
        <v>7156.9390000000003</v>
      </c>
      <c r="AI5" s="25">
        <v>7148.585</v>
      </c>
      <c r="AJ5" s="25">
        <v>7230.8829999999998</v>
      </c>
      <c r="AK5" s="25">
        <v>7265.3620000000001</v>
      </c>
      <c r="AL5" s="25">
        <v>7342.6049999999996</v>
      </c>
      <c r="AM5" s="25">
        <v>7355.3270000000002</v>
      </c>
      <c r="AN5" s="25">
        <v>7367.9129999999996</v>
      </c>
      <c r="AO5" s="25">
        <v>7387.7389999999996</v>
      </c>
      <c r="AP5" s="25">
        <v>7469.4530000000004</v>
      </c>
      <c r="AQ5" s="25">
        <v>7485.4769999999999</v>
      </c>
      <c r="AR5" s="25">
        <v>7491.1490000000003</v>
      </c>
      <c r="AS5" s="25">
        <v>7502.0860000000002</v>
      </c>
      <c r="AT5" s="25">
        <v>7470.5450000000001</v>
      </c>
      <c r="AU5" s="25">
        <v>7479.5839999999998</v>
      </c>
      <c r="AV5" s="25">
        <v>7471.3</v>
      </c>
      <c r="AW5" s="25">
        <v>7471.567</v>
      </c>
      <c r="AX5" s="25">
        <v>7420.3389999999999</v>
      </c>
      <c r="AY5" s="25">
        <v>7414.3119999999999</v>
      </c>
      <c r="AZ5" s="25">
        <v>7393.951</v>
      </c>
      <c r="BA5" s="25">
        <v>7354.4949999999999</v>
      </c>
      <c r="BB5" s="25">
        <v>7368.9319999999998</v>
      </c>
      <c r="BC5" s="25">
        <v>7322.6679999999997</v>
      </c>
      <c r="BD5" s="25">
        <v>7279.7439999999997</v>
      </c>
      <c r="BE5" s="25">
        <v>7233.91</v>
      </c>
      <c r="BF5" s="25">
        <v>7205.4040000000005</v>
      </c>
      <c r="BG5" s="25">
        <v>7142.1220000000003</v>
      </c>
      <c r="BH5" s="25">
        <v>7107.7269999999999</v>
      </c>
      <c r="BI5" s="25">
        <v>7074.4279999999999</v>
      </c>
      <c r="BJ5" s="25">
        <v>7039.9129999999996</v>
      </c>
      <c r="BK5" s="25">
        <v>7035.3209999999999</v>
      </c>
      <c r="BL5" s="25">
        <v>7047.5929999999998</v>
      </c>
      <c r="BM5" s="25">
        <v>7022.335</v>
      </c>
      <c r="BN5" s="25">
        <v>7278.3459999999995</v>
      </c>
      <c r="BO5" s="25">
        <v>7216.3440000000001</v>
      </c>
      <c r="BP5" s="25">
        <v>7230.7579999999998</v>
      </c>
      <c r="BQ5" s="25">
        <v>7268.8609999999999</v>
      </c>
      <c r="BR5" s="25">
        <v>6899.9589999999998</v>
      </c>
      <c r="BS5" s="25">
        <v>7080.81</v>
      </c>
      <c r="BT5" s="25">
        <v>6909.009</v>
      </c>
      <c r="BU5" s="25">
        <v>7282.308</v>
      </c>
      <c r="BV5" s="25">
        <v>6980.848</v>
      </c>
      <c r="BW5" s="25">
        <v>6840.0529999999999</v>
      </c>
      <c r="BX5" s="25">
        <v>7076.9629999999997</v>
      </c>
      <c r="BY5" s="25">
        <v>6951.1859999999997</v>
      </c>
      <c r="BZ5" s="25">
        <v>6946.5959999999995</v>
      </c>
      <c r="CA5" s="25">
        <v>7057.7849999999999</v>
      </c>
      <c r="CB5" s="25">
        <v>7064.5929999999998</v>
      </c>
      <c r="CC5" s="25">
        <v>7083.3530000000001</v>
      </c>
      <c r="CD5" s="25">
        <v>7122.63</v>
      </c>
      <c r="CE5" s="25">
        <v>7135.848</v>
      </c>
      <c r="CF5" s="25">
        <v>7016.607</v>
      </c>
      <c r="CG5" s="25">
        <v>6958.4989999999998</v>
      </c>
      <c r="CH5" s="25">
        <v>7046.8689999999997</v>
      </c>
      <c r="CI5" s="25">
        <v>6950.28</v>
      </c>
      <c r="CJ5" s="25">
        <v>6848.6440000000002</v>
      </c>
      <c r="CK5" s="25">
        <v>6865.451</v>
      </c>
      <c r="CL5" s="25">
        <v>6796.8490000000002</v>
      </c>
      <c r="CM5" s="25">
        <v>6656.3990000000003</v>
      </c>
      <c r="CN5" s="25">
        <v>6707.0290000000005</v>
      </c>
      <c r="CO5" s="25">
        <v>6723.4669999999996</v>
      </c>
      <c r="CP5" s="25">
        <v>6807.7470000000003</v>
      </c>
      <c r="CQ5" s="25">
        <v>6705.7079999999996</v>
      </c>
      <c r="CR5" s="25">
        <v>6553.808</v>
      </c>
      <c r="CS5" s="25">
        <v>6364.9809999999998</v>
      </c>
      <c r="CT5" s="26"/>
      <c r="CU5" s="26"/>
      <c r="CV5" s="26"/>
      <c r="CW5" s="27"/>
      <c r="CX5" s="28">
        <f t="array" ref="CX5">SUMPRODUCT(B5:CW5*0.25)</f>
        <v>158789.71399999986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155</v>
      </c>
      <c r="C8" s="37">
        <v>144.80000000000001</v>
      </c>
      <c r="D8" s="37">
        <v>125.24</v>
      </c>
      <c r="E8" s="37">
        <v>121.42</v>
      </c>
      <c r="F8" s="37">
        <v>124.03</v>
      </c>
      <c r="G8" s="37">
        <v>120.45</v>
      </c>
      <c r="H8" s="37">
        <v>117.16</v>
      </c>
      <c r="I8" s="37">
        <v>116.3</v>
      </c>
      <c r="J8" s="37">
        <v>119.29</v>
      </c>
      <c r="K8" s="37">
        <v>116.91</v>
      </c>
      <c r="L8" s="37">
        <v>117.57</v>
      </c>
      <c r="M8" s="37">
        <v>116.62</v>
      </c>
      <c r="N8" s="37">
        <v>117.5</v>
      </c>
      <c r="O8" s="37">
        <v>119.49</v>
      </c>
      <c r="P8" s="37">
        <v>119.97</v>
      </c>
      <c r="Q8" s="37">
        <v>121.39</v>
      </c>
      <c r="R8" s="37">
        <v>118.94</v>
      </c>
      <c r="S8" s="37">
        <v>141.26</v>
      </c>
      <c r="T8" s="37">
        <v>157.54</v>
      </c>
      <c r="U8" s="37">
        <v>156.53</v>
      </c>
      <c r="V8" s="37">
        <v>160.1</v>
      </c>
      <c r="W8" s="37">
        <v>166.68</v>
      </c>
      <c r="X8" s="37">
        <v>167.23</v>
      </c>
      <c r="Y8" s="37">
        <v>170.44</v>
      </c>
      <c r="Z8" s="37">
        <v>175.76</v>
      </c>
      <c r="AA8" s="37">
        <v>181.52</v>
      </c>
      <c r="AB8" s="37">
        <v>177.11</v>
      </c>
      <c r="AC8" s="37">
        <v>159.91999999999999</v>
      </c>
      <c r="AD8" s="37">
        <v>151.09</v>
      </c>
      <c r="AE8" s="37">
        <v>120.06</v>
      </c>
      <c r="AF8" s="37">
        <v>108.17</v>
      </c>
      <c r="AG8" s="37">
        <v>107.68</v>
      </c>
      <c r="AH8" s="37">
        <v>109.76</v>
      </c>
      <c r="AI8" s="37">
        <v>106.53</v>
      </c>
      <c r="AJ8" s="37">
        <v>105.37</v>
      </c>
      <c r="AK8" s="37">
        <v>104.82</v>
      </c>
      <c r="AL8" s="37">
        <v>0.02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84</v>
      </c>
      <c r="BP8" s="37">
        <v>106.58</v>
      </c>
      <c r="BQ8" s="37">
        <v>117.17</v>
      </c>
      <c r="BR8" s="37">
        <v>115.95</v>
      </c>
      <c r="BS8" s="37">
        <v>125.65</v>
      </c>
      <c r="BT8" s="37">
        <v>163.79</v>
      </c>
      <c r="BU8" s="37">
        <v>170.79</v>
      </c>
      <c r="BV8" s="37">
        <v>166.79</v>
      </c>
      <c r="BW8" s="37">
        <v>170.08</v>
      </c>
      <c r="BX8" s="37">
        <v>177.29</v>
      </c>
      <c r="BY8" s="37">
        <v>135.11000000000001</v>
      </c>
      <c r="BZ8" s="37">
        <v>165.57</v>
      </c>
      <c r="CA8" s="37">
        <v>151.31</v>
      </c>
      <c r="CB8" s="37">
        <v>168.35</v>
      </c>
      <c r="CC8" s="37">
        <v>179</v>
      </c>
      <c r="CD8" s="37">
        <v>191</v>
      </c>
      <c r="CE8" s="37">
        <v>148.22999999999999</v>
      </c>
      <c r="CF8" s="37">
        <v>130.94</v>
      </c>
      <c r="CG8" s="37">
        <v>127.21</v>
      </c>
      <c r="CH8" s="37">
        <v>144.43</v>
      </c>
      <c r="CI8" s="37">
        <v>132.85</v>
      </c>
      <c r="CJ8" s="37">
        <v>127.91</v>
      </c>
      <c r="CK8" s="37">
        <v>142.16999999999999</v>
      </c>
      <c r="CL8" s="37">
        <v>131.53</v>
      </c>
      <c r="CM8" s="37">
        <v>121.01</v>
      </c>
      <c r="CN8" s="37">
        <v>121.86</v>
      </c>
      <c r="CO8" s="37">
        <v>122.15</v>
      </c>
      <c r="CP8" s="37">
        <v>174.45</v>
      </c>
      <c r="CQ8" s="37">
        <v>171.47</v>
      </c>
      <c r="CR8" s="37">
        <v>159.44</v>
      </c>
      <c r="CS8" s="37">
        <v>160.16</v>
      </c>
      <c r="CT8" s="38"/>
      <c r="CU8" s="38"/>
      <c r="CV8" s="38"/>
      <c r="CW8" s="39"/>
      <c r="CX8" s="40">
        <f>IF(SUM(B8:CW8)&lt;&gt;0,AVERAGEIF(B8:CW8,"&lt;&gt;"""),"")</f>
        <v>97.124270833333355</v>
      </c>
    </row>
    <row r="9" spans="1:102" ht="24.95" customHeight="1" thickBot="1" x14ac:dyDescent="0.25">
      <c r="A9" s="41" t="s">
        <v>6</v>
      </c>
      <c r="B9" s="42">
        <v>136.61500000000001</v>
      </c>
      <c r="C9" s="43">
        <v>136.61500000000001</v>
      </c>
      <c r="D9" s="43">
        <v>136.61500000000001</v>
      </c>
      <c r="E9" s="43">
        <v>136.61500000000001</v>
      </c>
      <c r="F9" s="43">
        <v>119.485</v>
      </c>
      <c r="G9" s="43">
        <v>119.485</v>
      </c>
      <c r="H9" s="43">
        <v>119.485</v>
      </c>
      <c r="I9" s="43">
        <v>119.485</v>
      </c>
      <c r="J9" s="43">
        <v>117.5975</v>
      </c>
      <c r="K9" s="43">
        <v>117.5975</v>
      </c>
      <c r="L9" s="43">
        <v>117.5975</v>
      </c>
      <c r="M9" s="43">
        <v>117.5975</v>
      </c>
      <c r="N9" s="43">
        <v>119.58750000000001</v>
      </c>
      <c r="O9" s="43">
        <v>119.58750000000001</v>
      </c>
      <c r="P9" s="43">
        <v>119.58750000000001</v>
      </c>
      <c r="Q9" s="43">
        <v>119.58750000000001</v>
      </c>
      <c r="R9" s="43">
        <v>143.5675</v>
      </c>
      <c r="S9" s="43">
        <v>143.5675</v>
      </c>
      <c r="T9" s="43">
        <v>143.5675</v>
      </c>
      <c r="U9" s="43">
        <v>143.5675</v>
      </c>
      <c r="V9" s="43">
        <v>166.11250000000001</v>
      </c>
      <c r="W9" s="43">
        <v>166.11250000000001</v>
      </c>
      <c r="X9" s="43">
        <v>166.11250000000001</v>
      </c>
      <c r="Y9" s="43">
        <v>166.11250000000001</v>
      </c>
      <c r="Z9" s="43">
        <v>173.57749999999999</v>
      </c>
      <c r="AA9" s="43">
        <v>173.57749999999999</v>
      </c>
      <c r="AB9" s="43">
        <v>173.57749999999999</v>
      </c>
      <c r="AC9" s="43">
        <v>173.57749999999999</v>
      </c>
      <c r="AD9" s="43">
        <v>121.75</v>
      </c>
      <c r="AE9" s="43">
        <v>121.75</v>
      </c>
      <c r="AF9" s="43">
        <v>121.75</v>
      </c>
      <c r="AG9" s="43">
        <v>121.75</v>
      </c>
      <c r="AH9" s="43">
        <v>106.62</v>
      </c>
      <c r="AI9" s="43">
        <v>106.62</v>
      </c>
      <c r="AJ9" s="43">
        <v>106.62</v>
      </c>
      <c r="AK9" s="43">
        <v>106.62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76.94</v>
      </c>
      <c r="BO9" s="43">
        <v>76.94</v>
      </c>
      <c r="BP9" s="43">
        <v>76.94</v>
      </c>
      <c r="BQ9" s="43">
        <v>76.94</v>
      </c>
      <c r="BR9" s="43">
        <v>144.04499999999999</v>
      </c>
      <c r="BS9" s="43">
        <v>144.04499999999999</v>
      </c>
      <c r="BT9" s="43">
        <v>144.04499999999999</v>
      </c>
      <c r="BU9" s="43">
        <v>144.04499999999999</v>
      </c>
      <c r="BV9" s="43">
        <v>162.3175</v>
      </c>
      <c r="BW9" s="43">
        <v>162.3175</v>
      </c>
      <c r="BX9" s="43">
        <v>162.3175</v>
      </c>
      <c r="BY9" s="43">
        <v>162.3175</v>
      </c>
      <c r="BZ9" s="43">
        <v>166.0575</v>
      </c>
      <c r="CA9" s="43">
        <v>166.0575</v>
      </c>
      <c r="CB9" s="43">
        <v>166.0575</v>
      </c>
      <c r="CC9" s="43">
        <v>166.0575</v>
      </c>
      <c r="CD9" s="43">
        <v>149.345</v>
      </c>
      <c r="CE9" s="43">
        <v>149.345</v>
      </c>
      <c r="CF9" s="43">
        <v>149.345</v>
      </c>
      <c r="CG9" s="43">
        <v>149.345</v>
      </c>
      <c r="CH9" s="43">
        <v>136.84</v>
      </c>
      <c r="CI9" s="43">
        <v>136.84</v>
      </c>
      <c r="CJ9" s="43">
        <v>136.84</v>
      </c>
      <c r="CK9" s="43">
        <v>136.84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166.38</v>
      </c>
      <c r="CQ9" s="43">
        <v>166.38</v>
      </c>
      <c r="CR9" s="43">
        <v>166.38</v>
      </c>
      <c r="CS9" s="43">
        <v>166.38</v>
      </c>
      <c r="CT9" s="44"/>
      <c r="CU9" s="44"/>
      <c r="CV9" s="44"/>
      <c r="CW9" s="45"/>
      <c r="CX9" s="46">
        <f>IF(SUM(B9:CW9)&lt;&gt;0,AVERAGEIF(B9:CW9,"&lt;&gt;"""),"")</f>
        <v>97.124270833333341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53.316000000000003</v>
      </c>
      <c r="X15" s="71">
        <v>52.247999999999998</v>
      </c>
      <c r="Y15" s="71">
        <v>50.368000000000002</v>
      </c>
      <c r="Z15" s="71">
        <v>47.783999999999999</v>
      </c>
      <c r="AA15" s="71">
        <v>45.055999999999997</v>
      </c>
      <c r="AB15" s="71">
        <v>42.015999999999998</v>
      </c>
      <c r="AC15" s="71">
        <v>38.084000000000003</v>
      </c>
      <c r="AD15" s="71">
        <v>33.328000000000003</v>
      </c>
      <c r="AE15" s="71">
        <v>28.867999999999999</v>
      </c>
      <c r="AF15" s="71">
        <v>24.44</v>
      </c>
      <c r="AG15" s="71">
        <v>19.007999999999999</v>
      </c>
      <c r="AH15" s="71">
        <v>12.568</v>
      </c>
      <c r="AI15" s="71">
        <v>6.8440000000000003</v>
      </c>
      <c r="AJ15" s="71">
        <v>2.3079999999999998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1.992</v>
      </c>
      <c r="BJ15" s="71">
        <v>4.4560000000000004</v>
      </c>
      <c r="BK15" s="71">
        <v>7.0119999999999996</v>
      </c>
      <c r="BL15" s="71">
        <v>9.6639999999999997</v>
      </c>
      <c r="BM15" s="71">
        <v>12.476000000000001</v>
      </c>
      <c r="BN15" s="71">
        <v>15.44</v>
      </c>
      <c r="BO15" s="71">
        <v>18.46</v>
      </c>
      <c r="BP15" s="71">
        <v>21.972000000000001</v>
      </c>
      <c r="BQ15" s="71">
        <v>26.428000000000001</v>
      </c>
      <c r="BR15" s="71">
        <v>31.404</v>
      </c>
      <c r="BS15" s="71">
        <v>35.520000000000003</v>
      </c>
      <c r="BT15" s="71">
        <v>38.78</v>
      </c>
      <c r="BU15" s="71">
        <v>41.984000000000002</v>
      </c>
      <c r="BV15" s="71">
        <v>45.344000000000001</v>
      </c>
      <c r="BW15" s="71">
        <v>48.015999999999998</v>
      </c>
      <c r="BX15" s="71">
        <v>49.887999999999998</v>
      </c>
      <c r="BY15" s="71">
        <v>51.335999999999999</v>
      </c>
      <c r="BZ15" s="71">
        <v>52.58</v>
      </c>
      <c r="CA15" s="71">
        <v>53.423999999999999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782.10300000000007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38.5</v>
      </c>
      <c r="AQ17" s="71">
        <v>38.5</v>
      </c>
      <c r="AR17" s="71">
        <v>38.5</v>
      </c>
      <c r="AS17" s="71">
        <v>38.5</v>
      </c>
      <c r="AT17" s="71"/>
      <c r="AU17" s="71"/>
      <c r="AV17" s="71">
        <v>22</v>
      </c>
      <c r="AW17" s="71">
        <v>22</v>
      </c>
      <c r="AX17" s="71">
        <v>22</v>
      </c>
      <c r="AY17" s="71">
        <v>22</v>
      </c>
      <c r="AZ17" s="71">
        <v>22</v>
      </c>
      <c r="BA17" s="71">
        <v>22</v>
      </c>
      <c r="BB17" s="71">
        <v>70</v>
      </c>
      <c r="BC17" s="71">
        <v>70</v>
      </c>
      <c r="BD17" s="71">
        <v>79.3</v>
      </c>
      <c r="BE17" s="71">
        <v>90.5</v>
      </c>
      <c r="BF17" s="71">
        <v>64.123999999999995</v>
      </c>
      <c r="BG17" s="71">
        <v>59.5</v>
      </c>
      <c r="BH17" s="71">
        <v>42.25</v>
      </c>
      <c r="BI17" s="71">
        <v>42.25</v>
      </c>
      <c r="BJ17" s="71">
        <v>3.75</v>
      </c>
      <c r="BK17" s="71">
        <v>7.85</v>
      </c>
      <c r="BL17" s="71">
        <v>18</v>
      </c>
      <c r="BM17" s="71">
        <v>18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30</v>
      </c>
      <c r="BY17" s="71">
        <v>30</v>
      </c>
      <c r="BZ17" s="71">
        <v>30</v>
      </c>
      <c r="CA17" s="71">
        <v>30</v>
      </c>
      <c r="CB17" s="71">
        <v>30</v>
      </c>
      <c r="CC17" s="71">
        <v>30</v>
      </c>
      <c r="CD17" s="71">
        <v>30</v>
      </c>
      <c r="CE17" s="71">
        <v>30</v>
      </c>
      <c r="CF17" s="71">
        <v>30</v>
      </c>
      <c r="CG17" s="71">
        <v>30</v>
      </c>
      <c r="CH17" s="71">
        <v>30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295.38099999999997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53.316000000000003</v>
      </c>
      <c r="X18" s="77">
        <f t="shared" si="0"/>
        <v>52.247999999999998</v>
      </c>
      <c r="Y18" s="77">
        <f t="shared" si="0"/>
        <v>50.368000000000002</v>
      </c>
      <c r="Z18" s="77">
        <f t="shared" si="0"/>
        <v>47.783999999999999</v>
      </c>
      <c r="AA18" s="77">
        <f t="shared" si="0"/>
        <v>45.055999999999997</v>
      </c>
      <c r="AB18" s="77">
        <f t="shared" si="0"/>
        <v>42.015999999999998</v>
      </c>
      <c r="AC18" s="77">
        <f t="shared" si="0"/>
        <v>38.084000000000003</v>
      </c>
      <c r="AD18" s="77">
        <f t="shared" si="0"/>
        <v>33.328000000000003</v>
      </c>
      <c r="AE18" s="77">
        <f t="shared" si="0"/>
        <v>28.867999999999999</v>
      </c>
      <c r="AF18" s="77">
        <f t="shared" si="0"/>
        <v>24.44</v>
      </c>
      <c r="AG18" s="77">
        <f t="shared" si="0"/>
        <v>19.007999999999999</v>
      </c>
      <c r="AH18" s="77">
        <f t="shared" si="0"/>
        <v>12.568</v>
      </c>
      <c r="AI18" s="77">
        <f t="shared" si="0"/>
        <v>6.8440000000000003</v>
      </c>
      <c r="AJ18" s="77">
        <f t="shared" si="0"/>
        <v>2.3079999999999998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38.5</v>
      </c>
      <c r="AQ18" s="77">
        <f t="shared" si="0"/>
        <v>38.5</v>
      </c>
      <c r="AR18" s="77">
        <f t="shared" si="0"/>
        <v>38.5</v>
      </c>
      <c r="AS18" s="77">
        <f t="shared" si="0"/>
        <v>38.5</v>
      </c>
      <c r="AT18" s="77">
        <f t="shared" si="0"/>
        <v>0</v>
      </c>
      <c r="AU18" s="77">
        <f t="shared" si="0"/>
        <v>0</v>
      </c>
      <c r="AV18" s="77">
        <f t="shared" si="0"/>
        <v>22</v>
      </c>
      <c r="AW18" s="77">
        <f t="shared" si="0"/>
        <v>22</v>
      </c>
      <c r="AX18" s="77">
        <f t="shared" si="0"/>
        <v>22</v>
      </c>
      <c r="AY18" s="77">
        <f t="shared" si="0"/>
        <v>22</v>
      </c>
      <c r="AZ18" s="77">
        <f t="shared" si="0"/>
        <v>22</v>
      </c>
      <c r="BA18" s="77">
        <f t="shared" si="0"/>
        <v>22</v>
      </c>
      <c r="BB18" s="77">
        <f t="shared" si="0"/>
        <v>70</v>
      </c>
      <c r="BC18" s="77">
        <f t="shared" si="0"/>
        <v>70</v>
      </c>
      <c r="BD18" s="77">
        <f t="shared" si="0"/>
        <v>79.3</v>
      </c>
      <c r="BE18" s="77">
        <f t="shared" si="0"/>
        <v>90.5</v>
      </c>
      <c r="BF18" s="77">
        <f t="shared" si="0"/>
        <v>64.123999999999995</v>
      </c>
      <c r="BG18" s="77">
        <f t="shared" si="0"/>
        <v>59.5</v>
      </c>
      <c r="BH18" s="77">
        <f t="shared" si="0"/>
        <v>42.25</v>
      </c>
      <c r="BI18" s="77">
        <f t="shared" si="0"/>
        <v>44.241999999999997</v>
      </c>
      <c r="BJ18" s="77">
        <f t="shared" si="0"/>
        <v>8.2059999999999995</v>
      </c>
      <c r="BK18" s="77">
        <f t="shared" si="0"/>
        <v>14.861999999999998</v>
      </c>
      <c r="BL18" s="77">
        <f t="shared" si="0"/>
        <v>27.664000000000001</v>
      </c>
      <c r="BM18" s="77">
        <f t="shared" si="0"/>
        <v>30.475999999999999</v>
      </c>
      <c r="BN18" s="77">
        <f t="shared" si="0"/>
        <v>15.44</v>
      </c>
      <c r="BO18" s="77">
        <f t="shared" ref="BO18:CW18" si="1">SUM(BO11:BO17)</f>
        <v>18.46</v>
      </c>
      <c r="BP18" s="77">
        <f t="shared" si="1"/>
        <v>21.972000000000001</v>
      </c>
      <c r="BQ18" s="77">
        <f t="shared" si="1"/>
        <v>26.428000000000001</v>
      </c>
      <c r="BR18" s="77">
        <f t="shared" si="1"/>
        <v>31.404</v>
      </c>
      <c r="BS18" s="77">
        <f t="shared" si="1"/>
        <v>35.520000000000003</v>
      </c>
      <c r="BT18" s="77">
        <f t="shared" si="1"/>
        <v>38.78</v>
      </c>
      <c r="BU18" s="77">
        <f t="shared" si="1"/>
        <v>41.984000000000002</v>
      </c>
      <c r="BV18" s="77">
        <f t="shared" si="1"/>
        <v>45.344000000000001</v>
      </c>
      <c r="BW18" s="77">
        <f t="shared" si="1"/>
        <v>48.015999999999998</v>
      </c>
      <c r="BX18" s="77">
        <f t="shared" si="1"/>
        <v>79.888000000000005</v>
      </c>
      <c r="BY18" s="77">
        <f t="shared" si="1"/>
        <v>81.335999999999999</v>
      </c>
      <c r="BZ18" s="77">
        <f t="shared" si="1"/>
        <v>82.58</v>
      </c>
      <c r="CA18" s="77">
        <f t="shared" si="1"/>
        <v>83.424000000000007</v>
      </c>
      <c r="CB18" s="77">
        <f t="shared" si="1"/>
        <v>84</v>
      </c>
      <c r="CC18" s="77">
        <f t="shared" si="1"/>
        <v>84</v>
      </c>
      <c r="CD18" s="77">
        <f t="shared" si="1"/>
        <v>84</v>
      </c>
      <c r="CE18" s="77">
        <f t="shared" si="1"/>
        <v>84</v>
      </c>
      <c r="CF18" s="77">
        <f t="shared" si="1"/>
        <v>84</v>
      </c>
      <c r="CG18" s="77">
        <f t="shared" si="1"/>
        <v>84</v>
      </c>
      <c r="CH18" s="77">
        <f t="shared" si="1"/>
        <v>84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1077.4839999999999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784.303</v>
      </c>
      <c r="C21" s="88">
        <v>785.62900000000002</v>
      </c>
      <c r="D21" s="88">
        <v>785.03</v>
      </c>
      <c r="E21" s="88">
        <v>784.57</v>
      </c>
      <c r="F21" s="88">
        <v>752.87199999999996</v>
      </c>
      <c r="G21" s="88">
        <v>751.70699999999999</v>
      </c>
      <c r="H21" s="88">
        <v>752.1</v>
      </c>
      <c r="I21" s="88">
        <v>751.33</v>
      </c>
      <c r="J21" s="88">
        <v>745.11900000000003</v>
      </c>
      <c r="K21" s="88">
        <v>744.60500000000002</v>
      </c>
      <c r="L21" s="88">
        <v>744.74400000000003</v>
      </c>
      <c r="M21" s="88">
        <v>745.04300000000001</v>
      </c>
      <c r="N21" s="88">
        <v>741.01900000000001</v>
      </c>
      <c r="O21" s="88">
        <v>741.06299999999999</v>
      </c>
      <c r="P21" s="88">
        <v>741.404</v>
      </c>
      <c r="Q21" s="88">
        <v>740.37300000000005</v>
      </c>
      <c r="R21" s="88">
        <v>742.25099999999998</v>
      </c>
      <c r="S21" s="88">
        <v>741.83299999999997</v>
      </c>
      <c r="T21" s="88">
        <v>742.15200000000004</v>
      </c>
      <c r="U21" s="88">
        <v>740.66399999999999</v>
      </c>
      <c r="V21" s="88">
        <v>740.31200000000001</v>
      </c>
      <c r="W21" s="88">
        <v>740.32</v>
      </c>
      <c r="X21" s="88">
        <v>742.16099999999994</v>
      </c>
      <c r="Y21" s="88">
        <v>743.62800000000004</v>
      </c>
      <c r="Z21" s="88">
        <v>751.31899999999996</v>
      </c>
      <c r="AA21" s="88">
        <v>753.27300000000002</v>
      </c>
      <c r="AB21" s="88">
        <v>754.18</v>
      </c>
      <c r="AC21" s="88">
        <v>755.10799999999995</v>
      </c>
      <c r="AD21" s="88">
        <v>752.32799999999997</v>
      </c>
      <c r="AE21" s="88">
        <v>752.11</v>
      </c>
      <c r="AF21" s="88">
        <v>751.75699999999995</v>
      </c>
      <c r="AG21" s="88">
        <v>751.47699999999998</v>
      </c>
      <c r="AH21" s="88">
        <v>760.529</v>
      </c>
      <c r="AI21" s="88">
        <v>709.428</v>
      </c>
      <c r="AJ21" s="88">
        <v>740.01300000000003</v>
      </c>
      <c r="AK21" s="88">
        <v>761.09500000000003</v>
      </c>
      <c r="AL21" s="88">
        <v>763.17</v>
      </c>
      <c r="AM21" s="88">
        <v>762.21</v>
      </c>
      <c r="AN21" s="88">
        <v>758.89599999999996</v>
      </c>
      <c r="AO21" s="88">
        <v>757.14499999999998</v>
      </c>
      <c r="AP21" s="88">
        <v>765.04899999999998</v>
      </c>
      <c r="AQ21" s="88">
        <v>764.07500000000005</v>
      </c>
      <c r="AR21" s="88">
        <v>762.95100000000002</v>
      </c>
      <c r="AS21" s="88">
        <v>762.14499999999998</v>
      </c>
      <c r="AT21" s="88">
        <v>760.55100000000004</v>
      </c>
      <c r="AU21" s="88">
        <v>759.32299999999998</v>
      </c>
      <c r="AV21" s="88">
        <v>759.08</v>
      </c>
      <c r="AW21" s="88">
        <v>758.53499999999997</v>
      </c>
      <c r="AX21" s="88">
        <v>753.36099999999999</v>
      </c>
      <c r="AY21" s="88">
        <v>753.80700000000002</v>
      </c>
      <c r="AZ21" s="88">
        <v>753.81700000000001</v>
      </c>
      <c r="BA21" s="88">
        <v>752.697</v>
      </c>
      <c r="BB21" s="88">
        <v>771.654</v>
      </c>
      <c r="BC21" s="88">
        <v>771.79899999999998</v>
      </c>
      <c r="BD21" s="88">
        <v>771.89200000000005</v>
      </c>
      <c r="BE21" s="88">
        <v>770.87199999999996</v>
      </c>
      <c r="BF21" s="88">
        <v>765.76</v>
      </c>
      <c r="BG21" s="88">
        <v>765.60599999999999</v>
      </c>
      <c r="BH21" s="88">
        <v>765.27300000000002</v>
      </c>
      <c r="BI21" s="88">
        <v>765.73900000000003</v>
      </c>
      <c r="BJ21" s="88">
        <v>783.98699999999997</v>
      </c>
      <c r="BK21" s="88">
        <v>787.85799999999995</v>
      </c>
      <c r="BL21" s="88">
        <v>789.43799999999999</v>
      </c>
      <c r="BM21" s="88">
        <v>780.452</v>
      </c>
      <c r="BN21" s="88">
        <v>720.68200000000002</v>
      </c>
      <c r="BO21" s="88">
        <v>720.55499999999995</v>
      </c>
      <c r="BP21" s="88">
        <v>722.37900000000002</v>
      </c>
      <c r="BQ21" s="88">
        <v>724.053</v>
      </c>
      <c r="BR21" s="88">
        <v>687.80399999999997</v>
      </c>
      <c r="BS21" s="88">
        <v>687.548</v>
      </c>
      <c r="BT21" s="88">
        <v>687.74</v>
      </c>
      <c r="BU21" s="88">
        <v>688.01400000000001</v>
      </c>
      <c r="BV21" s="88">
        <v>642.14</v>
      </c>
      <c r="BW21" s="88">
        <v>642.04399999999998</v>
      </c>
      <c r="BX21" s="88">
        <v>643.03800000000001</v>
      </c>
      <c r="BY21" s="88">
        <v>653.31299999999999</v>
      </c>
      <c r="BZ21" s="88">
        <v>655.19299999999998</v>
      </c>
      <c r="CA21" s="88">
        <v>654.69399999999996</v>
      </c>
      <c r="CB21" s="88">
        <v>653.952</v>
      </c>
      <c r="CC21" s="88">
        <v>654.33399999999995</v>
      </c>
      <c r="CD21" s="88">
        <v>660.8</v>
      </c>
      <c r="CE21" s="88">
        <v>660.43100000000004</v>
      </c>
      <c r="CF21" s="88">
        <v>659.74099999999999</v>
      </c>
      <c r="CG21" s="88">
        <v>659.23400000000004</v>
      </c>
      <c r="CH21" s="88">
        <v>666.40099999999995</v>
      </c>
      <c r="CI21" s="88">
        <v>666.92100000000005</v>
      </c>
      <c r="CJ21" s="88">
        <v>667.548</v>
      </c>
      <c r="CK21" s="88">
        <v>667.28300000000002</v>
      </c>
      <c r="CL21" s="88">
        <v>672.06799999999998</v>
      </c>
      <c r="CM21" s="88">
        <v>672.37199999999996</v>
      </c>
      <c r="CN21" s="88">
        <v>670.81200000000001</v>
      </c>
      <c r="CO21" s="88">
        <v>672.16300000000001</v>
      </c>
      <c r="CP21" s="88">
        <v>817.56500000000005</v>
      </c>
      <c r="CQ21" s="88">
        <v>818.42399999999998</v>
      </c>
      <c r="CR21" s="88">
        <v>819.05899999999997</v>
      </c>
      <c r="CS21" s="88">
        <v>820.19399999999996</v>
      </c>
      <c r="CT21" s="89"/>
      <c r="CU21" s="89"/>
      <c r="CV21" s="89"/>
      <c r="CW21" s="90"/>
      <c r="CX21" s="91">
        <f t="array" ref="CX21">SUMPRODUCT(B21:CW21*0.25)</f>
        <v>17640.622500000009</v>
      </c>
    </row>
    <row r="22" spans="1:102" ht="24.95" customHeight="1" x14ac:dyDescent="0.2">
      <c r="A22" s="92" t="s">
        <v>18</v>
      </c>
      <c r="B22" s="93">
        <v>880.74300000000005</v>
      </c>
      <c r="C22" s="94">
        <v>881.51199999999994</v>
      </c>
      <c r="D22" s="94">
        <v>878.86</v>
      </c>
      <c r="E22" s="94">
        <v>880.09199999999998</v>
      </c>
      <c r="F22" s="94">
        <v>871.51800000000003</v>
      </c>
      <c r="G22" s="94">
        <v>870.21100000000001</v>
      </c>
      <c r="H22" s="94">
        <v>868.56600000000003</v>
      </c>
      <c r="I22" s="94">
        <v>869.37099999999998</v>
      </c>
      <c r="J22" s="94">
        <v>865.78800000000001</v>
      </c>
      <c r="K22" s="94">
        <v>866.30499999999995</v>
      </c>
      <c r="L22" s="94">
        <v>868.34199999999998</v>
      </c>
      <c r="M22" s="94">
        <v>870.78700000000003</v>
      </c>
      <c r="N22" s="94">
        <v>879.06100000000004</v>
      </c>
      <c r="O22" s="94">
        <v>883.63199999999995</v>
      </c>
      <c r="P22" s="94">
        <v>888.66399999999999</v>
      </c>
      <c r="Q22" s="94">
        <v>895.54200000000003</v>
      </c>
      <c r="R22" s="94">
        <v>931.29300000000001</v>
      </c>
      <c r="S22" s="94">
        <v>934.33600000000001</v>
      </c>
      <c r="T22" s="94">
        <v>943.11300000000006</v>
      </c>
      <c r="U22" s="94">
        <v>972.13199999999995</v>
      </c>
      <c r="V22" s="94">
        <v>1064.0540000000001</v>
      </c>
      <c r="W22" s="94">
        <v>1102.58</v>
      </c>
      <c r="X22" s="94">
        <v>1130.558</v>
      </c>
      <c r="Y22" s="94">
        <v>1161.943</v>
      </c>
      <c r="Z22" s="94">
        <v>1270.7550000000001</v>
      </c>
      <c r="AA22" s="94">
        <v>1305.4939999999999</v>
      </c>
      <c r="AB22" s="94">
        <v>1331.2360000000001</v>
      </c>
      <c r="AC22" s="94">
        <v>1349.903</v>
      </c>
      <c r="AD22" s="94">
        <v>1404.2529999999999</v>
      </c>
      <c r="AE22" s="94">
        <v>1427.2439999999999</v>
      </c>
      <c r="AF22" s="94">
        <v>1433.9749999999999</v>
      </c>
      <c r="AG22" s="94">
        <v>1435.0740000000001</v>
      </c>
      <c r="AH22" s="94">
        <v>1445.1410000000001</v>
      </c>
      <c r="AI22" s="94">
        <v>1441.0250000000001</v>
      </c>
      <c r="AJ22" s="94">
        <v>1443.56</v>
      </c>
      <c r="AK22" s="94">
        <v>1435.864</v>
      </c>
      <c r="AL22" s="94">
        <v>1463.8209999999999</v>
      </c>
      <c r="AM22" s="94">
        <v>1459.876</v>
      </c>
      <c r="AN22" s="94">
        <v>1453.1510000000001</v>
      </c>
      <c r="AO22" s="94">
        <v>1449.066</v>
      </c>
      <c r="AP22" s="94">
        <v>1421.4770000000001</v>
      </c>
      <c r="AQ22" s="94">
        <v>1416.096</v>
      </c>
      <c r="AR22" s="94">
        <v>1412.377</v>
      </c>
      <c r="AS22" s="94">
        <v>1409.4570000000001</v>
      </c>
      <c r="AT22" s="94">
        <v>1397.7070000000001</v>
      </c>
      <c r="AU22" s="94">
        <v>1395.87</v>
      </c>
      <c r="AV22" s="94">
        <v>1365.2280000000001</v>
      </c>
      <c r="AW22" s="94">
        <v>1364.4849999999999</v>
      </c>
      <c r="AX22" s="94">
        <v>1346.546</v>
      </c>
      <c r="AY22" s="94">
        <v>1347.7439999999999</v>
      </c>
      <c r="AZ22" s="94">
        <v>1345.992</v>
      </c>
      <c r="BA22" s="94">
        <v>1341.1849999999999</v>
      </c>
      <c r="BB22" s="94">
        <v>1325.921</v>
      </c>
      <c r="BC22" s="94">
        <v>1326.095</v>
      </c>
      <c r="BD22" s="94">
        <v>1323.6130000000001</v>
      </c>
      <c r="BE22" s="94">
        <v>1316.623</v>
      </c>
      <c r="BF22" s="94">
        <v>1291.278</v>
      </c>
      <c r="BG22" s="94">
        <v>1285.713</v>
      </c>
      <c r="BH22" s="94">
        <v>1315.95</v>
      </c>
      <c r="BI22" s="94">
        <v>1311.778</v>
      </c>
      <c r="BJ22" s="94">
        <v>1291.827</v>
      </c>
      <c r="BK22" s="94">
        <v>1291.6859999999999</v>
      </c>
      <c r="BL22" s="94">
        <v>1291.8989999999999</v>
      </c>
      <c r="BM22" s="94">
        <v>1283.232</v>
      </c>
      <c r="BN22" s="94">
        <v>1303.915</v>
      </c>
      <c r="BO22" s="94">
        <v>1267.117</v>
      </c>
      <c r="BP22" s="94">
        <v>1269.8230000000001</v>
      </c>
      <c r="BQ22" s="94">
        <v>1274.7909999999999</v>
      </c>
      <c r="BR22" s="94">
        <v>1288.596</v>
      </c>
      <c r="BS22" s="94">
        <v>1290.518</v>
      </c>
      <c r="BT22" s="94">
        <v>1288.5889999999999</v>
      </c>
      <c r="BU22" s="94">
        <v>1292.414</v>
      </c>
      <c r="BV22" s="94">
        <v>1311.9290000000001</v>
      </c>
      <c r="BW22" s="94">
        <v>1305.96</v>
      </c>
      <c r="BX22" s="94">
        <v>1310.05</v>
      </c>
      <c r="BY22" s="94">
        <v>1325.2329999999999</v>
      </c>
      <c r="BZ22" s="94">
        <v>1333.595</v>
      </c>
      <c r="CA22" s="94">
        <v>1335.104</v>
      </c>
      <c r="CB22" s="94">
        <v>1332.5329999999999</v>
      </c>
      <c r="CC22" s="94">
        <v>1320.731</v>
      </c>
      <c r="CD22" s="94">
        <v>1293.44</v>
      </c>
      <c r="CE22" s="94">
        <v>1290.1030000000001</v>
      </c>
      <c r="CF22" s="94">
        <v>1273.1780000000001</v>
      </c>
      <c r="CG22" s="94">
        <v>1248.877</v>
      </c>
      <c r="CH22" s="94">
        <v>1197.1410000000001</v>
      </c>
      <c r="CI22" s="94">
        <v>1192.345</v>
      </c>
      <c r="CJ22" s="94">
        <v>1183.0419999999999</v>
      </c>
      <c r="CK22" s="94">
        <v>1168.923</v>
      </c>
      <c r="CL22" s="94">
        <v>1145.123</v>
      </c>
      <c r="CM22" s="94">
        <v>1138.9480000000001</v>
      </c>
      <c r="CN22" s="94">
        <v>1133.3820000000001</v>
      </c>
      <c r="CO22" s="94">
        <v>1127.3800000000001</v>
      </c>
      <c r="CP22" s="94">
        <v>1099.3230000000001</v>
      </c>
      <c r="CQ22" s="94">
        <v>1094.5440000000001</v>
      </c>
      <c r="CR22" s="94">
        <v>1090.7940000000001</v>
      </c>
      <c r="CS22" s="94">
        <v>1087.9680000000001</v>
      </c>
      <c r="CT22" s="95"/>
      <c r="CU22" s="95"/>
      <c r="CV22" s="95"/>
      <c r="CW22" s="96"/>
      <c r="CX22" s="97">
        <f t="array" ref="CX22">SUMPRODUCT(B22:CW22*0.25)</f>
        <v>29160.907250000007</v>
      </c>
    </row>
    <row r="23" spans="1:102" ht="24.95" customHeight="1" x14ac:dyDescent="0.2">
      <c r="A23" s="92" t="s">
        <v>19</v>
      </c>
      <c r="B23" s="98">
        <v>2136.1379999999999</v>
      </c>
      <c r="C23" s="99">
        <v>2096.4189999999999</v>
      </c>
      <c r="D23" s="99">
        <v>2060.9569999999999</v>
      </c>
      <c r="E23" s="99">
        <v>2024.0050000000001</v>
      </c>
      <c r="F23" s="99">
        <v>2028.442</v>
      </c>
      <c r="G23" s="99">
        <v>1999.0730000000001</v>
      </c>
      <c r="H23" s="99">
        <v>1969.37</v>
      </c>
      <c r="I23" s="99">
        <v>1939.479</v>
      </c>
      <c r="J23" s="99">
        <v>1929.912</v>
      </c>
      <c r="K23" s="99">
        <v>1910.8820000000001</v>
      </c>
      <c r="L23" s="99">
        <v>1897.9829999999999</v>
      </c>
      <c r="M23" s="99">
        <v>1900.0519999999999</v>
      </c>
      <c r="N23" s="99">
        <v>1889.4860000000001</v>
      </c>
      <c r="O23" s="99">
        <v>1891.1130000000001</v>
      </c>
      <c r="P23" s="99">
        <v>1901.9290000000001</v>
      </c>
      <c r="Q23" s="99">
        <v>1918.02</v>
      </c>
      <c r="R23" s="99">
        <v>1920.7670000000001</v>
      </c>
      <c r="S23" s="99">
        <v>1937.902</v>
      </c>
      <c r="T23" s="99">
        <v>1969.123</v>
      </c>
      <c r="U23" s="99">
        <v>2010.912</v>
      </c>
      <c r="V23" s="99">
        <v>2026.461</v>
      </c>
      <c r="W23" s="99">
        <v>2084.9850000000001</v>
      </c>
      <c r="X23" s="99">
        <v>2141.0830000000001</v>
      </c>
      <c r="Y23" s="99">
        <v>2273.9760000000001</v>
      </c>
      <c r="Z23" s="99">
        <v>2305.3339999999998</v>
      </c>
      <c r="AA23" s="99">
        <v>2420.3200000000002</v>
      </c>
      <c r="AB23" s="99">
        <v>2544.5279999999998</v>
      </c>
      <c r="AC23" s="99">
        <v>2644.5360000000001</v>
      </c>
      <c r="AD23" s="99">
        <v>2687.049</v>
      </c>
      <c r="AE23" s="99">
        <v>2799.232</v>
      </c>
      <c r="AF23" s="99">
        <v>2875.0120000000002</v>
      </c>
      <c r="AG23" s="99">
        <v>2943.9430000000002</v>
      </c>
      <c r="AH23" s="99">
        <v>2953.701</v>
      </c>
      <c r="AI23" s="99">
        <v>3010.288</v>
      </c>
      <c r="AJ23" s="99">
        <v>3066.002</v>
      </c>
      <c r="AK23" s="99">
        <v>3091.4029999999998</v>
      </c>
      <c r="AL23" s="99">
        <v>3128.614</v>
      </c>
      <c r="AM23" s="99">
        <v>3146.241</v>
      </c>
      <c r="AN23" s="99">
        <v>3169.866</v>
      </c>
      <c r="AO23" s="99">
        <v>3195.5279999999998</v>
      </c>
      <c r="AP23" s="99">
        <v>3202.4270000000001</v>
      </c>
      <c r="AQ23" s="99">
        <v>3225.806</v>
      </c>
      <c r="AR23" s="99">
        <v>3236.3209999999999</v>
      </c>
      <c r="AS23" s="99">
        <v>3250.9839999999999</v>
      </c>
      <c r="AT23" s="99">
        <v>3258.2869999999998</v>
      </c>
      <c r="AU23" s="99">
        <v>3270.3910000000001</v>
      </c>
      <c r="AV23" s="99">
        <v>3270.9920000000002</v>
      </c>
      <c r="AW23" s="99">
        <v>3272.547</v>
      </c>
      <c r="AX23" s="99">
        <v>3277.4319999999998</v>
      </c>
      <c r="AY23" s="99">
        <v>3269.761</v>
      </c>
      <c r="AZ23" s="99">
        <v>3251.1419999999998</v>
      </c>
      <c r="BA23" s="99">
        <v>3217.6129999999998</v>
      </c>
      <c r="BB23" s="99">
        <v>3161.357</v>
      </c>
      <c r="BC23" s="99">
        <v>3114.7739999999999</v>
      </c>
      <c r="BD23" s="99">
        <v>3064.9389999999999</v>
      </c>
      <c r="BE23" s="99">
        <v>3015.915</v>
      </c>
      <c r="BF23" s="99">
        <v>2983.2420000000002</v>
      </c>
      <c r="BG23" s="99">
        <v>2930.3029999999999</v>
      </c>
      <c r="BH23" s="99">
        <v>2883.2539999999999</v>
      </c>
      <c r="BI23" s="99">
        <v>2851.6689999999999</v>
      </c>
      <c r="BJ23" s="99">
        <v>2833.893</v>
      </c>
      <c r="BK23" s="99">
        <v>2818.915</v>
      </c>
      <c r="BL23" s="99">
        <v>2815.5920000000001</v>
      </c>
      <c r="BM23" s="99">
        <v>2805.1750000000002</v>
      </c>
      <c r="BN23" s="99">
        <v>2874.3090000000002</v>
      </c>
      <c r="BO23" s="99">
        <v>2845.212</v>
      </c>
      <c r="BP23" s="99">
        <v>2850.5839999999998</v>
      </c>
      <c r="BQ23" s="99">
        <v>2874.5889999999999</v>
      </c>
      <c r="BR23" s="99">
        <v>2878.5549999999998</v>
      </c>
      <c r="BS23" s="99">
        <v>2954.924</v>
      </c>
      <c r="BT23" s="99">
        <v>2913.2</v>
      </c>
      <c r="BU23" s="99">
        <v>2935.2959999999998</v>
      </c>
      <c r="BV23" s="99">
        <v>3044.7350000000001</v>
      </c>
      <c r="BW23" s="99">
        <v>3104.7330000000002</v>
      </c>
      <c r="BX23" s="99">
        <v>3151.7869999999998</v>
      </c>
      <c r="BY23" s="99">
        <v>3255.3040000000001</v>
      </c>
      <c r="BZ23" s="99">
        <v>3332.828</v>
      </c>
      <c r="CA23" s="99">
        <v>3423.4630000000002</v>
      </c>
      <c r="CB23" s="99">
        <v>3486.1080000000002</v>
      </c>
      <c r="CC23" s="99">
        <v>3531.3879999999999</v>
      </c>
      <c r="CD23" s="99">
        <v>3594.09</v>
      </c>
      <c r="CE23" s="99">
        <v>3617.0140000000001</v>
      </c>
      <c r="CF23" s="99">
        <v>3581.788</v>
      </c>
      <c r="CG23" s="99">
        <v>3474.1880000000001</v>
      </c>
      <c r="CH23" s="99">
        <v>3360.7269999999999</v>
      </c>
      <c r="CI23" s="99">
        <v>3242.614</v>
      </c>
      <c r="CJ23" s="99">
        <v>3150.5540000000001</v>
      </c>
      <c r="CK23" s="99">
        <v>3023.7449999999999</v>
      </c>
      <c r="CL23" s="99">
        <v>2920.2579999999998</v>
      </c>
      <c r="CM23" s="99">
        <v>2799.3789999999999</v>
      </c>
      <c r="CN23" s="99">
        <v>2719.2350000000001</v>
      </c>
      <c r="CO23" s="99">
        <v>2617.924</v>
      </c>
      <c r="CP23" s="99">
        <v>2482.8589999999999</v>
      </c>
      <c r="CQ23" s="99">
        <v>2387.7399999999998</v>
      </c>
      <c r="CR23" s="99">
        <v>2321.6550000000002</v>
      </c>
      <c r="CS23" s="99">
        <v>2263.2190000000001</v>
      </c>
      <c r="CT23" s="100"/>
      <c r="CU23" s="100"/>
      <c r="CV23" s="100"/>
      <c r="CW23" s="96"/>
      <c r="CX23" s="97">
        <f t="array" ref="CX23">SUMPRODUCT(B23:CW23*0.25)</f>
        <v>66284.200249999994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550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91</v>
      </c>
      <c r="F25" s="94">
        <v>90</v>
      </c>
      <c r="G25" s="94">
        <v>90</v>
      </c>
      <c r="H25" s="94">
        <v>89</v>
      </c>
      <c r="I25" s="94">
        <v>89</v>
      </c>
      <c r="J25" s="94">
        <v>88</v>
      </c>
      <c r="K25" s="94">
        <v>88</v>
      </c>
      <c r="L25" s="94">
        <v>87</v>
      </c>
      <c r="M25" s="94">
        <v>87</v>
      </c>
      <c r="N25" s="94">
        <v>87</v>
      </c>
      <c r="O25" s="94">
        <v>88</v>
      </c>
      <c r="P25" s="94">
        <v>88</v>
      </c>
      <c r="Q25" s="94">
        <v>88</v>
      </c>
      <c r="R25" s="94">
        <v>89</v>
      </c>
      <c r="S25" s="94">
        <v>90</v>
      </c>
      <c r="T25" s="94">
        <v>91</v>
      </c>
      <c r="U25" s="94">
        <v>92</v>
      </c>
      <c r="V25" s="94">
        <v>94</v>
      </c>
      <c r="W25" s="94">
        <v>96</v>
      </c>
      <c r="X25" s="94">
        <v>98</v>
      </c>
      <c r="Y25" s="94">
        <v>99</v>
      </c>
      <c r="Z25" s="94">
        <v>101</v>
      </c>
      <c r="AA25" s="94">
        <v>102</v>
      </c>
      <c r="AB25" s="94">
        <v>101</v>
      </c>
      <c r="AC25" s="94">
        <v>99</v>
      </c>
      <c r="AD25" s="94">
        <v>97</v>
      </c>
      <c r="AE25" s="94">
        <v>94</v>
      </c>
      <c r="AF25" s="94">
        <v>90</v>
      </c>
      <c r="AG25" s="94">
        <v>86</v>
      </c>
      <c r="AH25" s="94">
        <v>82</v>
      </c>
      <c r="AI25" s="94">
        <v>78</v>
      </c>
      <c r="AJ25" s="94">
        <v>76</v>
      </c>
      <c r="AK25" s="94">
        <v>74</v>
      </c>
      <c r="AL25" s="94">
        <v>72</v>
      </c>
      <c r="AM25" s="94">
        <v>72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71</v>
      </c>
      <c r="BM25" s="94">
        <v>71</v>
      </c>
      <c r="BN25" s="94">
        <v>72</v>
      </c>
      <c r="BO25" s="94">
        <v>73</v>
      </c>
      <c r="BP25" s="94">
        <v>74</v>
      </c>
      <c r="BQ25" s="94">
        <v>77</v>
      </c>
      <c r="BR25" s="94">
        <v>81</v>
      </c>
      <c r="BS25" s="94">
        <v>87</v>
      </c>
      <c r="BT25" s="94">
        <v>92</v>
      </c>
      <c r="BU25" s="94">
        <v>99</v>
      </c>
      <c r="BV25" s="94">
        <v>105</v>
      </c>
      <c r="BW25" s="94">
        <v>111</v>
      </c>
      <c r="BX25" s="94">
        <v>117</v>
      </c>
      <c r="BY25" s="94">
        <v>123</v>
      </c>
      <c r="BZ25" s="94">
        <v>128</v>
      </c>
      <c r="CA25" s="94">
        <v>132</v>
      </c>
      <c r="CB25" s="94">
        <v>135</v>
      </c>
      <c r="CC25" s="94">
        <v>137</v>
      </c>
      <c r="CD25" s="94">
        <v>137</v>
      </c>
      <c r="CE25" s="94">
        <v>137</v>
      </c>
      <c r="CF25" s="94">
        <v>136</v>
      </c>
      <c r="CG25" s="94">
        <v>133</v>
      </c>
      <c r="CH25" s="94">
        <v>128</v>
      </c>
      <c r="CI25" s="94">
        <v>124</v>
      </c>
      <c r="CJ25" s="94">
        <v>121</v>
      </c>
      <c r="CK25" s="94">
        <v>117</v>
      </c>
      <c r="CL25" s="94">
        <v>114</v>
      </c>
      <c r="CM25" s="94">
        <v>111</v>
      </c>
      <c r="CN25" s="94">
        <v>108</v>
      </c>
      <c r="CO25" s="94">
        <v>106</v>
      </c>
      <c r="CP25" s="94">
        <v>104</v>
      </c>
      <c r="CQ25" s="94">
        <v>101</v>
      </c>
      <c r="CR25" s="94">
        <v>99</v>
      </c>
      <c r="CS25" s="94">
        <v>98</v>
      </c>
      <c r="CT25" s="94"/>
      <c r="CU25" s="94"/>
      <c r="CV25" s="94"/>
      <c r="CW25" s="94"/>
      <c r="CX25" s="97">
        <f t="array" ref="CX25">SUMPRODUCT(B25:CW25*0.25)</f>
        <v>2185.25</v>
      </c>
    </row>
    <row r="26" spans="1:102" ht="24.95" customHeight="1" x14ac:dyDescent="0.2">
      <c r="A26" s="104" t="s">
        <v>22</v>
      </c>
      <c r="B26" s="94">
        <v>227</v>
      </c>
      <c r="C26" s="94">
        <v>227</v>
      </c>
      <c r="D26" s="94">
        <v>227</v>
      </c>
      <c r="E26" s="94">
        <v>227</v>
      </c>
      <c r="F26" s="94">
        <v>237</v>
      </c>
      <c r="G26" s="94">
        <v>237</v>
      </c>
      <c r="H26" s="94">
        <v>237</v>
      </c>
      <c r="I26" s="94">
        <v>237</v>
      </c>
      <c r="J26" s="94">
        <v>263</v>
      </c>
      <c r="K26" s="94">
        <v>263</v>
      </c>
      <c r="L26" s="94">
        <v>263</v>
      </c>
      <c r="M26" s="94">
        <v>263</v>
      </c>
      <c r="N26" s="94">
        <v>309</v>
      </c>
      <c r="O26" s="94">
        <v>309</v>
      </c>
      <c r="P26" s="94">
        <v>309</v>
      </c>
      <c r="Q26" s="94">
        <v>309</v>
      </c>
      <c r="R26" s="94">
        <v>337</v>
      </c>
      <c r="S26" s="94">
        <v>337</v>
      </c>
      <c r="T26" s="94">
        <v>337</v>
      </c>
      <c r="U26" s="94">
        <v>337</v>
      </c>
      <c r="V26" s="94">
        <v>358</v>
      </c>
      <c r="W26" s="94">
        <v>358</v>
      </c>
      <c r="X26" s="94">
        <v>358</v>
      </c>
      <c r="Y26" s="94">
        <v>358</v>
      </c>
      <c r="Z26" s="94">
        <v>360</v>
      </c>
      <c r="AA26" s="94">
        <v>360</v>
      </c>
      <c r="AB26" s="94">
        <v>360</v>
      </c>
      <c r="AC26" s="94">
        <v>360</v>
      </c>
      <c r="AD26" s="94">
        <v>355</v>
      </c>
      <c r="AE26" s="94">
        <v>355</v>
      </c>
      <c r="AF26" s="94">
        <v>355</v>
      </c>
      <c r="AG26" s="94">
        <v>355</v>
      </c>
      <c r="AH26" s="94">
        <v>362</v>
      </c>
      <c r="AI26" s="94">
        <v>362</v>
      </c>
      <c r="AJ26" s="94">
        <v>362</v>
      </c>
      <c r="AK26" s="94">
        <v>362</v>
      </c>
      <c r="AL26" s="94">
        <v>360</v>
      </c>
      <c r="AM26" s="94">
        <v>360</v>
      </c>
      <c r="AN26" s="94">
        <v>360</v>
      </c>
      <c r="AO26" s="94">
        <v>360</v>
      </c>
      <c r="AP26" s="94">
        <v>336</v>
      </c>
      <c r="AQ26" s="94">
        <v>336</v>
      </c>
      <c r="AR26" s="94">
        <v>336</v>
      </c>
      <c r="AS26" s="94">
        <v>336</v>
      </c>
      <c r="AT26" s="94">
        <v>326</v>
      </c>
      <c r="AU26" s="94">
        <v>326</v>
      </c>
      <c r="AV26" s="94">
        <v>326</v>
      </c>
      <c r="AW26" s="94">
        <v>326</v>
      </c>
      <c r="AX26" s="94">
        <v>329</v>
      </c>
      <c r="AY26" s="94">
        <v>329</v>
      </c>
      <c r="AZ26" s="94">
        <v>329</v>
      </c>
      <c r="BA26" s="94">
        <v>329</v>
      </c>
      <c r="BB26" s="94">
        <v>349</v>
      </c>
      <c r="BC26" s="94">
        <v>349</v>
      </c>
      <c r="BD26" s="94">
        <v>349</v>
      </c>
      <c r="BE26" s="94">
        <v>349</v>
      </c>
      <c r="BF26" s="94">
        <v>374</v>
      </c>
      <c r="BG26" s="94">
        <v>374</v>
      </c>
      <c r="BH26" s="94">
        <v>374</v>
      </c>
      <c r="BI26" s="94">
        <v>374</v>
      </c>
      <c r="BJ26" s="94">
        <v>392</v>
      </c>
      <c r="BK26" s="94">
        <v>392</v>
      </c>
      <c r="BL26" s="94">
        <v>392</v>
      </c>
      <c r="BM26" s="94">
        <v>392</v>
      </c>
      <c r="BN26" s="94">
        <v>414</v>
      </c>
      <c r="BO26" s="94">
        <v>414</v>
      </c>
      <c r="BP26" s="94">
        <v>414</v>
      </c>
      <c r="BQ26" s="94">
        <v>414</v>
      </c>
      <c r="BR26" s="94">
        <v>395</v>
      </c>
      <c r="BS26" s="94">
        <v>395</v>
      </c>
      <c r="BT26" s="94">
        <v>395</v>
      </c>
      <c r="BU26" s="94">
        <v>395</v>
      </c>
      <c r="BV26" s="94">
        <v>349</v>
      </c>
      <c r="BW26" s="94">
        <v>349</v>
      </c>
      <c r="BX26" s="94">
        <v>349</v>
      </c>
      <c r="BY26" s="94">
        <v>349</v>
      </c>
      <c r="BZ26" s="94">
        <v>306</v>
      </c>
      <c r="CA26" s="94">
        <v>306</v>
      </c>
      <c r="CB26" s="94">
        <v>306</v>
      </c>
      <c r="CC26" s="94">
        <v>306</v>
      </c>
      <c r="CD26" s="94">
        <v>272</v>
      </c>
      <c r="CE26" s="94">
        <v>272</v>
      </c>
      <c r="CF26" s="94">
        <v>272</v>
      </c>
      <c r="CG26" s="94">
        <v>272</v>
      </c>
      <c r="CH26" s="94">
        <v>258</v>
      </c>
      <c r="CI26" s="94">
        <v>258</v>
      </c>
      <c r="CJ26" s="94">
        <v>258</v>
      </c>
      <c r="CK26" s="94">
        <v>258</v>
      </c>
      <c r="CL26" s="94">
        <v>245</v>
      </c>
      <c r="CM26" s="94">
        <v>245</v>
      </c>
      <c r="CN26" s="94">
        <v>245</v>
      </c>
      <c r="CO26" s="94">
        <v>245</v>
      </c>
      <c r="CP26" s="94">
        <v>232</v>
      </c>
      <c r="CQ26" s="94">
        <v>232</v>
      </c>
      <c r="CR26" s="94">
        <v>232</v>
      </c>
      <c r="CS26" s="94">
        <v>232</v>
      </c>
      <c r="CT26" s="94"/>
      <c r="CU26" s="94"/>
      <c r="CV26" s="94"/>
      <c r="CW26" s="94"/>
      <c r="CX26" s="97">
        <f t="array" ref="CX26">SUMPRODUCT(B26:CW26*0.25)</f>
        <v>7745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4121.1840000000002</v>
      </c>
      <c r="C28" s="107">
        <f t="shared" ref="C28:BN28" si="2">SUM(C21:C27)</f>
        <v>4082.56</v>
      </c>
      <c r="D28" s="107">
        <f t="shared" si="2"/>
        <v>4042.8469999999998</v>
      </c>
      <c r="E28" s="107">
        <f t="shared" si="2"/>
        <v>4006.6670000000004</v>
      </c>
      <c r="F28" s="107">
        <f t="shared" si="2"/>
        <v>3979.8319999999999</v>
      </c>
      <c r="G28" s="107">
        <f t="shared" si="2"/>
        <v>3947.991</v>
      </c>
      <c r="H28" s="107">
        <f t="shared" si="2"/>
        <v>3916.0360000000001</v>
      </c>
      <c r="I28" s="107">
        <f t="shared" si="2"/>
        <v>3886.1800000000003</v>
      </c>
      <c r="J28" s="107">
        <f t="shared" si="2"/>
        <v>3891.8190000000004</v>
      </c>
      <c r="K28" s="107">
        <f t="shared" si="2"/>
        <v>3872.7919999999999</v>
      </c>
      <c r="L28" s="107">
        <f t="shared" si="2"/>
        <v>3861.069</v>
      </c>
      <c r="M28" s="107">
        <f t="shared" si="2"/>
        <v>3865.8819999999996</v>
      </c>
      <c r="N28" s="107">
        <f t="shared" si="2"/>
        <v>3905.5659999999998</v>
      </c>
      <c r="O28" s="107">
        <f t="shared" si="2"/>
        <v>3912.808</v>
      </c>
      <c r="P28" s="107">
        <f t="shared" si="2"/>
        <v>3928.9970000000003</v>
      </c>
      <c r="Q28" s="107">
        <f t="shared" si="2"/>
        <v>3950.9349999999999</v>
      </c>
      <c r="R28" s="107">
        <f t="shared" si="2"/>
        <v>4020.3109999999997</v>
      </c>
      <c r="S28" s="107">
        <f t="shared" si="2"/>
        <v>4041.0709999999999</v>
      </c>
      <c r="T28" s="107">
        <f t="shared" si="2"/>
        <v>4082.3879999999999</v>
      </c>
      <c r="U28" s="107">
        <f t="shared" si="2"/>
        <v>4152.7079999999996</v>
      </c>
      <c r="V28" s="107">
        <f t="shared" si="2"/>
        <v>4282.8270000000002</v>
      </c>
      <c r="W28" s="107">
        <f t="shared" si="2"/>
        <v>4381.8850000000002</v>
      </c>
      <c r="X28" s="107">
        <f t="shared" si="2"/>
        <v>4469.8019999999997</v>
      </c>
      <c r="Y28" s="107">
        <f t="shared" si="2"/>
        <v>4636.5470000000005</v>
      </c>
      <c r="Z28" s="107">
        <f t="shared" si="2"/>
        <v>4788.4079999999994</v>
      </c>
      <c r="AA28" s="107">
        <f t="shared" si="2"/>
        <v>4941.0869999999995</v>
      </c>
      <c r="AB28" s="107">
        <f t="shared" si="2"/>
        <v>5090.9439999999995</v>
      </c>
      <c r="AC28" s="107">
        <f t="shared" si="2"/>
        <v>5208.5470000000005</v>
      </c>
      <c r="AD28" s="107">
        <f t="shared" si="2"/>
        <v>5295.63</v>
      </c>
      <c r="AE28" s="107">
        <f t="shared" si="2"/>
        <v>5427.5859999999993</v>
      </c>
      <c r="AF28" s="107">
        <f t="shared" si="2"/>
        <v>5505.7440000000006</v>
      </c>
      <c r="AG28" s="107">
        <f t="shared" si="2"/>
        <v>5571.4940000000006</v>
      </c>
      <c r="AH28" s="107">
        <f t="shared" si="2"/>
        <v>5603.3710000000001</v>
      </c>
      <c r="AI28" s="107">
        <f t="shared" si="2"/>
        <v>5600.741</v>
      </c>
      <c r="AJ28" s="107">
        <f t="shared" si="2"/>
        <v>5687.5749999999998</v>
      </c>
      <c r="AK28" s="107">
        <f t="shared" si="2"/>
        <v>5724.3619999999992</v>
      </c>
      <c r="AL28" s="107">
        <f t="shared" si="2"/>
        <v>5787.6049999999996</v>
      </c>
      <c r="AM28" s="107">
        <f t="shared" si="2"/>
        <v>5800.3270000000002</v>
      </c>
      <c r="AN28" s="107">
        <f t="shared" si="2"/>
        <v>5812.9130000000005</v>
      </c>
      <c r="AO28" s="107">
        <f t="shared" si="2"/>
        <v>5832.7389999999996</v>
      </c>
      <c r="AP28" s="107">
        <f t="shared" si="2"/>
        <v>5905.9529999999995</v>
      </c>
      <c r="AQ28" s="107">
        <f t="shared" si="2"/>
        <v>5921.9770000000008</v>
      </c>
      <c r="AR28" s="107">
        <f t="shared" si="2"/>
        <v>5927.6489999999994</v>
      </c>
      <c r="AS28" s="107">
        <f t="shared" si="2"/>
        <v>5938.5859999999993</v>
      </c>
      <c r="AT28" s="107">
        <f t="shared" si="2"/>
        <v>5922.5450000000001</v>
      </c>
      <c r="AU28" s="107">
        <f t="shared" si="2"/>
        <v>5931.5839999999998</v>
      </c>
      <c r="AV28" s="107">
        <f t="shared" si="2"/>
        <v>5901.3</v>
      </c>
      <c r="AW28" s="107">
        <f t="shared" si="2"/>
        <v>5901.567</v>
      </c>
      <c r="AX28" s="107">
        <f t="shared" si="2"/>
        <v>5886.3389999999999</v>
      </c>
      <c r="AY28" s="107">
        <f t="shared" si="2"/>
        <v>5880.3119999999999</v>
      </c>
      <c r="AZ28" s="107">
        <f t="shared" si="2"/>
        <v>5859.951</v>
      </c>
      <c r="BA28" s="107">
        <f t="shared" si="2"/>
        <v>5820.4949999999999</v>
      </c>
      <c r="BB28" s="107">
        <f t="shared" si="2"/>
        <v>5787.9319999999998</v>
      </c>
      <c r="BC28" s="107">
        <f t="shared" si="2"/>
        <v>5741.6679999999997</v>
      </c>
      <c r="BD28" s="107">
        <f t="shared" si="2"/>
        <v>5689.4439999999995</v>
      </c>
      <c r="BE28" s="107">
        <f t="shared" si="2"/>
        <v>5632.41</v>
      </c>
      <c r="BF28" s="107">
        <f t="shared" si="2"/>
        <v>5594.2800000000007</v>
      </c>
      <c r="BG28" s="107">
        <f t="shared" si="2"/>
        <v>5535.6219999999994</v>
      </c>
      <c r="BH28" s="107">
        <f t="shared" si="2"/>
        <v>5518.4769999999999</v>
      </c>
      <c r="BI28" s="107">
        <f t="shared" si="2"/>
        <v>5483.1859999999997</v>
      </c>
      <c r="BJ28" s="107">
        <f t="shared" si="2"/>
        <v>5371.7070000000003</v>
      </c>
      <c r="BK28" s="107">
        <f t="shared" si="2"/>
        <v>5360.4589999999998</v>
      </c>
      <c r="BL28" s="107">
        <f t="shared" si="2"/>
        <v>5359.9290000000001</v>
      </c>
      <c r="BM28" s="107">
        <f t="shared" si="2"/>
        <v>5331.8590000000004</v>
      </c>
      <c r="BN28" s="107">
        <f t="shared" si="2"/>
        <v>5384.9059999999999</v>
      </c>
      <c r="BO28" s="107">
        <f t="shared" ref="BO28:CW28" si="3">SUM(BO21:BO27)</f>
        <v>5319.884</v>
      </c>
      <c r="BP28" s="107">
        <f t="shared" si="3"/>
        <v>5330.7860000000001</v>
      </c>
      <c r="BQ28" s="107">
        <f t="shared" si="3"/>
        <v>5364.433</v>
      </c>
      <c r="BR28" s="107">
        <f t="shared" si="3"/>
        <v>5330.9549999999999</v>
      </c>
      <c r="BS28" s="107">
        <f t="shared" si="3"/>
        <v>5414.99</v>
      </c>
      <c r="BT28" s="107">
        <f t="shared" si="3"/>
        <v>5376.5289999999995</v>
      </c>
      <c r="BU28" s="107">
        <f t="shared" si="3"/>
        <v>5409.7240000000002</v>
      </c>
      <c r="BV28" s="107">
        <f t="shared" si="3"/>
        <v>5452.8040000000001</v>
      </c>
      <c r="BW28" s="107">
        <f t="shared" si="3"/>
        <v>5512.7370000000001</v>
      </c>
      <c r="BX28" s="107">
        <f t="shared" si="3"/>
        <v>5570.875</v>
      </c>
      <c r="BY28" s="107">
        <f t="shared" si="3"/>
        <v>5705.85</v>
      </c>
      <c r="BZ28" s="107">
        <f t="shared" si="3"/>
        <v>5755.616</v>
      </c>
      <c r="CA28" s="107">
        <f t="shared" si="3"/>
        <v>5851.2610000000004</v>
      </c>
      <c r="CB28" s="107">
        <f t="shared" si="3"/>
        <v>5913.5929999999998</v>
      </c>
      <c r="CC28" s="107">
        <f t="shared" si="3"/>
        <v>5949.4529999999995</v>
      </c>
      <c r="CD28" s="107">
        <f t="shared" si="3"/>
        <v>5957.33</v>
      </c>
      <c r="CE28" s="107">
        <f t="shared" si="3"/>
        <v>5976.5480000000007</v>
      </c>
      <c r="CF28" s="107">
        <f t="shared" si="3"/>
        <v>5922.7070000000003</v>
      </c>
      <c r="CG28" s="107">
        <f t="shared" si="3"/>
        <v>5787.299</v>
      </c>
      <c r="CH28" s="107">
        <f t="shared" si="3"/>
        <v>5610.2690000000002</v>
      </c>
      <c r="CI28" s="107">
        <f t="shared" si="3"/>
        <v>5483.88</v>
      </c>
      <c r="CJ28" s="107">
        <f t="shared" si="3"/>
        <v>5380.1440000000002</v>
      </c>
      <c r="CK28" s="107">
        <f t="shared" si="3"/>
        <v>5234.951</v>
      </c>
      <c r="CL28" s="107">
        <f t="shared" si="3"/>
        <v>5096.4489999999996</v>
      </c>
      <c r="CM28" s="107">
        <f t="shared" si="3"/>
        <v>4966.6990000000005</v>
      </c>
      <c r="CN28" s="107">
        <f t="shared" si="3"/>
        <v>4876.4290000000001</v>
      </c>
      <c r="CO28" s="107">
        <f t="shared" si="3"/>
        <v>4768.4670000000006</v>
      </c>
      <c r="CP28" s="107">
        <f t="shared" si="3"/>
        <v>4735.7470000000003</v>
      </c>
      <c r="CQ28" s="107">
        <f t="shared" si="3"/>
        <v>4633.7079999999996</v>
      </c>
      <c r="CR28" s="107">
        <f t="shared" si="3"/>
        <v>4562.5079999999998</v>
      </c>
      <c r="CS28" s="107">
        <f t="shared" si="3"/>
        <v>4501.3810000000003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123565.98000000001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458</v>
      </c>
      <c r="C31" s="88">
        <v>457</v>
      </c>
      <c r="D31" s="88">
        <v>456</v>
      </c>
      <c r="E31" s="88">
        <v>456</v>
      </c>
      <c r="F31" s="88">
        <v>465</v>
      </c>
      <c r="G31" s="88">
        <v>465</v>
      </c>
      <c r="H31" s="88">
        <v>464</v>
      </c>
      <c r="I31" s="88">
        <v>464</v>
      </c>
      <c r="J31" s="88">
        <v>489</v>
      </c>
      <c r="K31" s="88">
        <v>489</v>
      </c>
      <c r="L31" s="88">
        <v>488</v>
      </c>
      <c r="M31" s="88">
        <v>488</v>
      </c>
      <c r="N31" s="88">
        <v>534</v>
      </c>
      <c r="O31" s="88">
        <v>535</v>
      </c>
      <c r="P31" s="88">
        <v>535</v>
      </c>
      <c r="Q31" s="88">
        <v>535</v>
      </c>
      <c r="R31" s="88">
        <v>564</v>
      </c>
      <c r="S31" s="88">
        <v>565</v>
      </c>
      <c r="T31" s="88">
        <v>566</v>
      </c>
      <c r="U31" s="88">
        <v>567</v>
      </c>
      <c r="V31" s="88">
        <v>590</v>
      </c>
      <c r="W31" s="88">
        <v>592</v>
      </c>
      <c r="X31" s="88">
        <v>594</v>
      </c>
      <c r="Y31" s="88">
        <v>595</v>
      </c>
      <c r="Z31" s="88">
        <v>599.83000000000004</v>
      </c>
      <c r="AA31" s="88">
        <v>600.83000000000004</v>
      </c>
      <c r="AB31" s="88">
        <v>599.83000000000004</v>
      </c>
      <c r="AC31" s="88">
        <v>597.83000000000004</v>
      </c>
      <c r="AD31" s="88">
        <v>609.52</v>
      </c>
      <c r="AE31" s="88">
        <v>606.52</v>
      </c>
      <c r="AF31" s="88">
        <v>602.52</v>
      </c>
      <c r="AG31" s="88">
        <v>598.52</v>
      </c>
      <c r="AH31" s="88">
        <v>641.62</v>
      </c>
      <c r="AI31" s="88">
        <v>637.62</v>
      </c>
      <c r="AJ31" s="88">
        <v>635.62</v>
      </c>
      <c r="AK31" s="88">
        <v>633.62</v>
      </c>
      <c r="AL31" s="88">
        <v>646.36</v>
      </c>
      <c r="AM31" s="88">
        <v>646.36</v>
      </c>
      <c r="AN31" s="88">
        <v>645.36</v>
      </c>
      <c r="AO31" s="88">
        <v>645.36</v>
      </c>
      <c r="AP31" s="88">
        <v>701.05</v>
      </c>
      <c r="AQ31" s="88">
        <v>700.05</v>
      </c>
      <c r="AR31" s="88">
        <v>700.05</v>
      </c>
      <c r="AS31" s="88">
        <v>700.05</v>
      </c>
      <c r="AT31" s="88">
        <v>652.22</v>
      </c>
      <c r="AU31" s="88">
        <v>652.22</v>
      </c>
      <c r="AV31" s="88">
        <v>674.22</v>
      </c>
      <c r="AW31" s="88">
        <v>674.22</v>
      </c>
      <c r="AX31" s="88">
        <v>677.38</v>
      </c>
      <c r="AY31" s="88">
        <v>677.38</v>
      </c>
      <c r="AZ31" s="88">
        <v>677.38</v>
      </c>
      <c r="BA31" s="88">
        <v>677.38</v>
      </c>
      <c r="BB31" s="88">
        <v>744.97</v>
      </c>
      <c r="BC31" s="88">
        <v>744.97</v>
      </c>
      <c r="BD31" s="88">
        <v>754.27</v>
      </c>
      <c r="BE31" s="88">
        <v>765.47</v>
      </c>
      <c r="BF31" s="88">
        <v>763.11400000000003</v>
      </c>
      <c r="BG31" s="88">
        <v>758.49</v>
      </c>
      <c r="BH31" s="88">
        <v>741.24</v>
      </c>
      <c r="BI31" s="88">
        <v>741.24</v>
      </c>
      <c r="BJ31" s="88">
        <v>704.5</v>
      </c>
      <c r="BK31" s="88">
        <v>708.6</v>
      </c>
      <c r="BL31" s="88">
        <v>719.75</v>
      </c>
      <c r="BM31" s="88">
        <v>719.75</v>
      </c>
      <c r="BN31" s="88">
        <v>710.25</v>
      </c>
      <c r="BO31" s="88">
        <v>711.25</v>
      </c>
      <c r="BP31" s="88">
        <v>712.25</v>
      </c>
      <c r="BQ31" s="88">
        <v>715.25</v>
      </c>
      <c r="BR31" s="88">
        <v>661.26</v>
      </c>
      <c r="BS31" s="88">
        <v>667.26</v>
      </c>
      <c r="BT31" s="88">
        <v>672.26</v>
      </c>
      <c r="BU31" s="88">
        <v>679.26</v>
      </c>
      <c r="BV31" s="88">
        <v>637.66</v>
      </c>
      <c r="BW31" s="88">
        <v>643.66</v>
      </c>
      <c r="BX31" s="88">
        <v>679.66</v>
      </c>
      <c r="BY31" s="88">
        <v>685.66</v>
      </c>
      <c r="BZ31" s="88">
        <v>647</v>
      </c>
      <c r="CA31" s="88">
        <v>651</v>
      </c>
      <c r="CB31" s="88">
        <v>654</v>
      </c>
      <c r="CC31" s="88">
        <v>656</v>
      </c>
      <c r="CD31" s="88">
        <v>622</v>
      </c>
      <c r="CE31" s="88">
        <v>622</v>
      </c>
      <c r="CF31" s="88">
        <v>621</v>
      </c>
      <c r="CG31" s="88">
        <v>618</v>
      </c>
      <c r="CH31" s="88">
        <v>599</v>
      </c>
      <c r="CI31" s="88">
        <v>565</v>
      </c>
      <c r="CJ31" s="88">
        <v>562</v>
      </c>
      <c r="CK31" s="88">
        <v>558</v>
      </c>
      <c r="CL31" s="88">
        <v>542</v>
      </c>
      <c r="CM31" s="88">
        <v>539</v>
      </c>
      <c r="CN31" s="88">
        <v>536</v>
      </c>
      <c r="CO31" s="88">
        <v>534</v>
      </c>
      <c r="CP31" s="88">
        <v>479</v>
      </c>
      <c r="CQ31" s="88">
        <v>476</v>
      </c>
      <c r="CR31" s="88">
        <v>474</v>
      </c>
      <c r="CS31" s="88">
        <v>473</v>
      </c>
      <c r="CT31" s="89"/>
      <c r="CU31" s="89"/>
      <c r="CV31" s="89"/>
      <c r="CW31" s="90"/>
      <c r="CX31" s="91">
        <f t="array" ref="CX31">SUMPRODUCT(B31:CW31*0.25)</f>
        <v>14747.991000000005</v>
      </c>
    </row>
    <row r="32" spans="1:102" ht="24.95" customHeight="1" x14ac:dyDescent="0.2">
      <c r="A32" s="92" t="s">
        <v>27</v>
      </c>
      <c r="B32" s="93">
        <v>4082.1840000000002</v>
      </c>
      <c r="C32" s="94">
        <v>4044.56</v>
      </c>
      <c r="D32" s="94">
        <v>4005.8470000000002</v>
      </c>
      <c r="E32" s="94">
        <v>3969.6669999999999</v>
      </c>
      <c r="F32" s="94">
        <v>3883.8319999999999</v>
      </c>
      <c r="G32" s="94">
        <v>3851.991</v>
      </c>
      <c r="H32" s="94">
        <v>3821.0360000000001</v>
      </c>
      <c r="I32" s="94">
        <v>3791.18</v>
      </c>
      <c r="J32" s="94">
        <v>3661.819</v>
      </c>
      <c r="K32" s="94">
        <v>3642.7919999999999</v>
      </c>
      <c r="L32" s="94">
        <v>3632.069</v>
      </c>
      <c r="M32" s="94">
        <v>3636.8820000000001</v>
      </c>
      <c r="N32" s="94">
        <v>3634.5659999999998</v>
      </c>
      <c r="O32" s="94">
        <v>3640.808</v>
      </c>
      <c r="P32" s="94">
        <v>3656.9969999999998</v>
      </c>
      <c r="Q32" s="94">
        <v>3678.9349999999999</v>
      </c>
      <c r="R32" s="94">
        <v>3799.3110000000001</v>
      </c>
      <c r="S32" s="94">
        <v>3819.0709999999999</v>
      </c>
      <c r="T32" s="94">
        <v>3859.3879999999999</v>
      </c>
      <c r="U32" s="94">
        <v>3928.7080000000001</v>
      </c>
      <c r="V32" s="94">
        <v>3976.8270000000002</v>
      </c>
      <c r="W32" s="94">
        <v>4073.201</v>
      </c>
      <c r="X32" s="94">
        <v>4158.05</v>
      </c>
      <c r="Y32" s="94">
        <v>4321.915</v>
      </c>
      <c r="Z32" s="94">
        <v>4618.3620000000001</v>
      </c>
      <c r="AA32" s="94">
        <v>4767.3130000000001</v>
      </c>
      <c r="AB32" s="94">
        <v>4915.13</v>
      </c>
      <c r="AC32" s="94">
        <v>5030.8010000000004</v>
      </c>
      <c r="AD32" s="94">
        <v>5338.4380000000001</v>
      </c>
      <c r="AE32" s="94">
        <v>5468.9340000000002</v>
      </c>
      <c r="AF32" s="94">
        <v>5546.6639999999998</v>
      </c>
      <c r="AG32" s="94">
        <v>5610.982</v>
      </c>
      <c r="AH32" s="94">
        <v>5665.3190000000004</v>
      </c>
      <c r="AI32" s="94">
        <v>5660.9650000000001</v>
      </c>
      <c r="AJ32" s="94">
        <v>5745.2629999999999</v>
      </c>
      <c r="AK32" s="94">
        <v>5781.7420000000002</v>
      </c>
      <c r="AL32" s="94">
        <v>5846.2449999999999</v>
      </c>
      <c r="AM32" s="94">
        <v>5858.9669999999996</v>
      </c>
      <c r="AN32" s="94">
        <v>5872.5529999999999</v>
      </c>
      <c r="AO32" s="94">
        <v>5892.3789999999999</v>
      </c>
      <c r="AP32" s="94">
        <v>5918.4030000000002</v>
      </c>
      <c r="AQ32" s="94">
        <v>5935.4269999999997</v>
      </c>
      <c r="AR32" s="94">
        <v>5941.0990000000002</v>
      </c>
      <c r="AS32" s="94">
        <v>5952.0360000000001</v>
      </c>
      <c r="AT32" s="94">
        <v>5968.3249999999998</v>
      </c>
      <c r="AU32" s="94">
        <v>5977.3639999999996</v>
      </c>
      <c r="AV32" s="94">
        <v>5947.08</v>
      </c>
      <c r="AW32" s="94">
        <v>5947.3469999999998</v>
      </c>
      <c r="AX32" s="94">
        <v>5892.9589999999998</v>
      </c>
      <c r="AY32" s="94">
        <v>5886.9319999999998</v>
      </c>
      <c r="AZ32" s="94">
        <v>5866.5709999999999</v>
      </c>
      <c r="BA32" s="94">
        <v>5827.1149999999998</v>
      </c>
      <c r="BB32" s="94">
        <v>5773.9620000000004</v>
      </c>
      <c r="BC32" s="94">
        <v>5727.6980000000003</v>
      </c>
      <c r="BD32" s="94">
        <v>5675.4740000000002</v>
      </c>
      <c r="BE32" s="94">
        <v>5618.44</v>
      </c>
      <c r="BF32" s="94">
        <v>5592.29</v>
      </c>
      <c r="BG32" s="94">
        <v>5533.6319999999996</v>
      </c>
      <c r="BH32" s="94">
        <v>5516.4870000000001</v>
      </c>
      <c r="BI32" s="94">
        <v>5483.1880000000001</v>
      </c>
      <c r="BJ32" s="94">
        <v>5485.4129999999996</v>
      </c>
      <c r="BK32" s="94">
        <v>5476.7209999999995</v>
      </c>
      <c r="BL32" s="94">
        <v>5477.8429999999998</v>
      </c>
      <c r="BM32" s="94">
        <v>5452.585</v>
      </c>
      <c r="BN32" s="94">
        <v>5366.0959999999995</v>
      </c>
      <c r="BO32" s="94">
        <v>5303.0940000000001</v>
      </c>
      <c r="BP32" s="94">
        <v>5316.5079999999998</v>
      </c>
      <c r="BQ32" s="94">
        <v>5351.6109999999999</v>
      </c>
      <c r="BR32" s="94">
        <v>5299.0990000000002</v>
      </c>
      <c r="BS32" s="94">
        <v>5381.25</v>
      </c>
      <c r="BT32" s="94">
        <v>5341.049</v>
      </c>
      <c r="BU32" s="94">
        <v>5370.4480000000003</v>
      </c>
      <c r="BV32" s="94">
        <v>5305.4880000000003</v>
      </c>
      <c r="BW32" s="94">
        <v>5362.0929999999998</v>
      </c>
      <c r="BX32" s="94">
        <v>5416.1030000000001</v>
      </c>
      <c r="BY32" s="94">
        <v>5546.5259999999998</v>
      </c>
      <c r="BZ32" s="94">
        <v>5614.1959999999999</v>
      </c>
      <c r="CA32" s="94">
        <v>5706.6850000000004</v>
      </c>
      <c r="CB32" s="94">
        <v>5766.5929999999998</v>
      </c>
      <c r="CC32" s="94">
        <v>5800.4530000000004</v>
      </c>
      <c r="CD32" s="94">
        <v>5883.33</v>
      </c>
      <c r="CE32" s="94">
        <v>5902.5479999999998</v>
      </c>
      <c r="CF32" s="94">
        <v>5849.7070000000003</v>
      </c>
      <c r="CG32" s="94">
        <v>5717.299</v>
      </c>
      <c r="CH32" s="94">
        <v>5574.2690000000002</v>
      </c>
      <c r="CI32" s="94">
        <v>5451.88</v>
      </c>
      <c r="CJ32" s="94">
        <v>5351.1440000000002</v>
      </c>
      <c r="CK32" s="94">
        <v>5209.951</v>
      </c>
      <c r="CL32" s="94">
        <v>5101.4489999999996</v>
      </c>
      <c r="CM32" s="94">
        <v>4974.6989999999996</v>
      </c>
      <c r="CN32" s="94">
        <v>4887.4290000000001</v>
      </c>
      <c r="CO32" s="94">
        <v>4781.4669999999996</v>
      </c>
      <c r="CP32" s="94">
        <v>4839.7470000000003</v>
      </c>
      <c r="CQ32" s="94">
        <v>4740.7079999999996</v>
      </c>
      <c r="CR32" s="94">
        <v>4671.5079999999998</v>
      </c>
      <c r="CS32" s="94">
        <v>4611.3810000000003</v>
      </c>
      <c r="CT32" s="95"/>
      <c r="CU32" s="95"/>
      <c r="CV32" s="95"/>
      <c r="CW32" s="96"/>
      <c r="CX32" s="97">
        <f t="array" ref="CX32">SUMPRODUCT(B32:CW32*0.25)</f>
        <v>122215.47299999995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4540.1840000000002</v>
      </c>
      <c r="C34" s="77">
        <f t="shared" ref="C34:BN34" si="4">SUM(C31:C33)</f>
        <v>4501.5599999999995</v>
      </c>
      <c r="D34" s="77">
        <f t="shared" si="4"/>
        <v>4461.8469999999998</v>
      </c>
      <c r="E34" s="77">
        <f t="shared" si="4"/>
        <v>4425.6669999999995</v>
      </c>
      <c r="F34" s="77">
        <f t="shared" si="4"/>
        <v>4348.8320000000003</v>
      </c>
      <c r="G34" s="77">
        <f t="shared" si="4"/>
        <v>4316.991</v>
      </c>
      <c r="H34" s="77">
        <f t="shared" si="4"/>
        <v>4285.0360000000001</v>
      </c>
      <c r="I34" s="77">
        <f t="shared" si="4"/>
        <v>4255.18</v>
      </c>
      <c r="J34" s="77">
        <f t="shared" si="4"/>
        <v>4150.8189999999995</v>
      </c>
      <c r="K34" s="77">
        <f t="shared" si="4"/>
        <v>4131.7919999999995</v>
      </c>
      <c r="L34" s="77">
        <f t="shared" si="4"/>
        <v>4120.0689999999995</v>
      </c>
      <c r="M34" s="77">
        <f t="shared" si="4"/>
        <v>4124.8819999999996</v>
      </c>
      <c r="N34" s="77">
        <f t="shared" si="4"/>
        <v>4168.5659999999998</v>
      </c>
      <c r="O34" s="77">
        <f t="shared" si="4"/>
        <v>4175.808</v>
      </c>
      <c r="P34" s="77">
        <f t="shared" si="4"/>
        <v>4191.9969999999994</v>
      </c>
      <c r="Q34" s="77">
        <f t="shared" si="4"/>
        <v>4213.9349999999995</v>
      </c>
      <c r="R34" s="77">
        <f t="shared" si="4"/>
        <v>4363.3109999999997</v>
      </c>
      <c r="S34" s="77">
        <f t="shared" si="4"/>
        <v>4384.0709999999999</v>
      </c>
      <c r="T34" s="77">
        <f t="shared" si="4"/>
        <v>4425.3879999999999</v>
      </c>
      <c r="U34" s="77">
        <f t="shared" si="4"/>
        <v>4495.7080000000005</v>
      </c>
      <c r="V34" s="77">
        <f t="shared" si="4"/>
        <v>4566.8270000000002</v>
      </c>
      <c r="W34" s="77">
        <f t="shared" si="4"/>
        <v>4665.201</v>
      </c>
      <c r="X34" s="77">
        <f t="shared" si="4"/>
        <v>4752.05</v>
      </c>
      <c r="Y34" s="77">
        <f t="shared" si="4"/>
        <v>4916.915</v>
      </c>
      <c r="Z34" s="77">
        <f t="shared" si="4"/>
        <v>5218.192</v>
      </c>
      <c r="AA34" s="77">
        <f t="shared" si="4"/>
        <v>5368.143</v>
      </c>
      <c r="AB34" s="77">
        <f t="shared" si="4"/>
        <v>5514.96</v>
      </c>
      <c r="AC34" s="77">
        <f t="shared" si="4"/>
        <v>5628.6310000000003</v>
      </c>
      <c r="AD34" s="77">
        <f t="shared" si="4"/>
        <v>5947.9580000000005</v>
      </c>
      <c r="AE34" s="77">
        <f t="shared" si="4"/>
        <v>6075.4539999999997</v>
      </c>
      <c r="AF34" s="77">
        <f t="shared" si="4"/>
        <v>6149.1839999999993</v>
      </c>
      <c r="AG34" s="77">
        <f t="shared" si="4"/>
        <v>6209.5020000000004</v>
      </c>
      <c r="AH34" s="77">
        <f t="shared" si="4"/>
        <v>6306.9390000000003</v>
      </c>
      <c r="AI34" s="77">
        <f t="shared" si="4"/>
        <v>6298.585</v>
      </c>
      <c r="AJ34" s="77">
        <f t="shared" si="4"/>
        <v>6380.8829999999998</v>
      </c>
      <c r="AK34" s="77">
        <f t="shared" si="4"/>
        <v>6415.3620000000001</v>
      </c>
      <c r="AL34" s="77">
        <f t="shared" si="4"/>
        <v>6492.6049999999996</v>
      </c>
      <c r="AM34" s="77">
        <f t="shared" si="4"/>
        <v>6505.3269999999993</v>
      </c>
      <c r="AN34" s="77">
        <f t="shared" si="4"/>
        <v>6517.9129999999996</v>
      </c>
      <c r="AO34" s="77">
        <f t="shared" si="4"/>
        <v>6537.7389999999996</v>
      </c>
      <c r="AP34" s="77">
        <f t="shared" si="4"/>
        <v>6619.4530000000004</v>
      </c>
      <c r="AQ34" s="77">
        <f t="shared" si="4"/>
        <v>6635.4769999999999</v>
      </c>
      <c r="AR34" s="77">
        <f t="shared" si="4"/>
        <v>6641.1490000000003</v>
      </c>
      <c r="AS34" s="77">
        <f t="shared" si="4"/>
        <v>6652.0860000000002</v>
      </c>
      <c r="AT34" s="77">
        <f t="shared" si="4"/>
        <v>6620.5450000000001</v>
      </c>
      <c r="AU34" s="77">
        <f t="shared" si="4"/>
        <v>6629.5839999999998</v>
      </c>
      <c r="AV34" s="77">
        <f t="shared" si="4"/>
        <v>6621.3</v>
      </c>
      <c r="AW34" s="77">
        <f t="shared" si="4"/>
        <v>6621.567</v>
      </c>
      <c r="AX34" s="77">
        <f t="shared" si="4"/>
        <v>6570.3389999999999</v>
      </c>
      <c r="AY34" s="77">
        <f t="shared" si="4"/>
        <v>6564.3119999999999</v>
      </c>
      <c r="AZ34" s="77">
        <f t="shared" si="4"/>
        <v>6543.951</v>
      </c>
      <c r="BA34" s="77">
        <f t="shared" si="4"/>
        <v>6504.4949999999999</v>
      </c>
      <c r="BB34" s="77">
        <f t="shared" si="4"/>
        <v>6518.9320000000007</v>
      </c>
      <c r="BC34" s="77">
        <f t="shared" si="4"/>
        <v>6472.6680000000006</v>
      </c>
      <c r="BD34" s="77">
        <f t="shared" si="4"/>
        <v>6429.7440000000006</v>
      </c>
      <c r="BE34" s="77">
        <f t="shared" si="4"/>
        <v>6383.91</v>
      </c>
      <c r="BF34" s="77">
        <f t="shared" si="4"/>
        <v>6355.4040000000005</v>
      </c>
      <c r="BG34" s="77">
        <f t="shared" si="4"/>
        <v>6292.1219999999994</v>
      </c>
      <c r="BH34" s="77">
        <f t="shared" si="4"/>
        <v>6257.7269999999999</v>
      </c>
      <c r="BI34" s="77">
        <f t="shared" si="4"/>
        <v>6224.4279999999999</v>
      </c>
      <c r="BJ34" s="77">
        <f t="shared" si="4"/>
        <v>6189.9129999999996</v>
      </c>
      <c r="BK34" s="77">
        <f t="shared" si="4"/>
        <v>6185.3209999999999</v>
      </c>
      <c r="BL34" s="77">
        <f t="shared" si="4"/>
        <v>6197.5929999999998</v>
      </c>
      <c r="BM34" s="77">
        <f t="shared" si="4"/>
        <v>6172.335</v>
      </c>
      <c r="BN34" s="77">
        <f t="shared" si="4"/>
        <v>6076.3459999999995</v>
      </c>
      <c r="BO34" s="77">
        <f t="shared" ref="BO34:CW34" si="5">SUM(BO31:BO33)</f>
        <v>6014.3440000000001</v>
      </c>
      <c r="BP34" s="77">
        <f t="shared" si="5"/>
        <v>6028.7579999999998</v>
      </c>
      <c r="BQ34" s="77">
        <f t="shared" si="5"/>
        <v>6066.8609999999999</v>
      </c>
      <c r="BR34" s="77">
        <f t="shared" si="5"/>
        <v>5960.3590000000004</v>
      </c>
      <c r="BS34" s="77">
        <f t="shared" si="5"/>
        <v>6048.51</v>
      </c>
      <c r="BT34" s="77">
        <f t="shared" si="5"/>
        <v>6013.3090000000002</v>
      </c>
      <c r="BU34" s="77">
        <f t="shared" si="5"/>
        <v>6049.7080000000005</v>
      </c>
      <c r="BV34" s="77">
        <f t="shared" si="5"/>
        <v>5943.1480000000001</v>
      </c>
      <c r="BW34" s="77">
        <f t="shared" si="5"/>
        <v>6005.7529999999997</v>
      </c>
      <c r="BX34" s="77">
        <f t="shared" si="5"/>
        <v>6095.7629999999999</v>
      </c>
      <c r="BY34" s="77">
        <f t="shared" si="5"/>
        <v>6232.1859999999997</v>
      </c>
      <c r="BZ34" s="77">
        <f t="shared" si="5"/>
        <v>6261.1959999999999</v>
      </c>
      <c r="CA34" s="77">
        <f t="shared" si="5"/>
        <v>6357.6850000000004</v>
      </c>
      <c r="CB34" s="77">
        <f t="shared" si="5"/>
        <v>6420.5929999999998</v>
      </c>
      <c r="CC34" s="77">
        <f t="shared" si="5"/>
        <v>6456.4530000000004</v>
      </c>
      <c r="CD34" s="77">
        <f t="shared" si="5"/>
        <v>6505.33</v>
      </c>
      <c r="CE34" s="77">
        <f t="shared" si="5"/>
        <v>6524.5479999999998</v>
      </c>
      <c r="CF34" s="77">
        <f t="shared" si="5"/>
        <v>6470.7070000000003</v>
      </c>
      <c r="CG34" s="77">
        <f t="shared" si="5"/>
        <v>6335.299</v>
      </c>
      <c r="CH34" s="77">
        <f t="shared" si="5"/>
        <v>6173.2690000000002</v>
      </c>
      <c r="CI34" s="77">
        <f t="shared" si="5"/>
        <v>6016.88</v>
      </c>
      <c r="CJ34" s="77">
        <f t="shared" si="5"/>
        <v>5913.1440000000002</v>
      </c>
      <c r="CK34" s="77">
        <f t="shared" si="5"/>
        <v>5767.951</v>
      </c>
      <c r="CL34" s="77">
        <f t="shared" si="5"/>
        <v>5643.4489999999996</v>
      </c>
      <c r="CM34" s="77">
        <f t="shared" si="5"/>
        <v>5513.6989999999996</v>
      </c>
      <c r="CN34" s="77">
        <f t="shared" si="5"/>
        <v>5423.4290000000001</v>
      </c>
      <c r="CO34" s="77">
        <f t="shared" si="5"/>
        <v>5315.4669999999996</v>
      </c>
      <c r="CP34" s="77">
        <f t="shared" si="5"/>
        <v>5318.7470000000003</v>
      </c>
      <c r="CQ34" s="77">
        <f t="shared" si="5"/>
        <v>5216.7079999999996</v>
      </c>
      <c r="CR34" s="77">
        <f t="shared" si="5"/>
        <v>5145.5079999999998</v>
      </c>
      <c r="CS34" s="77">
        <f t="shared" si="5"/>
        <v>5084.3810000000003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136963.46399999995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41</v>
      </c>
      <c r="C37" s="115">
        <v>41</v>
      </c>
      <c r="D37" s="115">
        <v>41</v>
      </c>
      <c r="E37" s="115">
        <v>41</v>
      </c>
      <c r="F37" s="115">
        <v>49</v>
      </c>
      <c r="G37" s="115">
        <v>49</v>
      </c>
      <c r="H37" s="115">
        <v>49</v>
      </c>
      <c r="I37" s="115">
        <v>49</v>
      </c>
      <c r="J37" s="115">
        <v>37</v>
      </c>
      <c r="K37" s="115">
        <v>37</v>
      </c>
      <c r="L37" s="115">
        <v>37</v>
      </c>
      <c r="M37" s="115">
        <v>37</v>
      </c>
      <c r="N37" s="115">
        <v>35</v>
      </c>
      <c r="O37" s="115">
        <v>35</v>
      </c>
      <c r="P37" s="115">
        <v>35</v>
      </c>
      <c r="Q37" s="115">
        <v>35</v>
      </c>
      <c r="R37" s="115">
        <v>72</v>
      </c>
      <c r="S37" s="115">
        <v>72</v>
      </c>
      <c r="T37" s="115">
        <v>72</v>
      </c>
      <c r="U37" s="115">
        <v>72</v>
      </c>
      <c r="V37" s="115">
        <v>43</v>
      </c>
      <c r="W37" s="115">
        <v>43</v>
      </c>
      <c r="X37" s="115">
        <v>43</v>
      </c>
      <c r="Y37" s="115">
        <v>43</v>
      </c>
      <c r="Z37" s="115">
        <v>192</v>
      </c>
      <c r="AA37" s="115">
        <v>192</v>
      </c>
      <c r="AB37" s="115">
        <v>192</v>
      </c>
      <c r="AC37" s="115">
        <v>192</v>
      </c>
      <c r="AD37" s="115">
        <v>219</v>
      </c>
      <c r="AE37" s="115">
        <v>219</v>
      </c>
      <c r="AF37" s="115">
        <v>219</v>
      </c>
      <c r="AG37" s="115">
        <v>219</v>
      </c>
      <c r="AH37" s="115">
        <v>291</v>
      </c>
      <c r="AI37" s="115">
        <v>291</v>
      </c>
      <c r="AJ37" s="115">
        <v>291</v>
      </c>
      <c r="AK37" s="115">
        <v>291</v>
      </c>
      <c r="AL37" s="115">
        <v>305</v>
      </c>
      <c r="AM37" s="115">
        <v>305</v>
      </c>
      <c r="AN37" s="115">
        <v>305</v>
      </c>
      <c r="AO37" s="115">
        <v>305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298</v>
      </c>
      <c r="AU37" s="115">
        <v>298</v>
      </c>
      <c r="AV37" s="115">
        <v>298</v>
      </c>
      <c r="AW37" s="115">
        <v>298</v>
      </c>
      <c r="AX37" s="115">
        <v>287</v>
      </c>
      <c r="AY37" s="115">
        <v>287</v>
      </c>
      <c r="AZ37" s="115">
        <v>287</v>
      </c>
      <c r="BA37" s="115">
        <v>287</v>
      </c>
      <c r="BB37" s="115">
        <v>277</v>
      </c>
      <c r="BC37" s="115">
        <v>277</v>
      </c>
      <c r="BD37" s="115">
        <v>277</v>
      </c>
      <c r="BE37" s="115">
        <v>277</v>
      </c>
      <c r="BF37" s="115">
        <v>297</v>
      </c>
      <c r="BG37" s="115">
        <v>297</v>
      </c>
      <c r="BH37" s="115">
        <v>297</v>
      </c>
      <c r="BI37" s="115">
        <v>297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276</v>
      </c>
      <c r="BO37" s="115">
        <v>276</v>
      </c>
      <c r="BP37" s="115">
        <v>276</v>
      </c>
      <c r="BQ37" s="115">
        <v>276</v>
      </c>
      <c r="BR37" s="115">
        <v>227</v>
      </c>
      <c r="BS37" s="115">
        <v>227</v>
      </c>
      <c r="BT37" s="115">
        <v>227</v>
      </c>
      <c r="BU37" s="115">
        <v>227</v>
      </c>
      <c r="BV37" s="115">
        <v>110</v>
      </c>
      <c r="BW37" s="115">
        <v>110</v>
      </c>
      <c r="BX37" s="115">
        <v>110</v>
      </c>
      <c r="BY37" s="115">
        <v>110</v>
      </c>
      <c r="BZ37" s="115">
        <v>89</v>
      </c>
      <c r="CA37" s="115">
        <v>89</v>
      </c>
      <c r="CB37" s="115">
        <v>89</v>
      </c>
      <c r="CC37" s="115">
        <v>89</v>
      </c>
      <c r="CD37" s="115">
        <v>75</v>
      </c>
      <c r="CE37" s="115">
        <v>75</v>
      </c>
      <c r="CF37" s="115">
        <v>75</v>
      </c>
      <c r="CG37" s="115">
        <v>75</v>
      </c>
      <c r="CH37" s="115">
        <v>79</v>
      </c>
      <c r="CI37" s="115">
        <v>79</v>
      </c>
      <c r="CJ37" s="115">
        <v>79</v>
      </c>
      <c r="CK37" s="115">
        <v>79</v>
      </c>
      <c r="CL37" s="115">
        <v>101</v>
      </c>
      <c r="CM37" s="115">
        <v>101</v>
      </c>
      <c r="CN37" s="115">
        <v>101</v>
      </c>
      <c r="CO37" s="115">
        <v>101</v>
      </c>
      <c r="CP37" s="115">
        <v>129</v>
      </c>
      <c r="CQ37" s="115">
        <v>129</v>
      </c>
      <c r="CR37" s="115">
        <v>129</v>
      </c>
      <c r="CS37" s="115">
        <v>129</v>
      </c>
      <c r="CT37" s="116"/>
      <c r="CU37" s="116"/>
      <c r="CV37" s="116"/>
      <c r="CW37" s="117"/>
      <c r="CX37" s="91">
        <f t="array" ref="CX37">SUMPRODUCT(B37:CW37*0.25)</f>
        <v>4129</v>
      </c>
    </row>
    <row r="38" spans="1:102" ht="24.95" customHeight="1" x14ac:dyDescent="0.2">
      <c r="A38" s="118" t="s">
        <v>45</v>
      </c>
      <c r="B38" s="119">
        <v>324</v>
      </c>
      <c r="C38" s="120">
        <v>324</v>
      </c>
      <c r="D38" s="120">
        <v>324</v>
      </c>
      <c r="E38" s="120">
        <v>324</v>
      </c>
      <c r="F38" s="120">
        <v>266</v>
      </c>
      <c r="G38" s="120">
        <v>266</v>
      </c>
      <c r="H38" s="120">
        <v>266</v>
      </c>
      <c r="I38" s="120">
        <v>266</v>
      </c>
      <c r="J38" s="120">
        <v>168</v>
      </c>
      <c r="K38" s="120">
        <v>168</v>
      </c>
      <c r="L38" s="120">
        <v>168</v>
      </c>
      <c r="M38" s="120">
        <v>168</v>
      </c>
      <c r="N38" s="120">
        <v>174</v>
      </c>
      <c r="O38" s="120">
        <v>174</v>
      </c>
      <c r="P38" s="120">
        <v>174</v>
      </c>
      <c r="Q38" s="120">
        <v>174</v>
      </c>
      <c r="R38" s="120">
        <v>217</v>
      </c>
      <c r="S38" s="120">
        <v>217</v>
      </c>
      <c r="T38" s="120">
        <v>217</v>
      </c>
      <c r="U38" s="120">
        <v>217</v>
      </c>
      <c r="V38" s="120">
        <v>187</v>
      </c>
      <c r="W38" s="120">
        <v>187</v>
      </c>
      <c r="X38" s="120">
        <v>187</v>
      </c>
      <c r="Y38" s="120">
        <v>187</v>
      </c>
      <c r="Z38" s="120">
        <v>190</v>
      </c>
      <c r="AA38" s="120">
        <v>190</v>
      </c>
      <c r="AB38" s="120">
        <v>190</v>
      </c>
      <c r="AC38" s="120">
        <v>190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375</v>
      </c>
      <c r="AQ38" s="120">
        <v>375</v>
      </c>
      <c r="AR38" s="120">
        <v>375</v>
      </c>
      <c r="AS38" s="120">
        <v>375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375</v>
      </c>
      <c r="AY38" s="120">
        <v>375</v>
      </c>
      <c r="AZ38" s="120">
        <v>375</v>
      </c>
      <c r="BA38" s="120">
        <v>375</v>
      </c>
      <c r="BB38" s="120">
        <v>384</v>
      </c>
      <c r="BC38" s="120">
        <v>384</v>
      </c>
      <c r="BD38" s="120">
        <v>384</v>
      </c>
      <c r="BE38" s="120">
        <v>384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371</v>
      </c>
      <c r="BS38" s="120">
        <v>371</v>
      </c>
      <c r="BT38" s="120">
        <v>371</v>
      </c>
      <c r="BU38" s="120">
        <v>371</v>
      </c>
      <c r="BV38" s="120">
        <v>335</v>
      </c>
      <c r="BW38" s="120">
        <v>335</v>
      </c>
      <c r="BX38" s="120">
        <v>335</v>
      </c>
      <c r="BY38" s="120">
        <v>335</v>
      </c>
      <c r="BZ38" s="120">
        <v>334</v>
      </c>
      <c r="CA38" s="120">
        <v>334</v>
      </c>
      <c r="CB38" s="120">
        <v>334</v>
      </c>
      <c r="CC38" s="120">
        <v>334</v>
      </c>
      <c r="CD38" s="120">
        <v>389</v>
      </c>
      <c r="CE38" s="120">
        <v>389</v>
      </c>
      <c r="CF38" s="120">
        <v>389</v>
      </c>
      <c r="CG38" s="120">
        <v>389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392</v>
      </c>
      <c r="CM38" s="120">
        <v>392</v>
      </c>
      <c r="CN38" s="120">
        <v>392</v>
      </c>
      <c r="CO38" s="120">
        <v>392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8081</v>
      </c>
    </row>
    <row r="39" spans="1:102" ht="24.95" customHeight="1" x14ac:dyDescent="0.2">
      <c r="A39" s="118" t="s">
        <v>46</v>
      </c>
      <c r="B39" s="119">
        <v>1182.0999999999999</v>
      </c>
      <c r="C39" s="120">
        <v>1080.9000000000001</v>
      </c>
      <c r="D39" s="120">
        <v>966.7</v>
      </c>
      <c r="E39" s="120">
        <v>888.9</v>
      </c>
      <c r="F39" s="120">
        <v>969.3</v>
      </c>
      <c r="G39" s="120">
        <v>819.2</v>
      </c>
      <c r="H39" s="120">
        <v>617.1</v>
      </c>
      <c r="I39" s="120">
        <v>540</v>
      </c>
      <c r="J39" s="120">
        <v>731.7</v>
      </c>
      <c r="K39" s="120">
        <v>657.3</v>
      </c>
      <c r="L39" s="120">
        <v>678.3</v>
      </c>
      <c r="M39" s="120">
        <v>625.79999999999995</v>
      </c>
      <c r="N39" s="120">
        <v>564.5</v>
      </c>
      <c r="O39" s="120">
        <v>617.70000000000005</v>
      </c>
      <c r="P39" s="120">
        <v>626.1</v>
      </c>
      <c r="Q39" s="120">
        <v>912.7</v>
      </c>
      <c r="R39" s="120">
        <v>686</v>
      </c>
      <c r="S39" s="120">
        <v>642.29999999999995</v>
      </c>
      <c r="T39" s="120">
        <v>690.3</v>
      </c>
      <c r="U39" s="120">
        <v>861.1</v>
      </c>
      <c r="V39" s="120">
        <v>1002.1</v>
      </c>
      <c r="W39" s="120">
        <v>1176.7</v>
      </c>
      <c r="X39" s="120">
        <v>1101</v>
      </c>
      <c r="Y39" s="120">
        <v>1262.7</v>
      </c>
      <c r="Z39" s="120">
        <v>1350.4</v>
      </c>
      <c r="AA39" s="120">
        <v>1347.1</v>
      </c>
      <c r="AB39" s="120">
        <v>1141.5</v>
      </c>
      <c r="AC39" s="120">
        <v>962.1</v>
      </c>
      <c r="AD39" s="120">
        <v>824.3</v>
      </c>
      <c r="AE39" s="120">
        <v>850</v>
      </c>
      <c r="AF39" s="120">
        <v>850</v>
      </c>
      <c r="AG39" s="120">
        <v>850</v>
      </c>
      <c r="AH39" s="120">
        <v>850</v>
      </c>
      <c r="AI39" s="120">
        <v>850</v>
      </c>
      <c r="AJ39" s="120">
        <v>850</v>
      </c>
      <c r="AK39" s="120">
        <v>850</v>
      </c>
      <c r="AL39" s="120">
        <v>850</v>
      </c>
      <c r="AM39" s="120">
        <v>850</v>
      </c>
      <c r="AN39" s="120">
        <v>850</v>
      </c>
      <c r="AO39" s="120">
        <v>850</v>
      </c>
      <c r="AP39" s="120">
        <v>850</v>
      </c>
      <c r="AQ39" s="120">
        <v>850</v>
      </c>
      <c r="AR39" s="120">
        <v>850</v>
      </c>
      <c r="AS39" s="120">
        <v>850</v>
      </c>
      <c r="AT39" s="120">
        <v>850</v>
      </c>
      <c r="AU39" s="120">
        <v>850</v>
      </c>
      <c r="AV39" s="120">
        <v>850</v>
      </c>
      <c r="AW39" s="120">
        <v>850</v>
      </c>
      <c r="AX39" s="120">
        <v>850</v>
      </c>
      <c r="AY39" s="120">
        <v>850</v>
      </c>
      <c r="AZ39" s="120">
        <v>850</v>
      </c>
      <c r="BA39" s="120">
        <v>850</v>
      </c>
      <c r="BB39" s="120">
        <v>850</v>
      </c>
      <c r="BC39" s="120">
        <v>850</v>
      </c>
      <c r="BD39" s="120">
        <v>850</v>
      </c>
      <c r="BE39" s="120">
        <v>850</v>
      </c>
      <c r="BF39" s="120">
        <v>850</v>
      </c>
      <c r="BG39" s="120">
        <v>850</v>
      </c>
      <c r="BH39" s="120">
        <v>850</v>
      </c>
      <c r="BI39" s="120">
        <v>850</v>
      </c>
      <c r="BJ39" s="120">
        <v>850</v>
      </c>
      <c r="BK39" s="120">
        <v>850</v>
      </c>
      <c r="BL39" s="120">
        <v>850</v>
      </c>
      <c r="BM39" s="120">
        <v>850</v>
      </c>
      <c r="BN39" s="120">
        <v>1202</v>
      </c>
      <c r="BO39" s="120">
        <v>1202</v>
      </c>
      <c r="BP39" s="120">
        <v>1202</v>
      </c>
      <c r="BQ39" s="120">
        <v>1202</v>
      </c>
      <c r="BR39" s="120">
        <v>939.6</v>
      </c>
      <c r="BS39" s="120">
        <v>1032.3</v>
      </c>
      <c r="BT39" s="120">
        <v>895.7</v>
      </c>
      <c r="BU39" s="120">
        <v>1232.5999999999999</v>
      </c>
      <c r="BV39" s="120">
        <v>1037.7</v>
      </c>
      <c r="BW39" s="120">
        <v>834.3</v>
      </c>
      <c r="BX39" s="120">
        <v>981.2</v>
      </c>
      <c r="BY39" s="120">
        <v>719</v>
      </c>
      <c r="BZ39" s="120">
        <v>685.4</v>
      </c>
      <c r="CA39" s="120">
        <v>700.1</v>
      </c>
      <c r="CB39" s="120">
        <v>644</v>
      </c>
      <c r="CC39" s="120">
        <v>626.9</v>
      </c>
      <c r="CD39" s="120">
        <v>617.29999999999995</v>
      </c>
      <c r="CE39" s="120">
        <v>611.29999999999995</v>
      </c>
      <c r="CF39" s="120">
        <v>545.9</v>
      </c>
      <c r="CG39" s="120">
        <v>623.20000000000005</v>
      </c>
      <c r="CH39" s="120">
        <v>873.6</v>
      </c>
      <c r="CI39" s="120">
        <v>933.4</v>
      </c>
      <c r="CJ39" s="120">
        <v>935.5</v>
      </c>
      <c r="CK39" s="120">
        <v>1097.5</v>
      </c>
      <c r="CL39" s="120">
        <v>1153.4000000000001</v>
      </c>
      <c r="CM39" s="120">
        <v>1142.7</v>
      </c>
      <c r="CN39" s="120">
        <v>1283.5999999999999</v>
      </c>
      <c r="CO39" s="120">
        <v>1408</v>
      </c>
      <c r="CP39" s="120">
        <v>1489</v>
      </c>
      <c r="CQ39" s="120">
        <v>1489</v>
      </c>
      <c r="CR39" s="120">
        <v>1408.3</v>
      </c>
      <c r="CS39" s="120">
        <v>1280.5999999999999</v>
      </c>
      <c r="CT39" s="122"/>
      <c r="CU39" s="122"/>
      <c r="CV39" s="122"/>
      <c r="CW39" s="121"/>
      <c r="CX39" s="97">
        <f t="array" ref="CX39">SUMPRODUCT(B39:CW39*0.25)</f>
        <v>21826.249999999996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110</v>
      </c>
      <c r="BK40" s="120">
        <v>110</v>
      </c>
      <c r="BL40" s="120">
        <v>110</v>
      </c>
      <c r="BM40" s="120">
        <v>110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1547.1</v>
      </c>
      <c r="C42" s="107">
        <f t="shared" ref="C42:BN42" si="6">SUM(C37:C41)</f>
        <v>1445.9</v>
      </c>
      <c r="D42" s="107">
        <f t="shared" si="6"/>
        <v>1331.7</v>
      </c>
      <c r="E42" s="107">
        <f t="shared" si="6"/>
        <v>1253.9000000000001</v>
      </c>
      <c r="F42" s="107">
        <f t="shared" si="6"/>
        <v>1284.3</v>
      </c>
      <c r="G42" s="107">
        <f t="shared" si="6"/>
        <v>1134.2</v>
      </c>
      <c r="H42" s="107">
        <f t="shared" si="6"/>
        <v>932.1</v>
      </c>
      <c r="I42" s="107">
        <f t="shared" si="6"/>
        <v>855</v>
      </c>
      <c r="J42" s="107">
        <f t="shared" si="6"/>
        <v>936.7</v>
      </c>
      <c r="K42" s="107">
        <f t="shared" si="6"/>
        <v>862.3</v>
      </c>
      <c r="L42" s="107">
        <f t="shared" si="6"/>
        <v>883.3</v>
      </c>
      <c r="M42" s="107">
        <f t="shared" si="6"/>
        <v>830.8</v>
      </c>
      <c r="N42" s="107">
        <f t="shared" si="6"/>
        <v>773.5</v>
      </c>
      <c r="O42" s="107">
        <f t="shared" si="6"/>
        <v>826.7</v>
      </c>
      <c r="P42" s="107">
        <f t="shared" si="6"/>
        <v>835.1</v>
      </c>
      <c r="Q42" s="107">
        <f t="shared" si="6"/>
        <v>1121.7</v>
      </c>
      <c r="R42" s="107">
        <f t="shared" si="6"/>
        <v>975</v>
      </c>
      <c r="S42" s="107">
        <f t="shared" si="6"/>
        <v>931.3</v>
      </c>
      <c r="T42" s="107">
        <f t="shared" si="6"/>
        <v>979.3</v>
      </c>
      <c r="U42" s="107">
        <f t="shared" si="6"/>
        <v>1150.0999999999999</v>
      </c>
      <c r="V42" s="107">
        <f t="shared" si="6"/>
        <v>1232.0999999999999</v>
      </c>
      <c r="W42" s="107">
        <f t="shared" si="6"/>
        <v>1406.7</v>
      </c>
      <c r="X42" s="107">
        <f t="shared" si="6"/>
        <v>1331</v>
      </c>
      <c r="Y42" s="107">
        <f t="shared" si="6"/>
        <v>1492.7</v>
      </c>
      <c r="Z42" s="107">
        <f t="shared" si="6"/>
        <v>1732.4</v>
      </c>
      <c r="AA42" s="107">
        <f t="shared" si="6"/>
        <v>1729.1</v>
      </c>
      <c r="AB42" s="107">
        <f t="shared" si="6"/>
        <v>1523.5</v>
      </c>
      <c r="AC42" s="107">
        <f t="shared" si="6"/>
        <v>1344.1</v>
      </c>
      <c r="AD42" s="107">
        <f t="shared" si="6"/>
        <v>1443.3</v>
      </c>
      <c r="AE42" s="107">
        <f t="shared" si="6"/>
        <v>1469</v>
      </c>
      <c r="AF42" s="107">
        <f t="shared" si="6"/>
        <v>1469</v>
      </c>
      <c r="AG42" s="107">
        <f t="shared" si="6"/>
        <v>1469</v>
      </c>
      <c r="AH42" s="107">
        <f t="shared" si="6"/>
        <v>1541</v>
      </c>
      <c r="AI42" s="107">
        <f t="shared" si="6"/>
        <v>1541</v>
      </c>
      <c r="AJ42" s="107">
        <f t="shared" si="6"/>
        <v>1541</v>
      </c>
      <c r="AK42" s="107">
        <f t="shared" si="6"/>
        <v>1541</v>
      </c>
      <c r="AL42" s="107">
        <f t="shared" si="6"/>
        <v>1555</v>
      </c>
      <c r="AM42" s="107">
        <f t="shared" si="6"/>
        <v>1555</v>
      </c>
      <c r="AN42" s="107">
        <f t="shared" si="6"/>
        <v>1555</v>
      </c>
      <c r="AO42" s="107">
        <f t="shared" si="6"/>
        <v>1555</v>
      </c>
      <c r="AP42" s="107">
        <f t="shared" si="6"/>
        <v>1525</v>
      </c>
      <c r="AQ42" s="107">
        <f t="shared" si="6"/>
        <v>1525</v>
      </c>
      <c r="AR42" s="107">
        <f t="shared" si="6"/>
        <v>1525</v>
      </c>
      <c r="AS42" s="107">
        <f t="shared" si="6"/>
        <v>1525</v>
      </c>
      <c r="AT42" s="107">
        <f t="shared" si="6"/>
        <v>1548</v>
      </c>
      <c r="AU42" s="107">
        <f t="shared" si="6"/>
        <v>1548</v>
      </c>
      <c r="AV42" s="107">
        <f t="shared" si="6"/>
        <v>1548</v>
      </c>
      <c r="AW42" s="107">
        <f t="shared" si="6"/>
        <v>1548</v>
      </c>
      <c r="AX42" s="107">
        <f t="shared" si="6"/>
        <v>1512</v>
      </c>
      <c r="AY42" s="107">
        <f t="shared" si="6"/>
        <v>1512</v>
      </c>
      <c r="AZ42" s="107">
        <f t="shared" si="6"/>
        <v>1512</v>
      </c>
      <c r="BA42" s="107">
        <f t="shared" si="6"/>
        <v>1512</v>
      </c>
      <c r="BB42" s="107">
        <f t="shared" si="6"/>
        <v>1511</v>
      </c>
      <c r="BC42" s="107">
        <f t="shared" si="6"/>
        <v>1511</v>
      </c>
      <c r="BD42" s="107">
        <f t="shared" si="6"/>
        <v>1511</v>
      </c>
      <c r="BE42" s="107">
        <f t="shared" si="6"/>
        <v>1511</v>
      </c>
      <c r="BF42" s="107">
        <f t="shared" si="6"/>
        <v>1547</v>
      </c>
      <c r="BG42" s="107">
        <f t="shared" si="6"/>
        <v>1547</v>
      </c>
      <c r="BH42" s="107">
        <f t="shared" si="6"/>
        <v>1547</v>
      </c>
      <c r="BI42" s="107">
        <f t="shared" si="6"/>
        <v>1547</v>
      </c>
      <c r="BJ42" s="107">
        <f t="shared" si="6"/>
        <v>1660</v>
      </c>
      <c r="BK42" s="107">
        <f t="shared" si="6"/>
        <v>1660</v>
      </c>
      <c r="BL42" s="107">
        <f t="shared" si="6"/>
        <v>1660</v>
      </c>
      <c r="BM42" s="107">
        <f t="shared" si="6"/>
        <v>1660</v>
      </c>
      <c r="BN42" s="107">
        <f t="shared" si="6"/>
        <v>1878</v>
      </c>
      <c r="BO42" s="107">
        <f t="shared" ref="BO42:CW42" si="7">SUM(BO37:BO41)</f>
        <v>1878</v>
      </c>
      <c r="BP42" s="107">
        <f t="shared" si="7"/>
        <v>1878</v>
      </c>
      <c r="BQ42" s="107">
        <f t="shared" si="7"/>
        <v>1878</v>
      </c>
      <c r="BR42" s="107">
        <f t="shared" si="7"/>
        <v>1537.6</v>
      </c>
      <c r="BS42" s="107">
        <f t="shared" si="7"/>
        <v>1630.3</v>
      </c>
      <c r="BT42" s="107">
        <f t="shared" si="7"/>
        <v>1493.7</v>
      </c>
      <c r="BU42" s="107">
        <f t="shared" si="7"/>
        <v>1830.6</v>
      </c>
      <c r="BV42" s="107">
        <f t="shared" si="7"/>
        <v>1482.7</v>
      </c>
      <c r="BW42" s="107">
        <f t="shared" si="7"/>
        <v>1279.3</v>
      </c>
      <c r="BX42" s="107">
        <f t="shared" si="7"/>
        <v>1426.2</v>
      </c>
      <c r="BY42" s="107">
        <f t="shared" si="7"/>
        <v>1164</v>
      </c>
      <c r="BZ42" s="107">
        <f t="shared" si="7"/>
        <v>1108.4000000000001</v>
      </c>
      <c r="CA42" s="107">
        <f t="shared" si="7"/>
        <v>1123.0999999999999</v>
      </c>
      <c r="CB42" s="107">
        <f t="shared" si="7"/>
        <v>1067</v>
      </c>
      <c r="CC42" s="107">
        <f t="shared" si="7"/>
        <v>1049.9000000000001</v>
      </c>
      <c r="CD42" s="107">
        <f t="shared" si="7"/>
        <v>1081.3</v>
      </c>
      <c r="CE42" s="107">
        <f t="shared" si="7"/>
        <v>1075.3</v>
      </c>
      <c r="CF42" s="107">
        <f t="shared" si="7"/>
        <v>1009.9</v>
      </c>
      <c r="CG42" s="107">
        <f t="shared" si="7"/>
        <v>1087.2</v>
      </c>
      <c r="CH42" s="107">
        <f t="shared" si="7"/>
        <v>1352.6</v>
      </c>
      <c r="CI42" s="107">
        <f t="shared" si="7"/>
        <v>1412.4</v>
      </c>
      <c r="CJ42" s="107">
        <f t="shared" si="7"/>
        <v>1414.5</v>
      </c>
      <c r="CK42" s="107">
        <f t="shared" si="7"/>
        <v>1576.5</v>
      </c>
      <c r="CL42" s="107">
        <f t="shared" si="7"/>
        <v>1646.4</v>
      </c>
      <c r="CM42" s="107">
        <f t="shared" si="7"/>
        <v>1635.7</v>
      </c>
      <c r="CN42" s="107">
        <f t="shared" si="7"/>
        <v>1776.6</v>
      </c>
      <c r="CO42" s="107">
        <f t="shared" si="7"/>
        <v>1901</v>
      </c>
      <c r="CP42" s="107">
        <f t="shared" si="7"/>
        <v>2018</v>
      </c>
      <c r="CQ42" s="107">
        <f t="shared" si="7"/>
        <v>2018</v>
      </c>
      <c r="CR42" s="107">
        <f t="shared" si="7"/>
        <v>1937.3</v>
      </c>
      <c r="CS42" s="107">
        <f t="shared" si="7"/>
        <v>1809.6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34146.25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1182.0999999999999</v>
      </c>
      <c r="C47" s="120">
        <v>1080.9000000000001</v>
      </c>
      <c r="D47" s="120">
        <v>966.7</v>
      </c>
      <c r="E47" s="120">
        <v>888.9</v>
      </c>
      <c r="F47" s="120">
        <v>969.3</v>
      </c>
      <c r="G47" s="120">
        <v>819.2</v>
      </c>
      <c r="H47" s="120">
        <v>617.1</v>
      </c>
      <c r="I47" s="120">
        <v>540</v>
      </c>
      <c r="J47" s="120">
        <v>731.7</v>
      </c>
      <c r="K47" s="120">
        <v>657.3</v>
      </c>
      <c r="L47" s="120">
        <v>678.3</v>
      </c>
      <c r="M47" s="120">
        <v>625.79999999999995</v>
      </c>
      <c r="N47" s="120">
        <v>564.5</v>
      </c>
      <c r="O47" s="120">
        <v>617.70000000000005</v>
      </c>
      <c r="P47" s="120">
        <v>626.1</v>
      </c>
      <c r="Q47" s="120">
        <v>912.7</v>
      </c>
      <c r="R47" s="120">
        <v>686</v>
      </c>
      <c r="S47" s="120">
        <v>642.29999999999995</v>
      </c>
      <c r="T47" s="120">
        <v>690.3</v>
      </c>
      <c r="U47" s="120">
        <v>861.1</v>
      </c>
      <c r="V47" s="120">
        <v>1002.1</v>
      </c>
      <c r="W47" s="120">
        <v>1176.7</v>
      </c>
      <c r="X47" s="120">
        <v>1101</v>
      </c>
      <c r="Y47" s="120">
        <v>1262.7</v>
      </c>
      <c r="Z47" s="120">
        <v>1350.4</v>
      </c>
      <c r="AA47" s="120">
        <v>1347.1</v>
      </c>
      <c r="AB47" s="120">
        <v>1141.5</v>
      </c>
      <c r="AC47" s="120">
        <v>962.1</v>
      </c>
      <c r="AD47" s="120">
        <v>824.3</v>
      </c>
      <c r="AE47" s="120">
        <v>850</v>
      </c>
      <c r="AF47" s="120">
        <v>850</v>
      </c>
      <c r="AG47" s="120">
        <v>850</v>
      </c>
      <c r="AH47" s="120">
        <v>850</v>
      </c>
      <c r="AI47" s="120">
        <v>850</v>
      </c>
      <c r="AJ47" s="120">
        <v>850</v>
      </c>
      <c r="AK47" s="120">
        <v>850</v>
      </c>
      <c r="AL47" s="120">
        <v>850</v>
      </c>
      <c r="AM47" s="120">
        <v>850</v>
      </c>
      <c r="AN47" s="120">
        <v>850</v>
      </c>
      <c r="AO47" s="120">
        <v>850</v>
      </c>
      <c r="AP47" s="120">
        <v>850</v>
      </c>
      <c r="AQ47" s="120">
        <v>850</v>
      </c>
      <c r="AR47" s="120">
        <v>850</v>
      </c>
      <c r="AS47" s="120">
        <v>850</v>
      </c>
      <c r="AT47" s="120">
        <v>850</v>
      </c>
      <c r="AU47" s="120">
        <v>850</v>
      </c>
      <c r="AV47" s="120">
        <v>850</v>
      </c>
      <c r="AW47" s="120">
        <v>850</v>
      </c>
      <c r="AX47" s="120">
        <v>850</v>
      </c>
      <c r="AY47" s="120">
        <v>850</v>
      </c>
      <c r="AZ47" s="120">
        <v>850</v>
      </c>
      <c r="BA47" s="120">
        <v>850</v>
      </c>
      <c r="BB47" s="120">
        <v>850</v>
      </c>
      <c r="BC47" s="120">
        <v>850</v>
      </c>
      <c r="BD47" s="120">
        <v>850</v>
      </c>
      <c r="BE47" s="120">
        <v>850</v>
      </c>
      <c r="BF47" s="120">
        <v>850</v>
      </c>
      <c r="BG47" s="120">
        <v>850</v>
      </c>
      <c r="BH47" s="120">
        <v>850</v>
      </c>
      <c r="BI47" s="120">
        <v>850</v>
      </c>
      <c r="BJ47" s="120">
        <v>850</v>
      </c>
      <c r="BK47" s="120">
        <v>850</v>
      </c>
      <c r="BL47" s="120">
        <v>850</v>
      </c>
      <c r="BM47" s="120">
        <v>850</v>
      </c>
      <c r="BN47" s="120">
        <v>1202</v>
      </c>
      <c r="BO47" s="120">
        <v>1202</v>
      </c>
      <c r="BP47" s="120">
        <v>1202</v>
      </c>
      <c r="BQ47" s="120">
        <v>1202</v>
      </c>
      <c r="BR47" s="120">
        <v>939.6</v>
      </c>
      <c r="BS47" s="120">
        <v>1032.3</v>
      </c>
      <c r="BT47" s="120">
        <v>895.7</v>
      </c>
      <c r="BU47" s="120">
        <v>1232.5999999999999</v>
      </c>
      <c r="BV47" s="120">
        <v>1037.7</v>
      </c>
      <c r="BW47" s="120">
        <v>834.3</v>
      </c>
      <c r="BX47" s="120">
        <v>981.2</v>
      </c>
      <c r="BY47" s="120">
        <v>719</v>
      </c>
      <c r="BZ47" s="120">
        <v>685.4</v>
      </c>
      <c r="CA47" s="120">
        <v>700.1</v>
      </c>
      <c r="CB47" s="120">
        <v>644</v>
      </c>
      <c r="CC47" s="120">
        <v>626.9</v>
      </c>
      <c r="CD47" s="120">
        <v>617.29999999999995</v>
      </c>
      <c r="CE47" s="120">
        <v>611.29999999999995</v>
      </c>
      <c r="CF47" s="120">
        <v>545.9</v>
      </c>
      <c r="CG47" s="120">
        <v>623.20000000000005</v>
      </c>
      <c r="CH47" s="120">
        <v>873.6</v>
      </c>
      <c r="CI47" s="120">
        <v>933.4</v>
      </c>
      <c r="CJ47" s="120">
        <v>935.5</v>
      </c>
      <c r="CK47" s="120">
        <v>1097.5</v>
      </c>
      <c r="CL47" s="120">
        <v>1153.4000000000001</v>
      </c>
      <c r="CM47" s="120">
        <v>1142.7</v>
      </c>
      <c r="CN47" s="120">
        <v>1283.5999999999999</v>
      </c>
      <c r="CO47" s="120">
        <v>1408</v>
      </c>
      <c r="CP47" s="120">
        <v>1489</v>
      </c>
      <c r="CQ47" s="120">
        <v>1489</v>
      </c>
      <c r="CR47" s="120">
        <v>1408.3</v>
      </c>
      <c r="CS47" s="120">
        <v>1280.5999999999999</v>
      </c>
      <c r="CT47" s="122"/>
      <c r="CU47" s="122"/>
      <c r="CV47" s="122"/>
      <c r="CW47" s="121"/>
      <c r="CX47" s="97">
        <f t="array" ref="CX47">SUMPRODUCT(B47:CW47*0.25)</f>
        <v>21826.249999999996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182</v>
      </c>
      <c r="C50" s="120">
        <v>182</v>
      </c>
      <c r="D50" s="120">
        <v>182</v>
      </c>
      <c r="E50" s="120">
        <v>182</v>
      </c>
      <c r="F50" s="120">
        <v>187</v>
      </c>
      <c r="G50" s="120">
        <v>187</v>
      </c>
      <c r="H50" s="120">
        <v>187</v>
      </c>
      <c r="I50" s="120">
        <v>187</v>
      </c>
      <c r="J50" s="120">
        <v>208</v>
      </c>
      <c r="K50" s="120">
        <v>208</v>
      </c>
      <c r="L50" s="120">
        <v>208</v>
      </c>
      <c r="M50" s="120">
        <v>208</v>
      </c>
      <c r="N50" s="120">
        <v>249</v>
      </c>
      <c r="O50" s="120">
        <v>249</v>
      </c>
      <c r="P50" s="120">
        <v>249</v>
      </c>
      <c r="Q50" s="120">
        <v>249</v>
      </c>
      <c r="R50" s="120">
        <v>266.85000000000002</v>
      </c>
      <c r="S50" s="120">
        <v>266.85000000000002</v>
      </c>
      <c r="T50" s="120">
        <v>266.85000000000002</v>
      </c>
      <c r="U50" s="120">
        <v>266.85000000000002</v>
      </c>
      <c r="V50" s="120">
        <v>272.39999999999998</v>
      </c>
      <c r="W50" s="120">
        <v>272.39999999999998</v>
      </c>
      <c r="X50" s="120">
        <v>272.39999999999998</v>
      </c>
      <c r="Y50" s="120">
        <v>272.39999999999998</v>
      </c>
      <c r="Z50" s="120">
        <v>268.7</v>
      </c>
      <c r="AA50" s="120">
        <v>268.7</v>
      </c>
      <c r="AB50" s="120">
        <v>268.7</v>
      </c>
      <c r="AC50" s="120">
        <v>268.7</v>
      </c>
      <c r="AD50" s="120">
        <v>248</v>
      </c>
      <c r="AE50" s="120">
        <v>248</v>
      </c>
      <c r="AF50" s="120">
        <v>248</v>
      </c>
      <c r="AG50" s="120">
        <v>248</v>
      </c>
      <c r="AH50" s="120">
        <v>229</v>
      </c>
      <c r="AI50" s="120">
        <v>229</v>
      </c>
      <c r="AJ50" s="120">
        <v>229</v>
      </c>
      <c r="AK50" s="120">
        <v>229</v>
      </c>
      <c r="AL50" s="120">
        <v>203</v>
      </c>
      <c r="AM50" s="120">
        <v>203</v>
      </c>
      <c r="AN50" s="120">
        <v>203</v>
      </c>
      <c r="AO50" s="120">
        <v>203</v>
      </c>
      <c r="AP50" s="120">
        <v>161</v>
      </c>
      <c r="AQ50" s="120">
        <v>161</v>
      </c>
      <c r="AR50" s="120">
        <v>161</v>
      </c>
      <c r="AS50" s="120">
        <v>161</v>
      </c>
      <c r="AT50" s="120">
        <v>140</v>
      </c>
      <c r="AU50" s="120">
        <v>140</v>
      </c>
      <c r="AV50" s="120">
        <v>140</v>
      </c>
      <c r="AW50" s="120">
        <v>140</v>
      </c>
      <c r="AX50" s="120">
        <v>141</v>
      </c>
      <c r="AY50" s="120">
        <v>141</v>
      </c>
      <c r="AZ50" s="120">
        <v>141</v>
      </c>
      <c r="BA50" s="120">
        <v>141</v>
      </c>
      <c r="BB50" s="120">
        <v>165</v>
      </c>
      <c r="BC50" s="120">
        <v>165</v>
      </c>
      <c r="BD50" s="120">
        <v>165</v>
      </c>
      <c r="BE50" s="120">
        <v>165</v>
      </c>
      <c r="BF50" s="120">
        <v>205</v>
      </c>
      <c r="BG50" s="120">
        <v>205</v>
      </c>
      <c r="BH50" s="120">
        <v>205</v>
      </c>
      <c r="BI50" s="120">
        <v>205</v>
      </c>
      <c r="BJ50" s="120">
        <v>245</v>
      </c>
      <c r="BK50" s="120">
        <v>245</v>
      </c>
      <c r="BL50" s="120">
        <v>245</v>
      </c>
      <c r="BM50" s="120">
        <v>245</v>
      </c>
      <c r="BN50" s="120">
        <v>272.89999999999998</v>
      </c>
      <c r="BO50" s="120">
        <v>272.89999999999998</v>
      </c>
      <c r="BP50" s="120">
        <v>272.89999999999998</v>
      </c>
      <c r="BQ50" s="120">
        <v>272.89999999999998</v>
      </c>
      <c r="BR50" s="120">
        <v>277.95</v>
      </c>
      <c r="BS50" s="120">
        <v>277.95</v>
      </c>
      <c r="BT50" s="120">
        <v>277.95</v>
      </c>
      <c r="BU50" s="120">
        <v>277.95</v>
      </c>
      <c r="BV50" s="120">
        <v>271.25</v>
      </c>
      <c r="BW50" s="120">
        <v>271.25</v>
      </c>
      <c r="BX50" s="120">
        <v>271.25</v>
      </c>
      <c r="BY50" s="120">
        <v>271.25</v>
      </c>
      <c r="BZ50" s="120">
        <v>252</v>
      </c>
      <c r="CA50" s="120">
        <v>252</v>
      </c>
      <c r="CB50" s="120">
        <v>252</v>
      </c>
      <c r="CC50" s="120">
        <v>252</v>
      </c>
      <c r="CD50" s="120">
        <v>223</v>
      </c>
      <c r="CE50" s="120">
        <v>223</v>
      </c>
      <c r="CF50" s="120">
        <v>223</v>
      </c>
      <c r="CG50" s="120">
        <v>223</v>
      </c>
      <c r="CH50" s="120">
        <v>209</v>
      </c>
      <c r="CI50" s="120">
        <v>209</v>
      </c>
      <c r="CJ50" s="120">
        <v>209</v>
      </c>
      <c r="CK50" s="120">
        <v>209</v>
      </c>
      <c r="CL50" s="120">
        <v>194</v>
      </c>
      <c r="CM50" s="120">
        <v>194</v>
      </c>
      <c r="CN50" s="120">
        <v>194</v>
      </c>
      <c r="CO50" s="120">
        <v>194</v>
      </c>
      <c r="CP50" s="120">
        <v>176</v>
      </c>
      <c r="CQ50" s="120">
        <v>176</v>
      </c>
      <c r="CR50" s="120">
        <v>176</v>
      </c>
      <c r="CS50" s="120">
        <v>176</v>
      </c>
      <c r="CT50" s="122"/>
      <c r="CU50" s="122"/>
      <c r="CV50" s="122"/>
      <c r="CW50" s="121"/>
      <c r="CX50" s="97">
        <f t="array" ref="CX50">SUMPRODUCT(B50:CW50*0.25)</f>
        <v>5247.05</v>
      </c>
    </row>
    <row r="51" spans="1:102" ht="30" customHeight="1" thickBot="1" x14ac:dyDescent="0.25">
      <c r="A51" s="105" t="s">
        <v>52</v>
      </c>
      <c r="B51" s="106">
        <f>SUM(B45:B50)</f>
        <v>1364.1</v>
      </c>
      <c r="C51" s="107">
        <f t="shared" ref="C51:BN51" si="8">SUM(C45:C50)</f>
        <v>1262.9000000000001</v>
      </c>
      <c r="D51" s="107">
        <f t="shared" si="8"/>
        <v>1148.7</v>
      </c>
      <c r="E51" s="107">
        <f t="shared" si="8"/>
        <v>1070.9000000000001</v>
      </c>
      <c r="F51" s="107">
        <f t="shared" si="8"/>
        <v>1156.3</v>
      </c>
      <c r="G51" s="107">
        <f t="shared" si="8"/>
        <v>1006.2</v>
      </c>
      <c r="H51" s="107">
        <f t="shared" si="8"/>
        <v>804.1</v>
      </c>
      <c r="I51" s="107">
        <f t="shared" si="8"/>
        <v>727</v>
      </c>
      <c r="J51" s="107">
        <f t="shared" si="8"/>
        <v>939.7</v>
      </c>
      <c r="K51" s="107">
        <f t="shared" si="8"/>
        <v>865.3</v>
      </c>
      <c r="L51" s="107">
        <f t="shared" si="8"/>
        <v>886.3</v>
      </c>
      <c r="M51" s="107">
        <f t="shared" si="8"/>
        <v>833.8</v>
      </c>
      <c r="N51" s="107">
        <f t="shared" si="8"/>
        <v>813.5</v>
      </c>
      <c r="O51" s="107">
        <f t="shared" si="8"/>
        <v>866.7</v>
      </c>
      <c r="P51" s="107">
        <f t="shared" si="8"/>
        <v>875.1</v>
      </c>
      <c r="Q51" s="107">
        <f t="shared" si="8"/>
        <v>1161.7</v>
      </c>
      <c r="R51" s="107">
        <f t="shared" si="8"/>
        <v>952.85</v>
      </c>
      <c r="S51" s="107">
        <f t="shared" si="8"/>
        <v>909.15</v>
      </c>
      <c r="T51" s="107">
        <f t="shared" si="8"/>
        <v>957.15</v>
      </c>
      <c r="U51" s="107">
        <f t="shared" si="8"/>
        <v>1127.95</v>
      </c>
      <c r="V51" s="107">
        <f t="shared" si="8"/>
        <v>1274.5</v>
      </c>
      <c r="W51" s="107">
        <f t="shared" si="8"/>
        <v>1449.1</v>
      </c>
      <c r="X51" s="107">
        <f t="shared" si="8"/>
        <v>1373.4</v>
      </c>
      <c r="Y51" s="107">
        <f t="shared" si="8"/>
        <v>1535.1</v>
      </c>
      <c r="Z51" s="107">
        <f t="shared" si="8"/>
        <v>1619.1000000000001</v>
      </c>
      <c r="AA51" s="107">
        <f t="shared" si="8"/>
        <v>1615.8</v>
      </c>
      <c r="AB51" s="107">
        <f t="shared" si="8"/>
        <v>1410.2</v>
      </c>
      <c r="AC51" s="107">
        <f t="shared" si="8"/>
        <v>1230.8</v>
      </c>
      <c r="AD51" s="107">
        <f t="shared" si="8"/>
        <v>1072.3</v>
      </c>
      <c r="AE51" s="107">
        <f t="shared" si="8"/>
        <v>1098</v>
      </c>
      <c r="AF51" s="107">
        <f t="shared" si="8"/>
        <v>1098</v>
      </c>
      <c r="AG51" s="107">
        <f t="shared" si="8"/>
        <v>1098</v>
      </c>
      <c r="AH51" s="107">
        <f t="shared" si="8"/>
        <v>1079</v>
      </c>
      <c r="AI51" s="107">
        <f t="shared" si="8"/>
        <v>1079</v>
      </c>
      <c r="AJ51" s="107">
        <f t="shared" si="8"/>
        <v>1079</v>
      </c>
      <c r="AK51" s="107">
        <f t="shared" si="8"/>
        <v>1079</v>
      </c>
      <c r="AL51" s="107">
        <f t="shared" si="8"/>
        <v>1053</v>
      </c>
      <c r="AM51" s="107">
        <f t="shared" si="8"/>
        <v>1053</v>
      </c>
      <c r="AN51" s="107">
        <f t="shared" si="8"/>
        <v>1053</v>
      </c>
      <c r="AO51" s="107">
        <f t="shared" si="8"/>
        <v>1053</v>
      </c>
      <c r="AP51" s="107">
        <f t="shared" si="8"/>
        <v>1011</v>
      </c>
      <c r="AQ51" s="107">
        <f t="shared" si="8"/>
        <v>1011</v>
      </c>
      <c r="AR51" s="107">
        <f t="shared" si="8"/>
        <v>1011</v>
      </c>
      <c r="AS51" s="107">
        <f t="shared" si="8"/>
        <v>1011</v>
      </c>
      <c r="AT51" s="107">
        <f t="shared" si="8"/>
        <v>990</v>
      </c>
      <c r="AU51" s="107">
        <f t="shared" si="8"/>
        <v>990</v>
      </c>
      <c r="AV51" s="107">
        <f t="shared" si="8"/>
        <v>990</v>
      </c>
      <c r="AW51" s="107">
        <f t="shared" si="8"/>
        <v>990</v>
      </c>
      <c r="AX51" s="107">
        <f t="shared" si="8"/>
        <v>991</v>
      </c>
      <c r="AY51" s="107">
        <f t="shared" si="8"/>
        <v>991</v>
      </c>
      <c r="AZ51" s="107">
        <f t="shared" si="8"/>
        <v>991</v>
      </c>
      <c r="BA51" s="107">
        <f t="shared" si="8"/>
        <v>991</v>
      </c>
      <c r="BB51" s="107">
        <f t="shared" si="8"/>
        <v>1015</v>
      </c>
      <c r="BC51" s="107">
        <f t="shared" si="8"/>
        <v>1015</v>
      </c>
      <c r="BD51" s="107">
        <f t="shared" si="8"/>
        <v>1015</v>
      </c>
      <c r="BE51" s="107">
        <f t="shared" si="8"/>
        <v>1015</v>
      </c>
      <c r="BF51" s="107">
        <f t="shared" si="8"/>
        <v>1055</v>
      </c>
      <c r="BG51" s="107">
        <f t="shared" si="8"/>
        <v>1055</v>
      </c>
      <c r="BH51" s="107">
        <f t="shared" si="8"/>
        <v>1055</v>
      </c>
      <c r="BI51" s="107">
        <f t="shared" si="8"/>
        <v>1055</v>
      </c>
      <c r="BJ51" s="107">
        <f t="shared" si="8"/>
        <v>1095</v>
      </c>
      <c r="BK51" s="107">
        <f t="shared" si="8"/>
        <v>1095</v>
      </c>
      <c r="BL51" s="107">
        <f t="shared" si="8"/>
        <v>1095</v>
      </c>
      <c r="BM51" s="107">
        <f t="shared" si="8"/>
        <v>1095</v>
      </c>
      <c r="BN51" s="107">
        <f t="shared" si="8"/>
        <v>1474.9</v>
      </c>
      <c r="BO51" s="107">
        <f t="shared" ref="BO51:CW51" si="9">SUM(BO45:BO50)</f>
        <v>1474.9</v>
      </c>
      <c r="BP51" s="107">
        <f t="shared" si="9"/>
        <v>1474.9</v>
      </c>
      <c r="BQ51" s="107">
        <f t="shared" si="9"/>
        <v>1474.9</v>
      </c>
      <c r="BR51" s="107">
        <f t="shared" si="9"/>
        <v>1217.55</v>
      </c>
      <c r="BS51" s="107">
        <f t="shared" si="9"/>
        <v>1310.25</v>
      </c>
      <c r="BT51" s="107">
        <f t="shared" si="9"/>
        <v>1173.6500000000001</v>
      </c>
      <c r="BU51" s="107">
        <f t="shared" si="9"/>
        <v>1510.55</v>
      </c>
      <c r="BV51" s="107">
        <f t="shared" si="9"/>
        <v>1308.95</v>
      </c>
      <c r="BW51" s="107">
        <f t="shared" si="9"/>
        <v>1105.55</v>
      </c>
      <c r="BX51" s="107">
        <f t="shared" si="9"/>
        <v>1252.45</v>
      </c>
      <c r="BY51" s="107">
        <f t="shared" si="9"/>
        <v>990.25</v>
      </c>
      <c r="BZ51" s="107">
        <f t="shared" si="9"/>
        <v>937.4</v>
      </c>
      <c r="CA51" s="107">
        <f t="shared" si="9"/>
        <v>952.1</v>
      </c>
      <c r="CB51" s="107">
        <f t="shared" si="9"/>
        <v>896</v>
      </c>
      <c r="CC51" s="107">
        <f t="shared" si="9"/>
        <v>878.9</v>
      </c>
      <c r="CD51" s="107">
        <f t="shared" si="9"/>
        <v>840.3</v>
      </c>
      <c r="CE51" s="107">
        <f t="shared" si="9"/>
        <v>834.3</v>
      </c>
      <c r="CF51" s="107">
        <f t="shared" si="9"/>
        <v>768.9</v>
      </c>
      <c r="CG51" s="107">
        <f t="shared" si="9"/>
        <v>846.2</v>
      </c>
      <c r="CH51" s="107">
        <f t="shared" si="9"/>
        <v>1082.5999999999999</v>
      </c>
      <c r="CI51" s="107">
        <f t="shared" si="9"/>
        <v>1142.4000000000001</v>
      </c>
      <c r="CJ51" s="107">
        <f t="shared" si="9"/>
        <v>1144.5</v>
      </c>
      <c r="CK51" s="107">
        <f t="shared" si="9"/>
        <v>1306.5</v>
      </c>
      <c r="CL51" s="107">
        <f t="shared" si="9"/>
        <v>1347.4</v>
      </c>
      <c r="CM51" s="107">
        <f t="shared" si="9"/>
        <v>1336.7</v>
      </c>
      <c r="CN51" s="107">
        <f t="shared" si="9"/>
        <v>1477.6</v>
      </c>
      <c r="CO51" s="107">
        <f t="shared" si="9"/>
        <v>1602</v>
      </c>
      <c r="CP51" s="107">
        <f t="shared" si="9"/>
        <v>1665</v>
      </c>
      <c r="CQ51" s="107">
        <f t="shared" si="9"/>
        <v>1665</v>
      </c>
      <c r="CR51" s="107">
        <f t="shared" si="9"/>
        <v>1584.3</v>
      </c>
      <c r="CS51" s="107">
        <f t="shared" si="9"/>
        <v>1456.6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27073.299999999996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5722.2839999999997</v>
      </c>
      <c r="C54" s="107">
        <f t="shared" ref="C54:BN54" si="12">C18+C28+C42</f>
        <v>5582.4599999999991</v>
      </c>
      <c r="D54" s="107">
        <f t="shared" si="12"/>
        <v>5428.5469999999996</v>
      </c>
      <c r="E54" s="107">
        <f t="shared" si="12"/>
        <v>5314.5670000000009</v>
      </c>
      <c r="F54" s="107">
        <f t="shared" si="12"/>
        <v>5318.1319999999996</v>
      </c>
      <c r="G54" s="107">
        <f t="shared" si="12"/>
        <v>5136.1909999999998</v>
      </c>
      <c r="H54" s="107">
        <f t="shared" si="12"/>
        <v>4902.1360000000004</v>
      </c>
      <c r="I54" s="107">
        <f t="shared" si="12"/>
        <v>4795.18</v>
      </c>
      <c r="J54" s="107">
        <f t="shared" si="12"/>
        <v>4882.5190000000002</v>
      </c>
      <c r="K54" s="107">
        <f t="shared" si="12"/>
        <v>4789.0919999999996</v>
      </c>
      <c r="L54" s="107">
        <f t="shared" si="12"/>
        <v>4798.3689999999997</v>
      </c>
      <c r="M54" s="107">
        <f t="shared" si="12"/>
        <v>4750.6819999999998</v>
      </c>
      <c r="N54" s="107">
        <f t="shared" si="12"/>
        <v>4733.0659999999998</v>
      </c>
      <c r="O54" s="107">
        <f t="shared" si="12"/>
        <v>4793.5079999999998</v>
      </c>
      <c r="P54" s="107">
        <f t="shared" si="12"/>
        <v>4818.0970000000007</v>
      </c>
      <c r="Q54" s="107">
        <f t="shared" si="12"/>
        <v>5126.6350000000002</v>
      </c>
      <c r="R54" s="107">
        <f t="shared" si="12"/>
        <v>5049.3109999999997</v>
      </c>
      <c r="S54" s="107">
        <f t="shared" si="12"/>
        <v>5026.3710000000001</v>
      </c>
      <c r="T54" s="107">
        <f t="shared" si="12"/>
        <v>5115.6880000000001</v>
      </c>
      <c r="U54" s="107">
        <f t="shared" si="12"/>
        <v>5356.8079999999991</v>
      </c>
      <c r="V54" s="107">
        <f t="shared" si="12"/>
        <v>5568.9269999999997</v>
      </c>
      <c r="W54" s="107">
        <f t="shared" si="12"/>
        <v>5841.9009999999998</v>
      </c>
      <c r="X54" s="107">
        <f t="shared" si="12"/>
        <v>5853.0499999999993</v>
      </c>
      <c r="Y54" s="107">
        <f t="shared" si="12"/>
        <v>6179.6150000000007</v>
      </c>
      <c r="Z54" s="107">
        <f t="shared" si="12"/>
        <v>6568.5919999999987</v>
      </c>
      <c r="AA54" s="107">
        <f t="shared" si="12"/>
        <v>6715.2429999999986</v>
      </c>
      <c r="AB54" s="107">
        <f t="shared" si="12"/>
        <v>6656.4599999999991</v>
      </c>
      <c r="AC54" s="107">
        <f t="shared" si="12"/>
        <v>6590.7309999999998</v>
      </c>
      <c r="AD54" s="107">
        <f t="shared" si="12"/>
        <v>6772.2580000000007</v>
      </c>
      <c r="AE54" s="107">
        <f t="shared" si="12"/>
        <v>6925.4539999999997</v>
      </c>
      <c r="AF54" s="107">
        <f t="shared" si="12"/>
        <v>6999.1840000000002</v>
      </c>
      <c r="AG54" s="107">
        <f t="shared" si="12"/>
        <v>7059.5020000000004</v>
      </c>
      <c r="AH54" s="107">
        <f t="shared" si="12"/>
        <v>7156.9390000000003</v>
      </c>
      <c r="AI54" s="107">
        <f t="shared" si="12"/>
        <v>7148.585</v>
      </c>
      <c r="AJ54" s="107">
        <f t="shared" si="12"/>
        <v>7230.8829999999998</v>
      </c>
      <c r="AK54" s="107">
        <f t="shared" si="12"/>
        <v>7265.3619999999992</v>
      </c>
      <c r="AL54" s="107">
        <f t="shared" si="12"/>
        <v>7342.6049999999996</v>
      </c>
      <c r="AM54" s="107">
        <f t="shared" si="12"/>
        <v>7355.3270000000002</v>
      </c>
      <c r="AN54" s="107">
        <f t="shared" si="12"/>
        <v>7367.9130000000005</v>
      </c>
      <c r="AO54" s="107">
        <f t="shared" si="12"/>
        <v>7387.7389999999996</v>
      </c>
      <c r="AP54" s="107">
        <f t="shared" si="12"/>
        <v>7469.4529999999995</v>
      </c>
      <c r="AQ54" s="107">
        <f t="shared" si="12"/>
        <v>7485.4770000000008</v>
      </c>
      <c r="AR54" s="107">
        <f t="shared" si="12"/>
        <v>7491.1489999999994</v>
      </c>
      <c r="AS54" s="107">
        <f t="shared" si="12"/>
        <v>7502.0859999999993</v>
      </c>
      <c r="AT54" s="107">
        <f t="shared" si="12"/>
        <v>7470.5450000000001</v>
      </c>
      <c r="AU54" s="107">
        <f t="shared" si="12"/>
        <v>7479.5839999999998</v>
      </c>
      <c r="AV54" s="107">
        <f t="shared" si="12"/>
        <v>7471.3</v>
      </c>
      <c r="AW54" s="107">
        <f t="shared" si="12"/>
        <v>7471.567</v>
      </c>
      <c r="AX54" s="107">
        <f t="shared" si="12"/>
        <v>7420.3389999999999</v>
      </c>
      <c r="AY54" s="107">
        <f t="shared" si="12"/>
        <v>7414.3119999999999</v>
      </c>
      <c r="AZ54" s="107">
        <f t="shared" si="12"/>
        <v>7393.951</v>
      </c>
      <c r="BA54" s="107">
        <f t="shared" si="12"/>
        <v>7354.4949999999999</v>
      </c>
      <c r="BB54" s="107">
        <f t="shared" si="12"/>
        <v>7368.9319999999998</v>
      </c>
      <c r="BC54" s="107">
        <f t="shared" si="12"/>
        <v>7322.6679999999997</v>
      </c>
      <c r="BD54" s="107">
        <f t="shared" si="12"/>
        <v>7279.7439999999997</v>
      </c>
      <c r="BE54" s="107">
        <f t="shared" si="12"/>
        <v>7233.91</v>
      </c>
      <c r="BF54" s="107">
        <f t="shared" si="12"/>
        <v>7205.4040000000005</v>
      </c>
      <c r="BG54" s="107">
        <f t="shared" si="12"/>
        <v>7142.1219999999994</v>
      </c>
      <c r="BH54" s="107">
        <f t="shared" si="12"/>
        <v>7107.7269999999999</v>
      </c>
      <c r="BI54" s="107">
        <f t="shared" si="12"/>
        <v>7074.4279999999999</v>
      </c>
      <c r="BJ54" s="107">
        <f t="shared" si="12"/>
        <v>7039.9130000000005</v>
      </c>
      <c r="BK54" s="107">
        <f t="shared" si="12"/>
        <v>7035.3209999999999</v>
      </c>
      <c r="BL54" s="107">
        <f t="shared" si="12"/>
        <v>7047.5929999999998</v>
      </c>
      <c r="BM54" s="107">
        <f t="shared" si="12"/>
        <v>7022.335</v>
      </c>
      <c r="BN54" s="107">
        <f t="shared" si="12"/>
        <v>7278.3459999999995</v>
      </c>
      <c r="BO54" s="107">
        <f t="shared" ref="BO54:CX54" si="13">BO18+BO28+BO42</f>
        <v>7216.3440000000001</v>
      </c>
      <c r="BP54" s="107">
        <f t="shared" si="13"/>
        <v>7230.7579999999998</v>
      </c>
      <c r="BQ54" s="107">
        <f t="shared" si="13"/>
        <v>7268.8609999999999</v>
      </c>
      <c r="BR54" s="107">
        <f t="shared" si="13"/>
        <v>6899.9590000000007</v>
      </c>
      <c r="BS54" s="107">
        <f t="shared" si="13"/>
        <v>7080.81</v>
      </c>
      <c r="BT54" s="107">
        <f t="shared" si="13"/>
        <v>6909.0089999999991</v>
      </c>
      <c r="BU54" s="107">
        <f t="shared" si="13"/>
        <v>7282.3080000000009</v>
      </c>
      <c r="BV54" s="107">
        <f t="shared" si="13"/>
        <v>6980.848</v>
      </c>
      <c r="BW54" s="107">
        <f t="shared" si="13"/>
        <v>6840.0529999999999</v>
      </c>
      <c r="BX54" s="107">
        <f t="shared" si="13"/>
        <v>7076.9629999999997</v>
      </c>
      <c r="BY54" s="107">
        <f t="shared" si="13"/>
        <v>6951.1860000000006</v>
      </c>
      <c r="BZ54" s="107">
        <f t="shared" si="13"/>
        <v>6946.5959999999995</v>
      </c>
      <c r="CA54" s="107">
        <f t="shared" si="13"/>
        <v>7057.7849999999999</v>
      </c>
      <c r="CB54" s="107">
        <f t="shared" si="13"/>
        <v>7064.5929999999998</v>
      </c>
      <c r="CC54" s="107">
        <f t="shared" si="13"/>
        <v>7083.3529999999992</v>
      </c>
      <c r="CD54" s="107">
        <f t="shared" si="13"/>
        <v>7122.63</v>
      </c>
      <c r="CE54" s="107">
        <f t="shared" si="13"/>
        <v>7135.8480000000009</v>
      </c>
      <c r="CF54" s="107">
        <f t="shared" si="13"/>
        <v>7016.607</v>
      </c>
      <c r="CG54" s="107">
        <f t="shared" si="13"/>
        <v>6958.4989999999998</v>
      </c>
      <c r="CH54" s="107">
        <f t="shared" si="13"/>
        <v>7046.8690000000006</v>
      </c>
      <c r="CI54" s="107">
        <f t="shared" si="13"/>
        <v>6950.2800000000007</v>
      </c>
      <c r="CJ54" s="107">
        <f t="shared" si="13"/>
        <v>6848.6440000000002</v>
      </c>
      <c r="CK54" s="107">
        <f t="shared" si="13"/>
        <v>6865.451</v>
      </c>
      <c r="CL54" s="107">
        <f t="shared" si="13"/>
        <v>6796.8490000000002</v>
      </c>
      <c r="CM54" s="107">
        <f t="shared" si="13"/>
        <v>6656.3990000000003</v>
      </c>
      <c r="CN54" s="107">
        <f t="shared" si="13"/>
        <v>6707.0290000000005</v>
      </c>
      <c r="CO54" s="107">
        <f t="shared" si="13"/>
        <v>6723.4670000000006</v>
      </c>
      <c r="CP54" s="107">
        <f t="shared" si="13"/>
        <v>6807.7470000000003</v>
      </c>
      <c r="CQ54" s="107">
        <f t="shared" si="13"/>
        <v>6705.7079999999996</v>
      </c>
      <c r="CR54" s="107">
        <f t="shared" si="13"/>
        <v>6553.808</v>
      </c>
      <c r="CS54" s="107">
        <f t="shared" si="13"/>
        <v>6364.9809999999998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158789.71400000001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1182.0999999999999</v>
      </c>
      <c r="C5" s="25">
        <v>1080.9000000000001</v>
      </c>
      <c r="D5" s="25">
        <v>966.7</v>
      </c>
      <c r="E5" s="25">
        <v>888.9</v>
      </c>
      <c r="F5" s="25">
        <v>969.3</v>
      </c>
      <c r="G5" s="25">
        <v>819.2</v>
      </c>
      <c r="H5" s="25">
        <v>617.1</v>
      </c>
      <c r="I5" s="25">
        <v>540</v>
      </c>
      <c r="J5" s="25">
        <v>731.7</v>
      </c>
      <c r="K5" s="25">
        <v>657.3</v>
      </c>
      <c r="L5" s="25">
        <v>678.3</v>
      </c>
      <c r="M5" s="25">
        <v>625.79999999999995</v>
      </c>
      <c r="N5" s="25">
        <v>564.5</v>
      </c>
      <c r="O5" s="25">
        <v>617.70000000000005</v>
      </c>
      <c r="P5" s="25">
        <v>626.1</v>
      </c>
      <c r="Q5" s="25">
        <v>912.7</v>
      </c>
      <c r="R5" s="25">
        <v>686</v>
      </c>
      <c r="S5" s="25">
        <v>642.29999999999995</v>
      </c>
      <c r="T5" s="25">
        <v>690.3</v>
      </c>
      <c r="U5" s="25">
        <v>861.1</v>
      </c>
      <c r="V5" s="25">
        <v>1002.1</v>
      </c>
      <c r="W5" s="25">
        <v>1176.7</v>
      </c>
      <c r="X5" s="25">
        <v>1101</v>
      </c>
      <c r="Y5" s="25">
        <v>1262.7</v>
      </c>
      <c r="Z5" s="25">
        <v>1350.4</v>
      </c>
      <c r="AA5" s="25">
        <v>1347.1</v>
      </c>
      <c r="AB5" s="25">
        <v>1141.5</v>
      </c>
      <c r="AC5" s="25">
        <v>962.1</v>
      </c>
      <c r="AD5" s="25">
        <v>824.3</v>
      </c>
      <c r="AE5" s="25">
        <v>850</v>
      </c>
      <c r="AF5" s="25">
        <v>850</v>
      </c>
      <c r="AG5" s="25">
        <v>850</v>
      </c>
      <c r="AH5" s="25">
        <v>850</v>
      </c>
      <c r="AI5" s="25">
        <v>850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850</v>
      </c>
      <c r="BK5" s="25">
        <v>850</v>
      </c>
      <c r="BL5" s="25">
        <v>850</v>
      </c>
      <c r="BM5" s="25">
        <v>850</v>
      </c>
      <c r="BN5" s="25">
        <v>1202</v>
      </c>
      <c r="BO5" s="25">
        <v>1202</v>
      </c>
      <c r="BP5" s="25">
        <v>1202</v>
      </c>
      <c r="BQ5" s="25">
        <v>1202</v>
      </c>
      <c r="BR5" s="25">
        <v>939.6</v>
      </c>
      <c r="BS5" s="25">
        <v>1032.3</v>
      </c>
      <c r="BT5" s="25">
        <v>895.7</v>
      </c>
      <c r="BU5" s="25">
        <v>1232.5999999999999</v>
      </c>
      <c r="BV5" s="25">
        <v>1037.7</v>
      </c>
      <c r="BW5" s="25">
        <v>834.3</v>
      </c>
      <c r="BX5" s="25">
        <v>981.2</v>
      </c>
      <c r="BY5" s="25">
        <v>719</v>
      </c>
      <c r="BZ5" s="25">
        <v>685.4</v>
      </c>
      <c r="CA5" s="25">
        <v>700.1</v>
      </c>
      <c r="CB5" s="25">
        <v>644</v>
      </c>
      <c r="CC5" s="25">
        <v>626.9</v>
      </c>
      <c r="CD5" s="25">
        <v>617.29999999999995</v>
      </c>
      <c r="CE5" s="25">
        <v>611.29999999999995</v>
      </c>
      <c r="CF5" s="25">
        <v>545.9</v>
      </c>
      <c r="CG5" s="25">
        <v>623.20000000000005</v>
      </c>
      <c r="CH5" s="25">
        <v>873.6</v>
      </c>
      <c r="CI5" s="25">
        <v>933.4</v>
      </c>
      <c r="CJ5" s="25">
        <v>935.5</v>
      </c>
      <c r="CK5" s="25">
        <v>1097.5</v>
      </c>
      <c r="CL5" s="25">
        <v>1153.4000000000001</v>
      </c>
      <c r="CM5" s="25">
        <v>1142.7</v>
      </c>
      <c r="CN5" s="25">
        <v>1283.5999999999999</v>
      </c>
      <c r="CO5" s="25">
        <v>1408</v>
      </c>
      <c r="CP5" s="25">
        <v>1489</v>
      </c>
      <c r="CQ5" s="25">
        <v>1489</v>
      </c>
      <c r="CR5" s="25">
        <v>1408.3</v>
      </c>
      <c r="CS5" s="25">
        <v>1280.5999999999999</v>
      </c>
      <c r="CT5" s="26"/>
      <c r="CU5" s="26"/>
      <c r="CV5" s="26"/>
      <c r="CW5" s="27"/>
      <c r="CX5" s="132">
        <f t="array" ref="CX5">SUMPRODUCT(B5:CW5*0.25)</f>
        <v>21826.249999999996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155</v>
      </c>
      <c r="C8" s="138">
        <v>144.80000000000001</v>
      </c>
      <c r="D8" s="138">
        <v>125.24</v>
      </c>
      <c r="E8" s="138">
        <v>121.42</v>
      </c>
      <c r="F8" s="138">
        <v>124.03</v>
      </c>
      <c r="G8" s="138">
        <v>120.45</v>
      </c>
      <c r="H8" s="138">
        <v>117.16</v>
      </c>
      <c r="I8" s="138">
        <v>116.3</v>
      </c>
      <c r="J8" s="138">
        <v>119.29</v>
      </c>
      <c r="K8" s="138">
        <v>116.91</v>
      </c>
      <c r="L8" s="138">
        <v>117.57</v>
      </c>
      <c r="M8" s="138">
        <v>116.62</v>
      </c>
      <c r="N8" s="138">
        <v>117.5</v>
      </c>
      <c r="O8" s="138">
        <v>119.49</v>
      </c>
      <c r="P8" s="138">
        <v>119.97</v>
      </c>
      <c r="Q8" s="138">
        <v>121.39</v>
      </c>
      <c r="R8" s="138">
        <v>118.94</v>
      </c>
      <c r="S8" s="138">
        <v>141.26</v>
      </c>
      <c r="T8" s="138">
        <v>157.54</v>
      </c>
      <c r="U8" s="138">
        <v>156.53</v>
      </c>
      <c r="V8" s="138">
        <v>160.1</v>
      </c>
      <c r="W8" s="138">
        <v>166.68</v>
      </c>
      <c r="X8" s="138">
        <v>167.23</v>
      </c>
      <c r="Y8" s="138">
        <v>170.44</v>
      </c>
      <c r="Z8" s="138">
        <v>175.76</v>
      </c>
      <c r="AA8" s="138">
        <v>181.52</v>
      </c>
      <c r="AB8" s="138">
        <v>177.11</v>
      </c>
      <c r="AC8" s="138">
        <v>159.91999999999999</v>
      </c>
      <c r="AD8" s="138">
        <v>151.09</v>
      </c>
      <c r="AE8" s="138">
        <v>120.06</v>
      </c>
      <c r="AF8" s="138">
        <v>108.17</v>
      </c>
      <c r="AG8" s="138">
        <v>107.68</v>
      </c>
      <c r="AH8" s="138">
        <v>109.76</v>
      </c>
      <c r="AI8" s="138">
        <v>106.53</v>
      </c>
      <c r="AJ8" s="138">
        <v>105.37</v>
      </c>
      <c r="AK8" s="138">
        <v>104.82</v>
      </c>
      <c r="AL8" s="138">
        <v>0.02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84</v>
      </c>
      <c r="BP8" s="138">
        <v>106.58</v>
      </c>
      <c r="BQ8" s="138">
        <v>117.17</v>
      </c>
      <c r="BR8" s="138">
        <v>115.95</v>
      </c>
      <c r="BS8" s="138">
        <v>125.65</v>
      </c>
      <c r="BT8" s="138">
        <v>163.79</v>
      </c>
      <c r="BU8" s="138">
        <v>170.79</v>
      </c>
      <c r="BV8" s="138">
        <v>166.79</v>
      </c>
      <c r="BW8" s="138">
        <v>170.08</v>
      </c>
      <c r="BX8" s="138">
        <v>177.29</v>
      </c>
      <c r="BY8" s="138">
        <v>135.11000000000001</v>
      </c>
      <c r="BZ8" s="138">
        <v>165.57</v>
      </c>
      <c r="CA8" s="138">
        <v>151.31</v>
      </c>
      <c r="CB8" s="138">
        <v>168.35</v>
      </c>
      <c r="CC8" s="138">
        <v>179</v>
      </c>
      <c r="CD8" s="138">
        <v>191</v>
      </c>
      <c r="CE8" s="138">
        <v>148.22999999999999</v>
      </c>
      <c r="CF8" s="138">
        <v>130.94</v>
      </c>
      <c r="CG8" s="138">
        <v>127.21</v>
      </c>
      <c r="CH8" s="138">
        <v>144.43</v>
      </c>
      <c r="CI8" s="138">
        <v>132.85</v>
      </c>
      <c r="CJ8" s="138">
        <v>127.91</v>
      </c>
      <c r="CK8" s="138">
        <v>142.16999999999999</v>
      </c>
      <c r="CL8" s="138">
        <v>131.53</v>
      </c>
      <c r="CM8" s="138">
        <v>121.01</v>
      </c>
      <c r="CN8" s="138">
        <v>121.86</v>
      </c>
      <c r="CO8" s="138">
        <v>122.15</v>
      </c>
      <c r="CP8" s="138">
        <v>174.45</v>
      </c>
      <c r="CQ8" s="138">
        <v>171.47</v>
      </c>
      <c r="CR8" s="138">
        <v>159.44</v>
      </c>
      <c r="CS8" s="138">
        <v>160.16</v>
      </c>
      <c r="CT8" s="139"/>
      <c r="CU8" s="139"/>
      <c r="CV8" s="139"/>
      <c r="CW8" s="140"/>
      <c r="CX8" s="141">
        <f>IF(SUM(B8:CW8)&lt;&gt;0,AVERAGEIF(B8:CW8,"&lt;&gt;"""),"")</f>
        <v>97.124270833333355</v>
      </c>
    </row>
    <row r="9" spans="1:102" ht="24.95" customHeight="1" thickBot="1" x14ac:dyDescent="0.25">
      <c r="A9" s="133" t="s">
        <v>6</v>
      </c>
      <c r="B9" s="42">
        <v>136.61500000000001</v>
      </c>
      <c r="C9" s="43">
        <v>136.61500000000001</v>
      </c>
      <c r="D9" s="43">
        <v>136.61500000000001</v>
      </c>
      <c r="E9" s="43">
        <v>136.61500000000001</v>
      </c>
      <c r="F9" s="43">
        <v>119.485</v>
      </c>
      <c r="G9" s="43">
        <v>119.485</v>
      </c>
      <c r="H9" s="43">
        <v>119.485</v>
      </c>
      <c r="I9" s="43">
        <v>119.485</v>
      </c>
      <c r="J9" s="43">
        <v>117.5975</v>
      </c>
      <c r="K9" s="43">
        <v>117.5975</v>
      </c>
      <c r="L9" s="43">
        <v>117.5975</v>
      </c>
      <c r="M9" s="43">
        <v>117.5975</v>
      </c>
      <c r="N9" s="43">
        <v>119.58750000000001</v>
      </c>
      <c r="O9" s="43">
        <v>119.58750000000001</v>
      </c>
      <c r="P9" s="43">
        <v>119.58750000000001</v>
      </c>
      <c r="Q9" s="43">
        <v>119.58750000000001</v>
      </c>
      <c r="R9" s="43">
        <v>143.5675</v>
      </c>
      <c r="S9" s="43">
        <v>143.5675</v>
      </c>
      <c r="T9" s="43">
        <v>143.5675</v>
      </c>
      <c r="U9" s="43">
        <v>143.5675</v>
      </c>
      <c r="V9" s="43">
        <v>166.11250000000001</v>
      </c>
      <c r="W9" s="43">
        <v>166.11250000000001</v>
      </c>
      <c r="X9" s="43">
        <v>166.11250000000001</v>
      </c>
      <c r="Y9" s="43">
        <v>166.11250000000001</v>
      </c>
      <c r="Z9" s="43">
        <v>173.57749999999999</v>
      </c>
      <c r="AA9" s="43">
        <v>173.57749999999999</v>
      </c>
      <c r="AB9" s="43">
        <v>173.57749999999999</v>
      </c>
      <c r="AC9" s="43">
        <v>173.57749999999999</v>
      </c>
      <c r="AD9" s="43">
        <v>121.75</v>
      </c>
      <c r="AE9" s="43">
        <v>121.75</v>
      </c>
      <c r="AF9" s="43">
        <v>121.75</v>
      </c>
      <c r="AG9" s="43">
        <v>121.75</v>
      </c>
      <c r="AH9" s="43">
        <v>106.62</v>
      </c>
      <c r="AI9" s="43">
        <v>106.62</v>
      </c>
      <c r="AJ9" s="43">
        <v>106.62</v>
      </c>
      <c r="AK9" s="43">
        <v>106.62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76.94</v>
      </c>
      <c r="BO9" s="43">
        <v>76.94</v>
      </c>
      <c r="BP9" s="43">
        <v>76.94</v>
      </c>
      <c r="BQ9" s="43">
        <v>76.94</v>
      </c>
      <c r="BR9" s="43">
        <v>144.04499999999999</v>
      </c>
      <c r="BS9" s="43">
        <v>144.04499999999999</v>
      </c>
      <c r="BT9" s="43">
        <v>144.04499999999999</v>
      </c>
      <c r="BU9" s="43">
        <v>144.04499999999999</v>
      </c>
      <c r="BV9" s="43">
        <v>162.3175</v>
      </c>
      <c r="BW9" s="43">
        <v>162.3175</v>
      </c>
      <c r="BX9" s="43">
        <v>162.3175</v>
      </c>
      <c r="BY9" s="43">
        <v>162.3175</v>
      </c>
      <c r="BZ9" s="43">
        <v>166.0575</v>
      </c>
      <c r="CA9" s="43">
        <v>166.0575</v>
      </c>
      <c r="CB9" s="43">
        <v>166.0575</v>
      </c>
      <c r="CC9" s="43">
        <v>166.0575</v>
      </c>
      <c r="CD9" s="43">
        <v>149.345</v>
      </c>
      <c r="CE9" s="43">
        <v>149.345</v>
      </c>
      <c r="CF9" s="43">
        <v>149.345</v>
      </c>
      <c r="CG9" s="43">
        <v>149.345</v>
      </c>
      <c r="CH9" s="43">
        <v>136.84</v>
      </c>
      <c r="CI9" s="43">
        <v>136.84</v>
      </c>
      <c r="CJ9" s="43">
        <v>136.84</v>
      </c>
      <c r="CK9" s="43">
        <v>136.84</v>
      </c>
      <c r="CL9" s="43">
        <v>124.1375</v>
      </c>
      <c r="CM9" s="43">
        <v>124.1375</v>
      </c>
      <c r="CN9" s="43">
        <v>124.1375</v>
      </c>
      <c r="CO9" s="43">
        <v>124.1375</v>
      </c>
      <c r="CP9" s="43">
        <v>166.38</v>
      </c>
      <c r="CQ9" s="43">
        <v>166.38</v>
      </c>
      <c r="CR9" s="43">
        <v>166.38</v>
      </c>
      <c r="CS9" s="43">
        <v>166.38</v>
      </c>
      <c r="CT9" s="44"/>
      <c r="CU9" s="44"/>
      <c r="CV9" s="44"/>
      <c r="CW9" s="45"/>
      <c r="CX9" s="142">
        <f>IF(SUM(B9:CW9)&lt;&gt;0,AVERAGEIF(B9:CW9,"&lt;&gt;"""),"")</f>
        <v>97.124270833333341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1182.0999999999999</v>
      </c>
      <c r="C22" s="149">
        <v>1080.9000000000001</v>
      </c>
      <c r="D22" s="149">
        <v>966.7</v>
      </c>
      <c r="E22" s="149">
        <v>888.9</v>
      </c>
      <c r="F22" s="149">
        <v>969.3</v>
      </c>
      <c r="G22" s="149">
        <v>819.2</v>
      </c>
      <c r="H22" s="149">
        <v>617.1</v>
      </c>
      <c r="I22" s="149">
        <v>540</v>
      </c>
      <c r="J22" s="149">
        <v>731.7</v>
      </c>
      <c r="K22" s="149">
        <v>657.3</v>
      </c>
      <c r="L22" s="149">
        <v>678.3</v>
      </c>
      <c r="M22" s="149">
        <v>625.79999999999995</v>
      </c>
      <c r="N22" s="149">
        <v>564.5</v>
      </c>
      <c r="O22" s="149">
        <v>617.70000000000005</v>
      </c>
      <c r="P22" s="149">
        <v>626.1</v>
      </c>
      <c r="Q22" s="149">
        <v>912.7</v>
      </c>
      <c r="R22" s="149">
        <v>686</v>
      </c>
      <c r="S22" s="149">
        <v>642.29999999999995</v>
      </c>
      <c r="T22" s="149">
        <v>690.3</v>
      </c>
      <c r="U22" s="149">
        <v>861.1</v>
      </c>
      <c r="V22" s="149">
        <v>1002.1</v>
      </c>
      <c r="W22" s="149">
        <v>1176.7</v>
      </c>
      <c r="X22" s="149">
        <v>1101</v>
      </c>
      <c r="Y22" s="149">
        <v>1262.7</v>
      </c>
      <c r="Z22" s="149">
        <v>1350.4</v>
      </c>
      <c r="AA22" s="149">
        <v>1347.1</v>
      </c>
      <c r="AB22" s="149">
        <v>1141.5</v>
      </c>
      <c r="AC22" s="149">
        <v>962.1</v>
      </c>
      <c r="AD22" s="149">
        <v>824.3</v>
      </c>
      <c r="AE22" s="149">
        <v>850</v>
      </c>
      <c r="AF22" s="149">
        <v>850</v>
      </c>
      <c r="AG22" s="149">
        <v>850</v>
      </c>
      <c r="AH22" s="149">
        <v>850</v>
      </c>
      <c r="AI22" s="149">
        <v>850</v>
      </c>
      <c r="AJ22" s="149">
        <v>850</v>
      </c>
      <c r="AK22" s="149">
        <v>850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850</v>
      </c>
      <c r="AS22" s="149">
        <v>850</v>
      </c>
      <c r="AT22" s="149">
        <v>850</v>
      </c>
      <c r="AU22" s="149">
        <v>850</v>
      </c>
      <c r="AV22" s="149">
        <v>850</v>
      </c>
      <c r="AW22" s="149">
        <v>850</v>
      </c>
      <c r="AX22" s="149">
        <v>850</v>
      </c>
      <c r="AY22" s="149">
        <v>850</v>
      </c>
      <c r="AZ22" s="149">
        <v>850</v>
      </c>
      <c r="BA22" s="149">
        <v>850</v>
      </c>
      <c r="BB22" s="149">
        <v>850</v>
      </c>
      <c r="BC22" s="149">
        <v>850</v>
      </c>
      <c r="BD22" s="149">
        <v>850</v>
      </c>
      <c r="BE22" s="149">
        <v>850</v>
      </c>
      <c r="BF22" s="149">
        <v>850</v>
      </c>
      <c r="BG22" s="149">
        <v>850</v>
      </c>
      <c r="BH22" s="149">
        <v>850</v>
      </c>
      <c r="BI22" s="149">
        <v>850</v>
      </c>
      <c r="BJ22" s="149">
        <v>850</v>
      </c>
      <c r="BK22" s="149">
        <v>850</v>
      </c>
      <c r="BL22" s="149">
        <v>850</v>
      </c>
      <c r="BM22" s="149">
        <v>850</v>
      </c>
      <c r="BN22" s="149">
        <v>1202</v>
      </c>
      <c r="BO22" s="149">
        <v>1202</v>
      </c>
      <c r="BP22" s="149">
        <v>1202</v>
      </c>
      <c r="BQ22" s="149">
        <v>1202</v>
      </c>
      <c r="BR22" s="149">
        <v>939.6</v>
      </c>
      <c r="BS22" s="149">
        <v>1032.3</v>
      </c>
      <c r="BT22" s="149">
        <v>895.7</v>
      </c>
      <c r="BU22" s="149">
        <v>1232.5999999999999</v>
      </c>
      <c r="BV22" s="149">
        <v>1037.7</v>
      </c>
      <c r="BW22" s="149">
        <v>834.3</v>
      </c>
      <c r="BX22" s="149">
        <v>981.2</v>
      </c>
      <c r="BY22" s="149">
        <v>719</v>
      </c>
      <c r="BZ22" s="149">
        <v>685.4</v>
      </c>
      <c r="CA22" s="149">
        <v>700.1</v>
      </c>
      <c r="CB22" s="149">
        <v>644</v>
      </c>
      <c r="CC22" s="149">
        <v>626.9</v>
      </c>
      <c r="CD22" s="149">
        <v>617.29999999999995</v>
      </c>
      <c r="CE22" s="149">
        <v>611.29999999999995</v>
      </c>
      <c r="CF22" s="149">
        <v>545.9</v>
      </c>
      <c r="CG22" s="149">
        <v>623.20000000000005</v>
      </c>
      <c r="CH22" s="149">
        <v>873.6</v>
      </c>
      <c r="CI22" s="149">
        <v>933.4</v>
      </c>
      <c r="CJ22" s="149">
        <v>935.5</v>
      </c>
      <c r="CK22" s="149">
        <v>1097.5</v>
      </c>
      <c r="CL22" s="149">
        <v>1153.4000000000001</v>
      </c>
      <c r="CM22" s="149">
        <v>1142.7</v>
      </c>
      <c r="CN22" s="149">
        <v>1283.5999999999999</v>
      </c>
      <c r="CO22" s="149">
        <v>1408</v>
      </c>
      <c r="CP22" s="149">
        <v>1489</v>
      </c>
      <c r="CQ22" s="149">
        <v>1489</v>
      </c>
      <c r="CR22" s="149">
        <v>1408.3</v>
      </c>
      <c r="CS22" s="149">
        <v>1280.5999999999999</v>
      </c>
      <c r="CT22" s="150"/>
      <c r="CU22" s="150"/>
      <c r="CV22" s="150"/>
      <c r="CW22" s="151"/>
      <c r="CX22" s="152">
        <f t="array" ref="CX22">SUMPRODUCT(B22:CW22*0.25)</f>
        <v>21826.249999999996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1182.0999999999999</v>
      </c>
      <c r="C25" s="160">
        <f t="shared" ref="C25:BN25" si="2">SUM(C20:C24)</f>
        <v>1080.9000000000001</v>
      </c>
      <c r="D25" s="160">
        <f t="shared" si="2"/>
        <v>966.7</v>
      </c>
      <c r="E25" s="160">
        <f t="shared" si="2"/>
        <v>888.9</v>
      </c>
      <c r="F25" s="160">
        <f t="shared" si="2"/>
        <v>969.3</v>
      </c>
      <c r="G25" s="160">
        <f t="shared" si="2"/>
        <v>819.2</v>
      </c>
      <c r="H25" s="160">
        <f t="shared" si="2"/>
        <v>617.1</v>
      </c>
      <c r="I25" s="160">
        <f t="shared" si="2"/>
        <v>540</v>
      </c>
      <c r="J25" s="160">
        <f t="shared" si="2"/>
        <v>731.7</v>
      </c>
      <c r="K25" s="160">
        <f t="shared" si="2"/>
        <v>657.3</v>
      </c>
      <c r="L25" s="160">
        <f t="shared" si="2"/>
        <v>678.3</v>
      </c>
      <c r="M25" s="160">
        <f t="shared" si="2"/>
        <v>625.79999999999995</v>
      </c>
      <c r="N25" s="160">
        <f t="shared" si="2"/>
        <v>564.5</v>
      </c>
      <c r="O25" s="160">
        <f t="shared" si="2"/>
        <v>617.70000000000005</v>
      </c>
      <c r="P25" s="160">
        <f t="shared" si="2"/>
        <v>626.1</v>
      </c>
      <c r="Q25" s="160">
        <f t="shared" si="2"/>
        <v>912.7</v>
      </c>
      <c r="R25" s="160">
        <f t="shared" si="2"/>
        <v>686</v>
      </c>
      <c r="S25" s="160">
        <f t="shared" si="2"/>
        <v>642.29999999999995</v>
      </c>
      <c r="T25" s="160">
        <f t="shared" si="2"/>
        <v>690.3</v>
      </c>
      <c r="U25" s="160">
        <f t="shared" si="2"/>
        <v>861.1</v>
      </c>
      <c r="V25" s="160">
        <f t="shared" si="2"/>
        <v>1002.1</v>
      </c>
      <c r="W25" s="160">
        <f t="shared" si="2"/>
        <v>1176.7</v>
      </c>
      <c r="X25" s="160">
        <f t="shared" si="2"/>
        <v>1101</v>
      </c>
      <c r="Y25" s="160">
        <f t="shared" si="2"/>
        <v>1262.7</v>
      </c>
      <c r="Z25" s="160">
        <f t="shared" si="2"/>
        <v>1350.4</v>
      </c>
      <c r="AA25" s="160">
        <f t="shared" si="2"/>
        <v>1347.1</v>
      </c>
      <c r="AB25" s="160">
        <f t="shared" si="2"/>
        <v>1141.5</v>
      </c>
      <c r="AC25" s="160">
        <f t="shared" si="2"/>
        <v>962.1</v>
      </c>
      <c r="AD25" s="160">
        <f t="shared" si="2"/>
        <v>824.3</v>
      </c>
      <c r="AE25" s="160">
        <f t="shared" si="2"/>
        <v>850</v>
      </c>
      <c r="AF25" s="160">
        <f t="shared" si="2"/>
        <v>850</v>
      </c>
      <c r="AG25" s="160">
        <f t="shared" si="2"/>
        <v>850</v>
      </c>
      <c r="AH25" s="160">
        <f t="shared" si="2"/>
        <v>850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1202</v>
      </c>
      <c r="BO25" s="160">
        <f t="shared" ref="BO25:CW25" si="3">SUM(BO20:BO24)</f>
        <v>1202</v>
      </c>
      <c r="BP25" s="160">
        <f t="shared" si="3"/>
        <v>1202</v>
      </c>
      <c r="BQ25" s="160">
        <f t="shared" si="3"/>
        <v>1202</v>
      </c>
      <c r="BR25" s="160">
        <f t="shared" si="3"/>
        <v>939.6</v>
      </c>
      <c r="BS25" s="160">
        <f t="shared" si="3"/>
        <v>1032.3</v>
      </c>
      <c r="BT25" s="160">
        <f t="shared" si="3"/>
        <v>895.7</v>
      </c>
      <c r="BU25" s="160">
        <f t="shared" si="3"/>
        <v>1232.5999999999999</v>
      </c>
      <c r="BV25" s="160">
        <f t="shared" si="3"/>
        <v>1037.7</v>
      </c>
      <c r="BW25" s="160">
        <f t="shared" si="3"/>
        <v>834.3</v>
      </c>
      <c r="BX25" s="160">
        <f t="shared" si="3"/>
        <v>981.2</v>
      </c>
      <c r="BY25" s="160">
        <f t="shared" si="3"/>
        <v>719</v>
      </c>
      <c r="BZ25" s="160">
        <f t="shared" si="3"/>
        <v>685.4</v>
      </c>
      <c r="CA25" s="160">
        <f t="shared" si="3"/>
        <v>700.1</v>
      </c>
      <c r="CB25" s="160">
        <f t="shared" si="3"/>
        <v>644</v>
      </c>
      <c r="CC25" s="160">
        <f t="shared" si="3"/>
        <v>626.9</v>
      </c>
      <c r="CD25" s="160">
        <f t="shared" si="3"/>
        <v>617.29999999999995</v>
      </c>
      <c r="CE25" s="160">
        <f t="shared" si="3"/>
        <v>611.29999999999995</v>
      </c>
      <c r="CF25" s="160">
        <f t="shared" si="3"/>
        <v>545.9</v>
      </c>
      <c r="CG25" s="160">
        <f t="shared" si="3"/>
        <v>623.20000000000005</v>
      </c>
      <c r="CH25" s="160">
        <f t="shared" si="3"/>
        <v>873.6</v>
      </c>
      <c r="CI25" s="160">
        <f t="shared" si="3"/>
        <v>933.4</v>
      </c>
      <c r="CJ25" s="160">
        <f t="shared" si="3"/>
        <v>935.5</v>
      </c>
      <c r="CK25" s="160">
        <f t="shared" si="3"/>
        <v>1097.5</v>
      </c>
      <c r="CL25" s="160">
        <f t="shared" si="3"/>
        <v>1153.4000000000001</v>
      </c>
      <c r="CM25" s="160">
        <f t="shared" si="3"/>
        <v>1142.7</v>
      </c>
      <c r="CN25" s="160">
        <f t="shared" si="3"/>
        <v>1283.5999999999999</v>
      </c>
      <c r="CO25" s="160">
        <f t="shared" si="3"/>
        <v>1408</v>
      </c>
      <c r="CP25" s="160">
        <f t="shared" si="3"/>
        <v>1489</v>
      </c>
      <c r="CQ25" s="160">
        <f t="shared" si="3"/>
        <v>1489</v>
      </c>
      <c r="CR25" s="160">
        <f t="shared" si="3"/>
        <v>1408.3</v>
      </c>
      <c r="CS25" s="160">
        <f t="shared" si="3"/>
        <v>1280.5999999999999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21826.249999999996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2026-05-10T11:12:26Z</dcterms:created>
  <dcterms:modified xsi:type="dcterms:W3CDTF">2026-05-10T11:12:28Z</dcterms:modified>
</cp:coreProperties>
</file>