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9" i="4"/>
  <c r="CX8" i="4"/>
  <c r="CX5" i="4" a="1"/>
  <c r="CX5" i="4" s="1"/>
  <c r="CX17" i="5" l="1"/>
  <c r="CX27" i="5"/>
  <c r="CX53" i="4"/>
  <c r="CX27" i="4"/>
  <c r="CX50" i="4"/>
  <c r="CX53" i="5" l="1"/>
</calcChain>
</file>

<file path=xl/sharedStrings.xml><?xml version="1.0" encoding="utf-8"?>
<sst xmlns="http://schemas.openxmlformats.org/spreadsheetml/2006/main" count="122" uniqueCount="56">
  <si>
    <t>Publication on: 06/11/2025 23:35:35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</si>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</sst>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95B-4F95-A47D-BCF9B449D41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35">
                  <c:v>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95B-4F95-A47D-BCF9B449D41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1">
                  <c:v>1.1000000000000001</c:v>
                </c:pt>
                <c:pt idx="26">
                  <c:v>14.2</c:v>
                </c:pt>
                <c:pt idx="27">
                  <c:v>12.7</c:v>
                </c:pt>
                <c:pt idx="28">
                  <c:v>10</c:v>
                </c:pt>
                <c:pt idx="29">
                  <c:v>7</c:v>
                </c:pt>
                <c:pt idx="45">
                  <c:v>2.4E-2</c:v>
                </c:pt>
                <c:pt idx="54">
                  <c:v>1.4999999999999999E-2</c:v>
                </c:pt>
                <c:pt idx="55">
                  <c:v>2.1000000000000001E-2</c:v>
                </c:pt>
                <c:pt idx="56">
                  <c:v>2.9000000000000001E-2</c:v>
                </c:pt>
                <c:pt idx="59">
                  <c:v>2.8</c:v>
                </c:pt>
                <c:pt idx="61">
                  <c:v>30.506</c:v>
                </c:pt>
                <c:pt idx="62">
                  <c:v>33.042999999999999</c:v>
                </c:pt>
                <c:pt idx="63">
                  <c:v>33</c:v>
                </c:pt>
                <c:pt idx="65">
                  <c:v>22.9</c:v>
                </c:pt>
                <c:pt idx="66">
                  <c:v>23.8</c:v>
                </c:pt>
                <c:pt idx="67">
                  <c:v>26.6</c:v>
                </c:pt>
                <c:pt idx="68">
                  <c:v>10.6</c:v>
                </c:pt>
                <c:pt idx="69">
                  <c:v>18.3</c:v>
                </c:pt>
                <c:pt idx="70">
                  <c:v>18</c:v>
                </c:pt>
                <c:pt idx="71">
                  <c:v>20.5</c:v>
                </c:pt>
                <c:pt idx="84">
                  <c:v>6.0000000000000001E-3</c:v>
                </c:pt>
                <c:pt idx="88">
                  <c:v>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95B-4F95-A47D-BCF9B449D41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2">
                  <c:v>21.119999999999997</c:v>
                </c:pt>
                <c:pt idx="34">
                  <c:v>76.010000000000005</c:v>
                </c:pt>
                <c:pt idx="35">
                  <c:v>49.731999999999999</c:v>
                </c:pt>
                <c:pt idx="38">
                  <c:v>52.081000000000003</c:v>
                </c:pt>
                <c:pt idx="40">
                  <c:v>8.0150000000000006</c:v>
                </c:pt>
                <c:pt idx="41">
                  <c:v>20.754000000000001</c:v>
                </c:pt>
                <c:pt idx="55">
                  <c:v>9.6579999999999995</c:v>
                </c:pt>
                <c:pt idx="58">
                  <c:v>53.756999999999998</c:v>
                </c:pt>
                <c:pt idx="59">
                  <c:v>42.438000000000002</c:v>
                </c:pt>
                <c:pt idx="60">
                  <c:v>68.527000000000001</c:v>
                </c:pt>
                <c:pt idx="64">
                  <c:v>2.33</c:v>
                </c:pt>
                <c:pt idx="73">
                  <c:v>96.332999999999998</c:v>
                </c:pt>
                <c:pt idx="74">
                  <c:v>31.515999999999998</c:v>
                </c:pt>
                <c:pt idx="75">
                  <c:v>34.244999999999997</c:v>
                </c:pt>
                <c:pt idx="76">
                  <c:v>16.574999999999999</c:v>
                </c:pt>
                <c:pt idx="77">
                  <c:v>38.609000000000002</c:v>
                </c:pt>
                <c:pt idx="78">
                  <c:v>51.732999999999997</c:v>
                </c:pt>
                <c:pt idx="79">
                  <c:v>37.804000000000002</c:v>
                </c:pt>
                <c:pt idx="80">
                  <c:v>12.760999999999999</c:v>
                </c:pt>
                <c:pt idx="81">
                  <c:v>11.678000000000001</c:v>
                </c:pt>
                <c:pt idx="83">
                  <c:v>61.064999999999998</c:v>
                </c:pt>
                <c:pt idx="86">
                  <c:v>7.6079999999999997</c:v>
                </c:pt>
                <c:pt idx="87">
                  <c:v>29.448</c:v>
                </c:pt>
                <c:pt idx="90">
                  <c:v>29.962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95B-4F95-A47D-BCF9B449D41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95B-4F95-A47D-BCF9B449D41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95B-4F95-A47D-BCF9B449D41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95B-4F95-A47D-BCF9B449D41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95B-4F95-A47D-BCF9B449D41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95B-4F95-A47D-BCF9B449D41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">
                  <c:v>68.016999999999996</c:v>
                </c:pt>
                <c:pt idx="6">
                  <c:v>100</c:v>
                </c:pt>
                <c:pt idx="7">
                  <c:v>100</c:v>
                </c:pt>
                <c:pt idx="8">
                  <c:v>82.300000000000011</c:v>
                </c:pt>
                <c:pt idx="9">
                  <c:v>96.24799999999999</c:v>
                </c:pt>
                <c:pt idx="11">
                  <c:v>82.272999999999996</c:v>
                </c:pt>
                <c:pt idx="12">
                  <c:v>100</c:v>
                </c:pt>
                <c:pt idx="15">
                  <c:v>82.2</c:v>
                </c:pt>
                <c:pt idx="20">
                  <c:v>2.7229999999999999</c:v>
                </c:pt>
                <c:pt idx="23">
                  <c:v>23</c:v>
                </c:pt>
                <c:pt idx="24">
                  <c:v>84.9</c:v>
                </c:pt>
                <c:pt idx="25">
                  <c:v>26.946999999999999</c:v>
                </c:pt>
                <c:pt idx="30">
                  <c:v>82.5</c:v>
                </c:pt>
                <c:pt idx="31">
                  <c:v>80.099999999999994</c:v>
                </c:pt>
                <c:pt idx="32">
                  <c:v>8</c:v>
                </c:pt>
                <c:pt idx="33">
                  <c:v>8</c:v>
                </c:pt>
                <c:pt idx="34">
                  <c:v>14</c:v>
                </c:pt>
                <c:pt idx="35">
                  <c:v>45</c:v>
                </c:pt>
                <c:pt idx="36">
                  <c:v>14.122</c:v>
                </c:pt>
                <c:pt idx="37">
                  <c:v>19</c:v>
                </c:pt>
                <c:pt idx="39">
                  <c:v>4.8000000000000001E-2</c:v>
                </c:pt>
                <c:pt idx="40">
                  <c:v>27.754999999999999</c:v>
                </c:pt>
                <c:pt idx="42">
                  <c:v>3.0649999999999999</c:v>
                </c:pt>
                <c:pt idx="43">
                  <c:v>53.800999999999995</c:v>
                </c:pt>
                <c:pt idx="44">
                  <c:v>0.21299999999999999</c:v>
                </c:pt>
                <c:pt idx="48">
                  <c:v>2.9000000000000001E-2</c:v>
                </c:pt>
                <c:pt idx="49">
                  <c:v>29.51</c:v>
                </c:pt>
                <c:pt idx="50">
                  <c:v>43.981999999999999</c:v>
                </c:pt>
                <c:pt idx="51">
                  <c:v>11.362</c:v>
                </c:pt>
                <c:pt idx="52">
                  <c:v>4.2000000000000003E-2</c:v>
                </c:pt>
                <c:pt idx="58">
                  <c:v>3</c:v>
                </c:pt>
                <c:pt idx="59">
                  <c:v>2</c:v>
                </c:pt>
                <c:pt idx="60">
                  <c:v>9</c:v>
                </c:pt>
                <c:pt idx="61">
                  <c:v>14</c:v>
                </c:pt>
                <c:pt idx="62">
                  <c:v>15</c:v>
                </c:pt>
                <c:pt idx="64">
                  <c:v>4</c:v>
                </c:pt>
                <c:pt idx="65">
                  <c:v>4.8970000000000002</c:v>
                </c:pt>
                <c:pt idx="68">
                  <c:v>7</c:v>
                </c:pt>
                <c:pt idx="70">
                  <c:v>7</c:v>
                </c:pt>
                <c:pt idx="71">
                  <c:v>6</c:v>
                </c:pt>
                <c:pt idx="72">
                  <c:v>4</c:v>
                </c:pt>
                <c:pt idx="73">
                  <c:v>19</c:v>
                </c:pt>
                <c:pt idx="74">
                  <c:v>19</c:v>
                </c:pt>
                <c:pt idx="75">
                  <c:v>19</c:v>
                </c:pt>
                <c:pt idx="76">
                  <c:v>9</c:v>
                </c:pt>
                <c:pt idx="77">
                  <c:v>13</c:v>
                </c:pt>
                <c:pt idx="78">
                  <c:v>11</c:v>
                </c:pt>
                <c:pt idx="79">
                  <c:v>19</c:v>
                </c:pt>
                <c:pt idx="80">
                  <c:v>3</c:v>
                </c:pt>
                <c:pt idx="81">
                  <c:v>4</c:v>
                </c:pt>
                <c:pt idx="82">
                  <c:v>10</c:v>
                </c:pt>
                <c:pt idx="83">
                  <c:v>5</c:v>
                </c:pt>
                <c:pt idx="84">
                  <c:v>2</c:v>
                </c:pt>
                <c:pt idx="85">
                  <c:v>3</c:v>
                </c:pt>
                <c:pt idx="86">
                  <c:v>4</c:v>
                </c:pt>
                <c:pt idx="87">
                  <c:v>35</c:v>
                </c:pt>
                <c:pt idx="88">
                  <c:v>4</c:v>
                </c:pt>
                <c:pt idx="89">
                  <c:v>2</c:v>
                </c:pt>
                <c:pt idx="90">
                  <c:v>3</c:v>
                </c:pt>
                <c:pt idx="91">
                  <c:v>19</c:v>
                </c:pt>
                <c:pt idx="93">
                  <c:v>20</c:v>
                </c:pt>
                <c:pt idx="94">
                  <c:v>32.274000000000001</c:v>
                </c:pt>
                <c:pt idx="95">
                  <c:v>108.018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95B-4F95-A47D-BCF9B449D41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12.2</c:v>
                </c:pt>
                <c:pt idx="1">
                  <c:v>1.6</c:v>
                </c:pt>
                <c:pt idx="2">
                  <c:v>6.4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33.200000000000003</c:v>
                </c:pt>
                <c:pt idx="21">
                  <c:v>43.8</c:v>
                </c:pt>
                <c:pt idx="22">
                  <c:v>13.8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33.1</c:v>
                </c:pt>
                <c:pt idx="28">
                  <c:v>2.4</c:v>
                </c:pt>
                <c:pt idx="29">
                  <c:v>34.6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4.0999999999999996</c:v>
                </c:pt>
                <c:pt idx="37">
                  <c:v>4.0999999999999996</c:v>
                </c:pt>
                <c:pt idx="38">
                  <c:v>4.0999999999999996</c:v>
                </c:pt>
                <c:pt idx="39">
                  <c:v>4.0999999999999996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18.899999999999999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16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65</c:v>
                </c:pt>
                <c:pt idx="69">
                  <c:v>65</c:v>
                </c:pt>
                <c:pt idx="70">
                  <c:v>65</c:v>
                </c:pt>
                <c:pt idx="71">
                  <c:v>54</c:v>
                </c:pt>
                <c:pt idx="72">
                  <c:v>26.8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140.69999999999999</c:v>
                </c:pt>
                <c:pt idx="85">
                  <c:v>163.9</c:v>
                </c:pt>
                <c:pt idx="86">
                  <c:v>102.4</c:v>
                </c:pt>
                <c:pt idx="87">
                  <c:v>35.700000000000003</c:v>
                </c:pt>
                <c:pt idx="88">
                  <c:v>4</c:v>
                </c:pt>
                <c:pt idx="89">
                  <c:v>12.6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95B-4F95-A47D-BCF9B449D41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1.5129999999999999</c:v>
                </c:pt>
                <c:pt idx="1">
                  <c:v>12.510999999999999</c:v>
                </c:pt>
                <c:pt idx="2">
                  <c:v>8.8819999999999997</c:v>
                </c:pt>
                <c:pt idx="3">
                  <c:v>45.521000000000001</c:v>
                </c:pt>
                <c:pt idx="4">
                  <c:v>71.293999999999997</c:v>
                </c:pt>
                <c:pt idx="5">
                  <c:v>69.251000000000005</c:v>
                </c:pt>
                <c:pt idx="6">
                  <c:v>67.350999999999999</c:v>
                </c:pt>
                <c:pt idx="7">
                  <c:v>65.841999999999999</c:v>
                </c:pt>
                <c:pt idx="8">
                  <c:v>63.344000000000001</c:v>
                </c:pt>
                <c:pt idx="9">
                  <c:v>61.883000000000003</c:v>
                </c:pt>
                <c:pt idx="10">
                  <c:v>60.052</c:v>
                </c:pt>
                <c:pt idx="11">
                  <c:v>58.506999999999998</c:v>
                </c:pt>
                <c:pt idx="12">
                  <c:v>56.63</c:v>
                </c:pt>
                <c:pt idx="13">
                  <c:v>54.45</c:v>
                </c:pt>
                <c:pt idx="14">
                  <c:v>52.37</c:v>
                </c:pt>
                <c:pt idx="15">
                  <c:v>50.19</c:v>
                </c:pt>
                <c:pt idx="16">
                  <c:v>47.94</c:v>
                </c:pt>
                <c:pt idx="17">
                  <c:v>45.42</c:v>
                </c:pt>
                <c:pt idx="18">
                  <c:v>42.93</c:v>
                </c:pt>
                <c:pt idx="19">
                  <c:v>40.450000000000003</c:v>
                </c:pt>
                <c:pt idx="20">
                  <c:v>38.340000000000003</c:v>
                </c:pt>
                <c:pt idx="21">
                  <c:v>36.81</c:v>
                </c:pt>
                <c:pt idx="22">
                  <c:v>35.764000000000003</c:v>
                </c:pt>
                <c:pt idx="23">
                  <c:v>44.375999999999998</c:v>
                </c:pt>
                <c:pt idx="24">
                  <c:v>0.22700000000000001</c:v>
                </c:pt>
                <c:pt idx="25">
                  <c:v>7.3999999999999996E-2</c:v>
                </c:pt>
                <c:pt idx="28">
                  <c:v>50.851999999999997</c:v>
                </c:pt>
                <c:pt idx="30">
                  <c:v>11.433</c:v>
                </c:pt>
                <c:pt idx="32">
                  <c:v>127.075</c:v>
                </c:pt>
                <c:pt idx="33">
                  <c:v>142.52000000000001</c:v>
                </c:pt>
                <c:pt idx="34">
                  <c:v>171.98400000000001</c:v>
                </c:pt>
                <c:pt idx="35">
                  <c:v>182.79900000000001</c:v>
                </c:pt>
                <c:pt idx="36">
                  <c:v>172.05199999999999</c:v>
                </c:pt>
                <c:pt idx="37">
                  <c:v>182.899</c:v>
                </c:pt>
                <c:pt idx="38">
                  <c:v>202.869</c:v>
                </c:pt>
                <c:pt idx="39">
                  <c:v>194.05600000000001</c:v>
                </c:pt>
                <c:pt idx="40">
                  <c:v>199.83600000000001</c:v>
                </c:pt>
                <c:pt idx="41">
                  <c:v>128.845</c:v>
                </c:pt>
                <c:pt idx="42">
                  <c:v>109.899</c:v>
                </c:pt>
                <c:pt idx="43">
                  <c:v>86.614999999999995</c:v>
                </c:pt>
                <c:pt idx="44">
                  <c:v>59.125</c:v>
                </c:pt>
                <c:pt idx="45">
                  <c:v>54.883000000000003</c:v>
                </c:pt>
                <c:pt idx="46">
                  <c:v>49.152999999999999</c:v>
                </c:pt>
                <c:pt idx="47">
                  <c:v>42.284999999999997</c:v>
                </c:pt>
                <c:pt idx="48">
                  <c:v>36.393999999999998</c:v>
                </c:pt>
                <c:pt idx="49">
                  <c:v>32.613</c:v>
                </c:pt>
                <c:pt idx="50">
                  <c:v>30.655000000000001</c:v>
                </c:pt>
                <c:pt idx="51">
                  <c:v>30.468</c:v>
                </c:pt>
                <c:pt idx="52">
                  <c:v>30.277999999999999</c:v>
                </c:pt>
                <c:pt idx="53">
                  <c:v>29.437000000000001</c:v>
                </c:pt>
                <c:pt idx="54">
                  <c:v>28.763999999999999</c:v>
                </c:pt>
                <c:pt idx="55">
                  <c:v>35.954000000000001</c:v>
                </c:pt>
                <c:pt idx="56">
                  <c:v>29.931999999999999</c:v>
                </c:pt>
                <c:pt idx="57">
                  <c:v>31.15</c:v>
                </c:pt>
                <c:pt idx="58">
                  <c:v>42.143000000000001</c:v>
                </c:pt>
                <c:pt idx="59">
                  <c:v>34.802</c:v>
                </c:pt>
                <c:pt idx="60">
                  <c:v>43.707000000000001</c:v>
                </c:pt>
                <c:pt idx="61">
                  <c:v>25.568000000000001</c:v>
                </c:pt>
                <c:pt idx="62">
                  <c:v>23.207999999999998</c:v>
                </c:pt>
                <c:pt idx="63">
                  <c:v>20.236999999999998</c:v>
                </c:pt>
                <c:pt idx="64">
                  <c:v>18.43</c:v>
                </c:pt>
                <c:pt idx="65">
                  <c:v>18.64</c:v>
                </c:pt>
                <c:pt idx="66">
                  <c:v>19.84</c:v>
                </c:pt>
                <c:pt idx="67">
                  <c:v>21.05</c:v>
                </c:pt>
                <c:pt idx="71">
                  <c:v>3.9660000000000002</c:v>
                </c:pt>
                <c:pt idx="72">
                  <c:v>23.26</c:v>
                </c:pt>
                <c:pt idx="73">
                  <c:v>25.018000000000001</c:v>
                </c:pt>
                <c:pt idx="74">
                  <c:v>24.15</c:v>
                </c:pt>
                <c:pt idx="75">
                  <c:v>24.79</c:v>
                </c:pt>
                <c:pt idx="76">
                  <c:v>25.55</c:v>
                </c:pt>
                <c:pt idx="77">
                  <c:v>26.04</c:v>
                </c:pt>
                <c:pt idx="78">
                  <c:v>26.12</c:v>
                </c:pt>
                <c:pt idx="79">
                  <c:v>26.7</c:v>
                </c:pt>
                <c:pt idx="80">
                  <c:v>34.426000000000002</c:v>
                </c:pt>
                <c:pt idx="81">
                  <c:v>35.78</c:v>
                </c:pt>
                <c:pt idx="82">
                  <c:v>37.299999999999997</c:v>
                </c:pt>
                <c:pt idx="83">
                  <c:v>41.62</c:v>
                </c:pt>
                <c:pt idx="84">
                  <c:v>35.887</c:v>
                </c:pt>
                <c:pt idx="85">
                  <c:v>35.703000000000003</c:v>
                </c:pt>
                <c:pt idx="86">
                  <c:v>43.216999999999999</c:v>
                </c:pt>
                <c:pt idx="87">
                  <c:v>50.212000000000003</c:v>
                </c:pt>
                <c:pt idx="88">
                  <c:v>39.834000000000003</c:v>
                </c:pt>
                <c:pt idx="89">
                  <c:v>41.634</c:v>
                </c:pt>
                <c:pt idx="90">
                  <c:v>47.281999999999996</c:v>
                </c:pt>
                <c:pt idx="91">
                  <c:v>43.994999999999997</c:v>
                </c:pt>
                <c:pt idx="92">
                  <c:v>45.68</c:v>
                </c:pt>
                <c:pt idx="93">
                  <c:v>47.587000000000003</c:v>
                </c:pt>
                <c:pt idx="94">
                  <c:v>50.512</c:v>
                </c:pt>
                <c:pt idx="95">
                  <c:v>48.002000000000002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95B-4F95-A47D-BCF9B449D41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95B-4F95-A47D-BCF9B449D41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4">
                  <c:v>28</c:v>
                </c:pt>
                <c:pt idx="25">
                  <c:v>28</c:v>
                </c:pt>
                <c:pt idx="26">
                  <c:v>28</c:v>
                </c:pt>
                <c:pt idx="29">
                  <c:v>6.5279999999999996</c:v>
                </c:pt>
                <c:pt idx="30">
                  <c:v>28</c:v>
                </c:pt>
                <c:pt idx="31">
                  <c:v>28</c:v>
                </c:pt>
                <c:pt idx="32">
                  <c:v>28</c:v>
                </c:pt>
                <c:pt idx="33">
                  <c:v>28</c:v>
                </c:pt>
                <c:pt idx="34">
                  <c:v>28</c:v>
                </c:pt>
                <c:pt idx="35">
                  <c:v>28</c:v>
                </c:pt>
                <c:pt idx="36">
                  <c:v>28</c:v>
                </c:pt>
                <c:pt idx="37">
                  <c:v>28</c:v>
                </c:pt>
                <c:pt idx="38">
                  <c:v>28</c:v>
                </c:pt>
                <c:pt idx="39">
                  <c:v>28</c:v>
                </c:pt>
                <c:pt idx="40">
                  <c:v>30</c:v>
                </c:pt>
                <c:pt idx="41">
                  <c:v>30</c:v>
                </c:pt>
                <c:pt idx="42">
                  <c:v>30</c:v>
                </c:pt>
                <c:pt idx="43">
                  <c:v>30</c:v>
                </c:pt>
                <c:pt idx="44">
                  <c:v>28</c:v>
                </c:pt>
                <c:pt idx="45">
                  <c:v>28</c:v>
                </c:pt>
                <c:pt idx="48">
                  <c:v>28</c:v>
                </c:pt>
                <c:pt idx="49">
                  <c:v>28</c:v>
                </c:pt>
                <c:pt idx="50">
                  <c:v>28</c:v>
                </c:pt>
                <c:pt idx="51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95B-4F95-A47D-BCF9B449D4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88.3</c:v>
                </c:pt>
                <c:pt idx="1">
                  <c:v>84.98</c:v>
                </c:pt>
                <c:pt idx="2">
                  <c:v>86.51</c:v>
                </c:pt>
                <c:pt idx="3">
                  <c:v>81.81</c:v>
                </c:pt>
                <c:pt idx="4">
                  <c:v>86.62</c:v>
                </c:pt>
                <c:pt idx="5">
                  <c:v>84.45</c:v>
                </c:pt>
                <c:pt idx="6">
                  <c:v>84</c:v>
                </c:pt>
                <c:pt idx="7">
                  <c:v>80.930000000000007</c:v>
                </c:pt>
                <c:pt idx="8">
                  <c:v>84.08</c:v>
                </c:pt>
                <c:pt idx="9">
                  <c:v>83.72</c:v>
                </c:pt>
                <c:pt idx="10">
                  <c:v>82.18</c:v>
                </c:pt>
                <c:pt idx="11">
                  <c:v>81.400000000000006</c:v>
                </c:pt>
                <c:pt idx="12">
                  <c:v>81.430000000000007</c:v>
                </c:pt>
                <c:pt idx="13">
                  <c:v>81.010000000000005</c:v>
                </c:pt>
                <c:pt idx="14">
                  <c:v>81</c:v>
                </c:pt>
                <c:pt idx="15">
                  <c:v>80.55</c:v>
                </c:pt>
                <c:pt idx="16">
                  <c:v>82.21</c:v>
                </c:pt>
                <c:pt idx="17">
                  <c:v>82.71</c:v>
                </c:pt>
                <c:pt idx="18">
                  <c:v>83.08</c:v>
                </c:pt>
                <c:pt idx="19">
                  <c:v>82.45</c:v>
                </c:pt>
                <c:pt idx="20">
                  <c:v>81.400000000000006</c:v>
                </c:pt>
                <c:pt idx="21">
                  <c:v>83.09</c:v>
                </c:pt>
                <c:pt idx="22">
                  <c:v>111.18</c:v>
                </c:pt>
                <c:pt idx="23">
                  <c:v>127.29</c:v>
                </c:pt>
                <c:pt idx="24">
                  <c:v>106.7</c:v>
                </c:pt>
                <c:pt idx="25">
                  <c:v>116.93</c:v>
                </c:pt>
                <c:pt idx="26">
                  <c:v>157.96</c:v>
                </c:pt>
                <c:pt idx="27">
                  <c:v>158.07</c:v>
                </c:pt>
                <c:pt idx="28">
                  <c:v>198.08</c:v>
                </c:pt>
                <c:pt idx="29">
                  <c:v>174.19</c:v>
                </c:pt>
                <c:pt idx="30">
                  <c:v>129.61000000000001</c:v>
                </c:pt>
                <c:pt idx="31">
                  <c:v>127.07</c:v>
                </c:pt>
                <c:pt idx="32">
                  <c:v>147.07</c:v>
                </c:pt>
                <c:pt idx="33">
                  <c:v>128.74</c:v>
                </c:pt>
                <c:pt idx="34">
                  <c:v>121.28</c:v>
                </c:pt>
                <c:pt idx="35">
                  <c:v>100.91</c:v>
                </c:pt>
                <c:pt idx="36">
                  <c:v>123.65</c:v>
                </c:pt>
                <c:pt idx="37">
                  <c:v>114.43</c:v>
                </c:pt>
                <c:pt idx="38">
                  <c:v>104.7</c:v>
                </c:pt>
                <c:pt idx="39">
                  <c:v>87.04</c:v>
                </c:pt>
                <c:pt idx="40">
                  <c:v>106.58</c:v>
                </c:pt>
                <c:pt idx="41">
                  <c:v>99</c:v>
                </c:pt>
                <c:pt idx="42">
                  <c:v>89.68</c:v>
                </c:pt>
                <c:pt idx="43">
                  <c:v>89.1</c:v>
                </c:pt>
                <c:pt idx="44">
                  <c:v>90.98</c:v>
                </c:pt>
                <c:pt idx="45">
                  <c:v>90.57</c:v>
                </c:pt>
                <c:pt idx="46">
                  <c:v>91</c:v>
                </c:pt>
                <c:pt idx="47">
                  <c:v>87.45</c:v>
                </c:pt>
                <c:pt idx="48">
                  <c:v>86.73</c:v>
                </c:pt>
                <c:pt idx="49">
                  <c:v>86.65</c:v>
                </c:pt>
                <c:pt idx="50">
                  <c:v>87.01</c:v>
                </c:pt>
                <c:pt idx="51">
                  <c:v>86.27</c:v>
                </c:pt>
                <c:pt idx="52">
                  <c:v>89.71</c:v>
                </c:pt>
                <c:pt idx="53">
                  <c:v>88.71</c:v>
                </c:pt>
                <c:pt idx="54">
                  <c:v>92.01</c:v>
                </c:pt>
                <c:pt idx="55">
                  <c:v>101.42</c:v>
                </c:pt>
                <c:pt idx="56">
                  <c:v>79.260000000000005</c:v>
                </c:pt>
                <c:pt idx="57">
                  <c:v>95.4</c:v>
                </c:pt>
                <c:pt idx="58">
                  <c:v>121</c:v>
                </c:pt>
                <c:pt idx="59">
                  <c:v>176.3</c:v>
                </c:pt>
                <c:pt idx="60">
                  <c:v>106</c:v>
                </c:pt>
                <c:pt idx="61">
                  <c:v>214.26</c:v>
                </c:pt>
                <c:pt idx="62">
                  <c:v>250.03</c:v>
                </c:pt>
                <c:pt idx="63">
                  <c:v>288.86</c:v>
                </c:pt>
                <c:pt idx="64">
                  <c:v>162.66</c:v>
                </c:pt>
                <c:pt idx="65">
                  <c:v>288.18</c:v>
                </c:pt>
                <c:pt idx="66">
                  <c:v>308.68</c:v>
                </c:pt>
                <c:pt idx="67">
                  <c:v>325.05</c:v>
                </c:pt>
                <c:pt idx="68">
                  <c:v>273.27</c:v>
                </c:pt>
                <c:pt idx="69">
                  <c:v>315.44</c:v>
                </c:pt>
                <c:pt idx="70">
                  <c:v>294.76</c:v>
                </c:pt>
                <c:pt idx="71">
                  <c:v>329.94</c:v>
                </c:pt>
                <c:pt idx="72">
                  <c:v>164.76</c:v>
                </c:pt>
                <c:pt idx="73">
                  <c:v>152</c:v>
                </c:pt>
                <c:pt idx="74">
                  <c:v>150</c:v>
                </c:pt>
                <c:pt idx="75">
                  <c:v>151.80000000000001</c:v>
                </c:pt>
                <c:pt idx="76">
                  <c:v>162.46</c:v>
                </c:pt>
                <c:pt idx="77">
                  <c:v>150</c:v>
                </c:pt>
                <c:pt idx="78">
                  <c:v>150</c:v>
                </c:pt>
                <c:pt idx="79">
                  <c:v>136.66</c:v>
                </c:pt>
                <c:pt idx="80">
                  <c:v>151.97999999999999</c:v>
                </c:pt>
                <c:pt idx="81">
                  <c:v>134.41</c:v>
                </c:pt>
                <c:pt idx="82">
                  <c:v>123.85</c:v>
                </c:pt>
                <c:pt idx="83">
                  <c:v>111.67</c:v>
                </c:pt>
                <c:pt idx="84">
                  <c:v>128.33000000000001</c:v>
                </c:pt>
                <c:pt idx="85">
                  <c:v>115.17</c:v>
                </c:pt>
                <c:pt idx="86">
                  <c:v>107.02</c:v>
                </c:pt>
                <c:pt idx="87">
                  <c:v>102.71</c:v>
                </c:pt>
                <c:pt idx="88">
                  <c:v>115.21</c:v>
                </c:pt>
                <c:pt idx="89">
                  <c:v>110.57</c:v>
                </c:pt>
                <c:pt idx="90">
                  <c:v>104.33</c:v>
                </c:pt>
                <c:pt idx="91">
                  <c:v>94.54</c:v>
                </c:pt>
                <c:pt idx="92">
                  <c:v>115</c:v>
                </c:pt>
                <c:pt idx="93">
                  <c:v>97.4</c:v>
                </c:pt>
                <c:pt idx="94">
                  <c:v>90.82</c:v>
                </c:pt>
                <c:pt idx="95">
                  <c:v>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95B-4F95-A47D-BCF9B449D4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7E7-4DC6-B964-DF25384549E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63">
                  <c:v>5</c:v>
                </c:pt>
                <c:pt idx="68">
                  <c:v>14</c:v>
                </c:pt>
                <c:pt idx="69">
                  <c:v>11.858000000000001</c:v>
                </c:pt>
                <c:pt idx="70">
                  <c:v>21.6</c:v>
                </c:pt>
                <c:pt idx="71">
                  <c:v>11.6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7E7-4DC6-B964-DF25384549E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4.4000000000000004</c:v>
                </c:pt>
                <c:pt idx="1">
                  <c:v>4.4000000000000004</c:v>
                </c:pt>
                <c:pt idx="2">
                  <c:v>4.4000000000000004</c:v>
                </c:pt>
                <c:pt idx="3">
                  <c:v>4.4000000000000004</c:v>
                </c:pt>
                <c:pt idx="4">
                  <c:v>4.4000000000000004</c:v>
                </c:pt>
                <c:pt idx="5">
                  <c:v>4.4000000000000004</c:v>
                </c:pt>
                <c:pt idx="6">
                  <c:v>4.4000000000000004</c:v>
                </c:pt>
                <c:pt idx="9">
                  <c:v>4.4000000000000004</c:v>
                </c:pt>
                <c:pt idx="16">
                  <c:v>4.4000000000000004</c:v>
                </c:pt>
                <c:pt idx="22">
                  <c:v>0.04</c:v>
                </c:pt>
                <c:pt idx="26">
                  <c:v>9.8000000000000007</c:v>
                </c:pt>
                <c:pt idx="27">
                  <c:v>18</c:v>
                </c:pt>
                <c:pt idx="28">
                  <c:v>17.030999999999999</c:v>
                </c:pt>
                <c:pt idx="29">
                  <c:v>16</c:v>
                </c:pt>
                <c:pt idx="32">
                  <c:v>4</c:v>
                </c:pt>
                <c:pt idx="36">
                  <c:v>5.6</c:v>
                </c:pt>
                <c:pt idx="44">
                  <c:v>5.6</c:v>
                </c:pt>
                <c:pt idx="45">
                  <c:v>5.6</c:v>
                </c:pt>
                <c:pt idx="46">
                  <c:v>5.6</c:v>
                </c:pt>
                <c:pt idx="47">
                  <c:v>5.6</c:v>
                </c:pt>
                <c:pt idx="48">
                  <c:v>2.8</c:v>
                </c:pt>
                <c:pt idx="49">
                  <c:v>5.6</c:v>
                </c:pt>
                <c:pt idx="50">
                  <c:v>5.6</c:v>
                </c:pt>
                <c:pt idx="51">
                  <c:v>5.6</c:v>
                </c:pt>
                <c:pt idx="52">
                  <c:v>4.4180000000000001</c:v>
                </c:pt>
                <c:pt idx="53">
                  <c:v>5.7210000000000001</c:v>
                </c:pt>
                <c:pt idx="54">
                  <c:v>5.6</c:v>
                </c:pt>
                <c:pt idx="57">
                  <c:v>6</c:v>
                </c:pt>
                <c:pt idx="61">
                  <c:v>11.8</c:v>
                </c:pt>
                <c:pt idx="62">
                  <c:v>11.8</c:v>
                </c:pt>
                <c:pt idx="63">
                  <c:v>11.847000000000001</c:v>
                </c:pt>
                <c:pt idx="65">
                  <c:v>2.5000000000000001E-2</c:v>
                </c:pt>
                <c:pt idx="68">
                  <c:v>10</c:v>
                </c:pt>
                <c:pt idx="69">
                  <c:v>17.600000000000001</c:v>
                </c:pt>
                <c:pt idx="70">
                  <c:v>10</c:v>
                </c:pt>
                <c:pt idx="71">
                  <c:v>17.8</c:v>
                </c:pt>
                <c:pt idx="73">
                  <c:v>0.7</c:v>
                </c:pt>
                <c:pt idx="77">
                  <c:v>0.2</c:v>
                </c:pt>
                <c:pt idx="79">
                  <c:v>3.8</c:v>
                </c:pt>
                <c:pt idx="85">
                  <c:v>4.8119999999999994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7E7-4DC6-B964-DF25384549E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4</c:v>
                </c:pt>
                <c:pt idx="1">
                  <c:v>4</c:v>
                </c:pt>
                <c:pt idx="2">
                  <c:v>3.6</c:v>
                </c:pt>
                <c:pt idx="3">
                  <c:v>3.6</c:v>
                </c:pt>
                <c:pt idx="4">
                  <c:v>4</c:v>
                </c:pt>
                <c:pt idx="5">
                  <c:v>3.6</c:v>
                </c:pt>
                <c:pt idx="6">
                  <c:v>3.6</c:v>
                </c:pt>
                <c:pt idx="9">
                  <c:v>3.2</c:v>
                </c:pt>
                <c:pt idx="16">
                  <c:v>3.6</c:v>
                </c:pt>
                <c:pt idx="22">
                  <c:v>3.6779999999999999</c:v>
                </c:pt>
                <c:pt idx="26">
                  <c:v>17.130000000000003</c:v>
                </c:pt>
                <c:pt idx="27">
                  <c:v>14.5</c:v>
                </c:pt>
                <c:pt idx="28">
                  <c:v>31.225000000000001</c:v>
                </c:pt>
                <c:pt idx="29">
                  <c:v>20.16</c:v>
                </c:pt>
                <c:pt idx="32">
                  <c:v>5.6</c:v>
                </c:pt>
                <c:pt idx="33">
                  <c:v>1.6</c:v>
                </c:pt>
                <c:pt idx="36">
                  <c:v>8.4</c:v>
                </c:pt>
                <c:pt idx="39">
                  <c:v>3.2</c:v>
                </c:pt>
                <c:pt idx="44">
                  <c:v>19.094999999999999</c:v>
                </c:pt>
                <c:pt idx="45">
                  <c:v>20.934999999999999</c:v>
                </c:pt>
                <c:pt idx="46">
                  <c:v>23.893000000000001</c:v>
                </c:pt>
                <c:pt idx="47">
                  <c:v>26.573</c:v>
                </c:pt>
                <c:pt idx="48">
                  <c:v>6.4</c:v>
                </c:pt>
                <c:pt idx="49">
                  <c:v>14.8</c:v>
                </c:pt>
                <c:pt idx="50">
                  <c:v>14</c:v>
                </c:pt>
                <c:pt idx="51">
                  <c:v>18.736000000000001</c:v>
                </c:pt>
                <c:pt idx="52">
                  <c:v>16.454000000000001</c:v>
                </c:pt>
                <c:pt idx="53">
                  <c:v>14.868</c:v>
                </c:pt>
                <c:pt idx="54">
                  <c:v>14.829000000000001</c:v>
                </c:pt>
                <c:pt idx="56">
                  <c:v>3.3039999999999998</c:v>
                </c:pt>
                <c:pt idx="57">
                  <c:v>11.911000000000001</c:v>
                </c:pt>
                <c:pt idx="61">
                  <c:v>28.274000000000001</c:v>
                </c:pt>
                <c:pt idx="62">
                  <c:v>29.950999999999997</c:v>
                </c:pt>
                <c:pt idx="63">
                  <c:v>22.134</c:v>
                </c:pt>
                <c:pt idx="64">
                  <c:v>1.1950000000000001</c:v>
                </c:pt>
                <c:pt idx="65">
                  <c:v>11.455</c:v>
                </c:pt>
                <c:pt idx="66">
                  <c:v>8.8439999999999994</c:v>
                </c:pt>
                <c:pt idx="67">
                  <c:v>12.823</c:v>
                </c:pt>
                <c:pt idx="68">
                  <c:v>21.748999999999999</c:v>
                </c:pt>
                <c:pt idx="69">
                  <c:v>22.8</c:v>
                </c:pt>
                <c:pt idx="70">
                  <c:v>21.155999999999999</c:v>
                </c:pt>
                <c:pt idx="71">
                  <c:v>22.8</c:v>
                </c:pt>
                <c:pt idx="72">
                  <c:v>3.2189999999999999</c:v>
                </c:pt>
                <c:pt idx="80">
                  <c:v>16.925999999999998</c:v>
                </c:pt>
                <c:pt idx="81">
                  <c:v>16.925999999999998</c:v>
                </c:pt>
                <c:pt idx="84">
                  <c:v>27.706</c:v>
                </c:pt>
                <c:pt idx="85">
                  <c:v>35.049999999999997</c:v>
                </c:pt>
                <c:pt idx="86">
                  <c:v>6.8529999999999998</c:v>
                </c:pt>
                <c:pt idx="88">
                  <c:v>14.554</c:v>
                </c:pt>
                <c:pt idx="89">
                  <c:v>18</c:v>
                </c:pt>
                <c:pt idx="90">
                  <c:v>13.074999999999999</c:v>
                </c:pt>
                <c:pt idx="92">
                  <c:v>7.6630000000000003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7E7-4DC6-B964-DF25384549E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7E7-4DC6-B964-DF25384549E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7E7-4DC6-B964-DF25384549E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7E7-4DC6-B964-DF25384549E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7E7-4DC6-B964-DF25384549E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7E7-4DC6-B964-DF25384549E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72">
                  <c:v>27.3</c:v>
                </c:pt>
                <c:pt idx="73">
                  <c:v>28</c:v>
                </c:pt>
                <c:pt idx="74">
                  <c:v>28.3</c:v>
                </c:pt>
                <c:pt idx="75">
                  <c:v>29.3</c:v>
                </c:pt>
                <c:pt idx="76">
                  <c:v>30.7</c:v>
                </c:pt>
                <c:pt idx="77">
                  <c:v>30.8</c:v>
                </c:pt>
                <c:pt idx="78">
                  <c:v>31.7</c:v>
                </c:pt>
                <c:pt idx="79">
                  <c:v>31.4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7E7-4DC6-B964-DF25384549E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30.2</c:v>
                </c:pt>
                <c:pt idx="4">
                  <c:v>56.3</c:v>
                </c:pt>
                <c:pt idx="5">
                  <c:v>122.7</c:v>
                </c:pt>
                <c:pt idx="6">
                  <c:v>152.69999999999999</c:v>
                </c:pt>
                <c:pt idx="7">
                  <c:v>161.5</c:v>
                </c:pt>
                <c:pt idx="8">
                  <c:v>138.4</c:v>
                </c:pt>
                <c:pt idx="9">
                  <c:v>143.5</c:v>
                </c:pt>
                <c:pt idx="10">
                  <c:v>52.4</c:v>
                </c:pt>
                <c:pt idx="11">
                  <c:v>133.1</c:v>
                </c:pt>
                <c:pt idx="12">
                  <c:v>148.69999999999999</c:v>
                </c:pt>
                <c:pt idx="13">
                  <c:v>46.5</c:v>
                </c:pt>
                <c:pt idx="14">
                  <c:v>44.6</c:v>
                </c:pt>
                <c:pt idx="15">
                  <c:v>124.3</c:v>
                </c:pt>
                <c:pt idx="16">
                  <c:v>32.5</c:v>
                </c:pt>
                <c:pt idx="17">
                  <c:v>37.4</c:v>
                </c:pt>
                <c:pt idx="18">
                  <c:v>34.9</c:v>
                </c:pt>
                <c:pt idx="19">
                  <c:v>32.4</c:v>
                </c:pt>
                <c:pt idx="20">
                  <c:v>66.8</c:v>
                </c:pt>
                <c:pt idx="21">
                  <c:v>66.8</c:v>
                </c:pt>
                <c:pt idx="22">
                  <c:v>66.8</c:v>
                </c:pt>
                <c:pt idx="23">
                  <c:v>66.8</c:v>
                </c:pt>
                <c:pt idx="24">
                  <c:v>109.7</c:v>
                </c:pt>
                <c:pt idx="25">
                  <c:v>47.8</c:v>
                </c:pt>
                <c:pt idx="26">
                  <c:v>3.7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114.7</c:v>
                </c:pt>
                <c:pt idx="31">
                  <c:v>101.9</c:v>
                </c:pt>
                <c:pt idx="32">
                  <c:v>144.9</c:v>
                </c:pt>
                <c:pt idx="33">
                  <c:v>158.9</c:v>
                </c:pt>
                <c:pt idx="34">
                  <c:v>285.70000000000005</c:v>
                </c:pt>
                <c:pt idx="35">
                  <c:v>305.3</c:v>
                </c:pt>
                <c:pt idx="36">
                  <c:v>196.6</c:v>
                </c:pt>
                <c:pt idx="37">
                  <c:v>226</c:v>
                </c:pt>
                <c:pt idx="38">
                  <c:v>281.89999999999998</c:v>
                </c:pt>
                <c:pt idx="39">
                  <c:v>217.1</c:v>
                </c:pt>
                <c:pt idx="40">
                  <c:v>262.2</c:v>
                </c:pt>
                <c:pt idx="41">
                  <c:v>179.6</c:v>
                </c:pt>
                <c:pt idx="42">
                  <c:v>142.30000000000001</c:v>
                </c:pt>
                <c:pt idx="43">
                  <c:v>170.4</c:v>
                </c:pt>
                <c:pt idx="44">
                  <c:v>56.3</c:v>
                </c:pt>
                <c:pt idx="45">
                  <c:v>39.799999999999997</c:v>
                </c:pt>
                <c:pt idx="46">
                  <c:v>1</c:v>
                </c:pt>
                <c:pt idx="47">
                  <c:v>0</c:v>
                </c:pt>
                <c:pt idx="48">
                  <c:v>38.1</c:v>
                </c:pt>
                <c:pt idx="49">
                  <c:v>53.8</c:v>
                </c:pt>
                <c:pt idx="50">
                  <c:v>73.900000000000006</c:v>
                </c:pt>
                <c:pt idx="51">
                  <c:v>28.3</c:v>
                </c:pt>
                <c:pt idx="52">
                  <c:v>3.2</c:v>
                </c:pt>
                <c:pt idx="53">
                  <c:v>5</c:v>
                </c:pt>
                <c:pt idx="54">
                  <c:v>6.6</c:v>
                </c:pt>
                <c:pt idx="55">
                  <c:v>45.6</c:v>
                </c:pt>
                <c:pt idx="56">
                  <c:v>25.5</c:v>
                </c:pt>
                <c:pt idx="57">
                  <c:v>4.5999999999999996</c:v>
                </c:pt>
                <c:pt idx="58">
                  <c:v>98.9</c:v>
                </c:pt>
                <c:pt idx="59">
                  <c:v>79.3</c:v>
                </c:pt>
                <c:pt idx="60">
                  <c:v>95.2</c:v>
                </c:pt>
                <c:pt idx="61">
                  <c:v>5</c:v>
                </c:pt>
                <c:pt idx="62">
                  <c:v>5</c:v>
                </c:pt>
                <c:pt idx="63">
                  <c:v>0</c:v>
                </c:pt>
                <c:pt idx="64">
                  <c:v>0</c:v>
                </c:pt>
                <c:pt idx="65">
                  <c:v>5</c:v>
                </c:pt>
                <c:pt idx="66">
                  <c:v>5</c:v>
                </c:pt>
                <c:pt idx="67">
                  <c:v>5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88.4</c:v>
                </c:pt>
                <c:pt idx="74">
                  <c:v>23.2</c:v>
                </c:pt>
                <c:pt idx="75">
                  <c:v>25.6</c:v>
                </c:pt>
                <c:pt idx="76">
                  <c:v>9.3000000000000007</c:v>
                </c:pt>
                <c:pt idx="77">
                  <c:v>35.6</c:v>
                </c:pt>
                <c:pt idx="78">
                  <c:v>46.1</c:v>
                </c:pt>
                <c:pt idx="79">
                  <c:v>37.299999999999997</c:v>
                </c:pt>
                <c:pt idx="80">
                  <c:v>33.200000000000003</c:v>
                </c:pt>
                <c:pt idx="81">
                  <c:v>34.5</c:v>
                </c:pt>
                <c:pt idx="82">
                  <c:v>47</c:v>
                </c:pt>
                <c:pt idx="83">
                  <c:v>107.7</c:v>
                </c:pt>
                <c:pt idx="84">
                  <c:v>150.4</c:v>
                </c:pt>
                <c:pt idx="85">
                  <c:v>150.4</c:v>
                </c:pt>
                <c:pt idx="86">
                  <c:v>150.4</c:v>
                </c:pt>
                <c:pt idx="87">
                  <c:v>150.4</c:v>
                </c:pt>
                <c:pt idx="88">
                  <c:v>33.1</c:v>
                </c:pt>
                <c:pt idx="89">
                  <c:v>33.1</c:v>
                </c:pt>
                <c:pt idx="90">
                  <c:v>67.2</c:v>
                </c:pt>
                <c:pt idx="91">
                  <c:v>56.400000000000006</c:v>
                </c:pt>
                <c:pt idx="92">
                  <c:v>31.4</c:v>
                </c:pt>
                <c:pt idx="93">
                  <c:v>64</c:v>
                </c:pt>
                <c:pt idx="94">
                  <c:v>82.7</c:v>
                </c:pt>
                <c:pt idx="95">
                  <c:v>149.4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7E7-4DC6-B964-DF25384549E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5.3179999999999996</c:v>
                </c:pt>
                <c:pt idx="1">
                  <c:v>6.7670000000000003</c:v>
                </c:pt>
                <c:pt idx="2">
                  <c:v>7.3029999999999999</c:v>
                </c:pt>
                <c:pt idx="3">
                  <c:v>7.3380000000000001</c:v>
                </c:pt>
                <c:pt idx="4">
                  <c:v>6.58</c:v>
                </c:pt>
                <c:pt idx="5">
                  <c:v>6.5730000000000004</c:v>
                </c:pt>
                <c:pt idx="6">
                  <c:v>6.6840000000000002</c:v>
                </c:pt>
                <c:pt idx="7">
                  <c:v>4.2919999999999998</c:v>
                </c:pt>
                <c:pt idx="8">
                  <c:v>7.2270000000000003</c:v>
                </c:pt>
                <c:pt idx="9">
                  <c:v>7.0289999999999999</c:v>
                </c:pt>
                <c:pt idx="10">
                  <c:v>7.6029999999999998</c:v>
                </c:pt>
                <c:pt idx="11">
                  <c:v>7.6470000000000002</c:v>
                </c:pt>
                <c:pt idx="12">
                  <c:v>7.891</c:v>
                </c:pt>
                <c:pt idx="13">
                  <c:v>7.9</c:v>
                </c:pt>
                <c:pt idx="14">
                  <c:v>7.8079999999999998</c:v>
                </c:pt>
                <c:pt idx="15">
                  <c:v>8.0549999999999997</c:v>
                </c:pt>
                <c:pt idx="16">
                  <c:v>7.4749999999999996</c:v>
                </c:pt>
                <c:pt idx="17">
                  <c:v>8.0129999999999999</c:v>
                </c:pt>
                <c:pt idx="18">
                  <c:v>8.0350000000000001</c:v>
                </c:pt>
                <c:pt idx="19">
                  <c:v>8.0519999999999996</c:v>
                </c:pt>
                <c:pt idx="20">
                  <c:v>7.4109999999999996</c:v>
                </c:pt>
                <c:pt idx="21">
                  <c:v>13.847</c:v>
                </c:pt>
                <c:pt idx="22">
                  <c:v>0.158</c:v>
                </c:pt>
                <c:pt idx="23">
                  <c:v>0.56799999999999995</c:v>
                </c:pt>
                <c:pt idx="24">
                  <c:v>3.4710000000000001</c:v>
                </c:pt>
                <c:pt idx="25">
                  <c:v>7.1779999999999999</c:v>
                </c:pt>
                <c:pt idx="26">
                  <c:v>11.568</c:v>
                </c:pt>
                <c:pt idx="27">
                  <c:v>13.339</c:v>
                </c:pt>
                <c:pt idx="28">
                  <c:v>15.013999999999999</c:v>
                </c:pt>
                <c:pt idx="29">
                  <c:v>11.99</c:v>
                </c:pt>
                <c:pt idx="30">
                  <c:v>7.2469999999999999</c:v>
                </c:pt>
                <c:pt idx="31">
                  <c:v>6.2359999999999998</c:v>
                </c:pt>
                <c:pt idx="32">
                  <c:v>8.577</c:v>
                </c:pt>
                <c:pt idx="33">
                  <c:v>18.061</c:v>
                </c:pt>
                <c:pt idx="34">
                  <c:v>4.2729999999999997</c:v>
                </c:pt>
                <c:pt idx="35">
                  <c:v>3.6520000000000001</c:v>
                </c:pt>
                <c:pt idx="36">
                  <c:v>7.6740000000000004</c:v>
                </c:pt>
                <c:pt idx="37">
                  <c:v>8.0310000000000006</c:v>
                </c:pt>
                <c:pt idx="38">
                  <c:v>5.1360000000000001</c:v>
                </c:pt>
                <c:pt idx="39">
                  <c:v>5.9489999999999998</c:v>
                </c:pt>
                <c:pt idx="40">
                  <c:v>3.4169999999999998</c:v>
                </c:pt>
                <c:pt idx="42">
                  <c:v>0.70099999999999996</c:v>
                </c:pt>
                <c:pt idx="44">
                  <c:v>6.31</c:v>
                </c:pt>
                <c:pt idx="45">
                  <c:v>16.538</c:v>
                </c:pt>
                <c:pt idx="46">
                  <c:v>18.704000000000001</c:v>
                </c:pt>
                <c:pt idx="47">
                  <c:v>28.998999999999999</c:v>
                </c:pt>
                <c:pt idx="48">
                  <c:v>17.167000000000002</c:v>
                </c:pt>
                <c:pt idx="49">
                  <c:v>15.942</c:v>
                </c:pt>
                <c:pt idx="50">
                  <c:v>9.1449999999999996</c:v>
                </c:pt>
                <c:pt idx="51">
                  <c:v>17.149000000000001</c:v>
                </c:pt>
                <c:pt idx="52">
                  <c:v>6.2480000000000002</c:v>
                </c:pt>
                <c:pt idx="53">
                  <c:v>3.8479999999999999</c:v>
                </c:pt>
                <c:pt idx="54">
                  <c:v>1.7669999999999999</c:v>
                </c:pt>
                <c:pt idx="56">
                  <c:v>1.2010000000000001</c:v>
                </c:pt>
                <c:pt idx="57">
                  <c:v>8.6639999999999997</c:v>
                </c:pt>
                <c:pt idx="59">
                  <c:v>2.7690000000000001</c:v>
                </c:pt>
                <c:pt idx="60">
                  <c:v>3</c:v>
                </c:pt>
                <c:pt idx="61">
                  <c:v>2</c:v>
                </c:pt>
                <c:pt idx="62">
                  <c:v>1.5</c:v>
                </c:pt>
                <c:pt idx="63">
                  <c:v>7.2560000000000002</c:v>
                </c:pt>
                <c:pt idx="64">
                  <c:v>0.56499999999999995</c:v>
                </c:pt>
                <c:pt idx="65">
                  <c:v>6.9569999999999999</c:v>
                </c:pt>
                <c:pt idx="66">
                  <c:v>6.7960000000000003</c:v>
                </c:pt>
                <c:pt idx="67">
                  <c:v>6.827</c:v>
                </c:pt>
                <c:pt idx="68">
                  <c:v>13.851000000000001</c:v>
                </c:pt>
                <c:pt idx="69">
                  <c:v>8.0419999999999998</c:v>
                </c:pt>
                <c:pt idx="70">
                  <c:v>14.244</c:v>
                </c:pt>
                <c:pt idx="71">
                  <c:v>9.266</c:v>
                </c:pt>
                <c:pt idx="72">
                  <c:v>0.49199999999999999</c:v>
                </c:pt>
                <c:pt idx="73">
                  <c:v>0.20300000000000001</c:v>
                </c:pt>
                <c:pt idx="74">
                  <c:v>0.158</c:v>
                </c:pt>
                <c:pt idx="75">
                  <c:v>0.11600000000000001</c:v>
                </c:pt>
                <c:pt idx="76">
                  <c:v>8.7999999999999995E-2</c:v>
                </c:pt>
                <c:pt idx="77">
                  <c:v>6.9000000000000006E-2</c:v>
                </c:pt>
                <c:pt idx="78">
                  <c:v>5.2999999999999999E-2</c:v>
                </c:pt>
                <c:pt idx="79">
                  <c:v>3.5999999999999997E-2</c:v>
                </c:pt>
                <c:pt idx="80">
                  <c:v>2.1000000000000001E-2</c:v>
                </c:pt>
                <c:pt idx="81">
                  <c:v>1.2999999999999999E-2</c:v>
                </c:pt>
                <c:pt idx="82">
                  <c:v>0.27600000000000002</c:v>
                </c:pt>
                <c:pt idx="84">
                  <c:v>0.495</c:v>
                </c:pt>
                <c:pt idx="85">
                  <c:v>12.332000000000001</c:v>
                </c:pt>
                <c:pt idx="88">
                  <c:v>0.188</c:v>
                </c:pt>
                <c:pt idx="89">
                  <c:v>5.12</c:v>
                </c:pt>
                <c:pt idx="91">
                  <c:v>6.6310000000000002</c:v>
                </c:pt>
                <c:pt idx="92">
                  <c:v>6.5990000000000002</c:v>
                </c:pt>
                <c:pt idx="93">
                  <c:v>3.6150000000000002</c:v>
                </c:pt>
                <c:pt idx="94">
                  <c:v>9.2999999999999999E-2</c:v>
                </c:pt>
                <c:pt idx="95">
                  <c:v>6.6310000000000002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7E7-4DC6-B964-DF25384549E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7E7-4DC6-B964-DF25384549E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60">
                  <c:v>23</c:v>
                </c:pt>
                <c:pt idx="61">
                  <c:v>23</c:v>
                </c:pt>
                <c:pt idx="62">
                  <c:v>23</c:v>
                </c:pt>
                <c:pt idx="63">
                  <c:v>23</c:v>
                </c:pt>
                <c:pt idx="64">
                  <c:v>23</c:v>
                </c:pt>
                <c:pt idx="65">
                  <c:v>23</c:v>
                </c:pt>
                <c:pt idx="66">
                  <c:v>23</c:v>
                </c:pt>
                <c:pt idx="67">
                  <c:v>23</c:v>
                </c:pt>
                <c:pt idx="68">
                  <c:v>23</c:v>
                </c:pt>
                <c:pt idx="69">
                  <c:v>23</c:v>
                </c:pt>
                <c:pt idx="70">
                  <c:v>23</c:v>
                </c:pt>
                <c:pt idx="71">
                  <c:v>23</c:v>
                </c:pt>
                <c:pt idx="72">
                  <c:v>23</c:v>
                </c:pt>
                <c:pt idx="73">
                  <c:v>23</c:v>
                </c:pt>
                <c:pt idx="74">
                  <c:v>23</c:v>
                </c:pt>
                <c:pt idx="75">
                  <c:v>23</c:v>
                </c:pt>
                <c:pt idx="76">
                  <c:v>11</c:v>
                </c:pt>
                <c:pt idx="77">
                  <c:v>11</c:v>
                </c:pt>
                <c:pt idx="78">
                  <c:v>11</c:v>
                </c:pt>
                <c:pt idx="79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7E7-4DC6-B964-DF25384549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88.3</c:v>
                </c:pt>
                <c:pt idx="1">
                  <c:v>84.98</c:v>
                </c:pt>
                <c:pt idx="2">
                  <c:v>86.51</c:v>
                </c:pt>
                <c:pt idx="3">
                  <c:v>81.81</c:v>
                </c:pt>
                <c:pt idx="4">
                  <c:v>86.62</c:v>
                </c:pt>
                <c:pt idx="5">
                  <c:v>84.45</c:v>
                </c:pt>
                <c:pt idx="6">
                  <c:v>84</c:v>
                </c:pt>
                <c:pt idx="7">
                  <c:v>80.930000000000007</c:v>
                </c:pt>
                <c:pt idx="8">
                  <c:v>84.08</c:v>
                </c:pt>
                <c:pt idx="9">
                  <c:v>83.72</c:v>
                </c:pt>
                <c:pt idx="10">
                  <c:v>82.18</c:v>
                </c:pt>
                <c:pt idx="11">
                  <c:v>81.400000000000006</c:v>
                </c:pt>
                <c:pt idx="12">
                  <c:v>81.430000000000007</c:v>
                </c:pt>
                <c:pt idx="13">
                  <c:v>81.010000000000005</c:v>
                </c:pt>
                <c:pt idx="14">
                  <c:v>81</c:v>
                </c:pt>
                <c:pt idx="15">
                  <c:v>80.55</c:v>
                </c:pt>
                <c:pt idx="16">
                  <c:v>82.21</c:v>
                </c:pt>
                <c:pt idx="17">
                  <c:v>82.71</c:v>
                </c:pt>
                <c:pt idx="18">
                  <c:v>83.08</c:v>
                </c:pt>
                <c:pt idx="19">
                  <c:v>82.45</c:v>
                </c:pt>
                <c:pt idx="20">
                  <c:v>81.400000000000006</c:v>
                </c:pt>
                <c:pt idx="21">
                  <c:v>83.09</c:v>
                </c:pt>
                <c:pt idx="22">
                  <c:v>111.18</c:v>
                </c:pt>
                <c:pt idx="23">
                  <c:v>127.29</c:v>
                </c:pt>
                <c:pt idx="24">
                  <c:v>106.7</c:v>
                </c:pt>
                <c:pt idx="25">
                  <c:v>116.93</c:v>
                </c:pt>
                <c:pt idx="26">
                  <c:v>157.96</c:v>
                </c:pt>
                <c:pt idx="27">
                  <c:v>158.07</c:v>
                </c:pt>
                <c:pt idx="28">
                  <c:v>198.08</c:v>
                </c:pt>
                <c:pt idx="29">
                  <c:v>174.19</c:v>
                </c:pt>
                <c:pt idx="30">
                  <c:v>129.61000000000001</c:v>
                </c:pt>
                <c:pt idx="31">
                  <c:v>127.07</c:v>
                </c:pt>
                <c:pt idx="32">
                  <c:v>147.07</c:v>
                </c:pt>
                <c:pt idx="33">
                  <c:v>128.74</c:v>
                </c:pt>
                <c:pt idx="34">
                  <c:v>121.28</c:v>
                </c:pt>
                <c:pt idx="35">
                  <c:v>100.91</c:v>
                </c:pt>
                <c:pt idx="36">
                  <c:v>123.65</c:v>
                </c:pt>
                <c:pt idx="37">
                  <c:v>114.43</c:v>
                </c:pt>
                <c:pt idx="38">
                  <c:v>104.7</c:v>
                </c:pt>
                <c:pt idx="39">
                  <c:v>87.04</c:v>
                </c:pt>
                <c:pt idx="40">
                  <c:v>106.58</c:v>
                </c:pt>
                <c:pt idx="41">
                  <c:v>99</c:v>
                </c:pt>
                <c:pt idx="42">
                  <c:v>89.68</c:v>
                </c:pt>
                <c:pt idx="43">
                  <c:v>89.1</c:v>
                </c:pt>
                <c:pt idx="44">
                  <c:v>90.98</c:v>
                </c:pt>
                <c:pt idx="45">
                  <c:v>90.57</c:v>
                </c:pt>
                <c:pt idx="46">
                  <c:v>91</c:v>
                </c:pt>
                <c:pt idx="47">
                  <c:v>87.45</c:v>
                </c:pt>
                <c:pt idx="48">
                  <c:v>86.73</c:v>
                </c:pt>
                <c:pt idx="49">
                  <c:v>86.65</c:v>
                </c:pt>
                <c:pt idx="50">
                  <c:v>87.01</c:v>
                </c:pt>
                <c:pt idx="51">
                  <c:v>86.27</c:v>
                </c:pt>
                <c:pt idx="52">
                  <c:v>89.71</c:v>
                </c:pt>
                <c:pt idx="53">
                  <c:v>88.71</c:v>
                </c:pt>
                <c:pt idx="54">
                  <c:v>92.01</c:v>
                </c:pt>
                <c:pt idx="55">
                  <c:v>101.42</c:v>
                </c:pt>
                <c:pt idx="56">
                  <c:v>79.260000000000005</c:v>
                </c:pt>
                <c:pt idx="57">
                  <c:v>95.4</c:v>
                </c:pt>
                <c:pt idx="58">
                  <c:v>121</c:v>
                </c:pt>
                <c:pt idx="59">
                  <c:v>176.3</c:v>
                </c:pt>
                <c:pt idx="60">
                  <c:v>106</c:v>
                </c:pt>
                <c:pt idx="61">
                  <c:v>214.26</c:v>
                </c:pt>
                <c:pt idx="62">
                  <c:v>250.03</c:v>
                </c:pt>
                <c:pt idx="63">
                  <c:v>288.86</c:v>
                </c:pt>
                <c:pt idx="64">
                  <c:v>162.66</c:v>
                </c:pt>
                <c:pt idx="65">
                  <c:v>288.18</c:v>
                </c:pt>
                <c:pt idx="66">
                  <c:v>308.68</c:v>
                </c:pt>
                <c:pt idx="67">
                  <c:v>325.05</c:v>
                </c:pt>
                <c:pt idx="68">
                  <c:v>273.27</c:v>
                </c:pt>
                <c:pt idx="69">
                  <c:v>315.44</c:v>
                </c:pt>
                <c:pt idx="70">
                  <c:v>294.76</c:v>
                </c:pt>
                <c:pt idx="71">
                  <c:v>329.94</c:v>
                </c:pt>
                <c:pt idx="72">
                  <c:v>164.76</c:v>
                </c:pt>
                <c:pt idx="73">
                  <c:v>152</c:v>
                </c:pt>
                <c:pt idx="74">
                  <c:v>150</c:v>
                </c:pt>
                <c:pt idx="75">
                  <c:v>151.80000000000001</c:v>
                </c:pt>
                <c:pt idx="76">
                  <c:v>162.46</c:v>
                </c:pt>
                <c:pt idx="77">
                  <c:v>150</c:v>
                </c:pt>
                <c:pt idx="78">
                  <c:v>150</c:v>
                </c:pt>
                <c:pt idx="79">
                  <c:v>136.66</c:v>
                </c:pt>
                <c:pt idx="80">
                  <c:v>151.97999999999999</c:v>
                </c:pt>
                <c:pt idx="81">
                  <c:v>134.41</c:v>
                </c:pt>
                <c:pt idx="82">
                  <c:v>123.85</c:v>
                </c:pt>
                <c:pt idx="83">
                  <c:v>111.67</c:v>
                </c:pt>
                <c:pt idx="84">
                  <c:v>128.33000000000001</c:v>
                </c:pt>
                <c:pt idx="85">
                  <c:v>115.17</c:v>
                </c:pt>
                <c:pt idx="86">
                  <c:v>107.02</c:v>
                </c:pt>
                <c:pt idx="87">
                  <c:v>102.71</c:v>
                </c:pt>
                <c:pt idx="88">
                  <c:v>115.21</c:v>
                </c:pt>
                <c:pt idx="89">
                  <c:v>110.57</c:v>
                </c:pt>
                <c:pt idx="90">
                  <c:v>104.33</c:v>
                </c:pt>
                <c:pt idx="91">
                  <c:v>94.54</c:v>
                </c:pt>
                <c:pt idx="92">
                  <c:v>115</c:v>
                </c:pt>
                <c:pt idx="93">
                  <c:v>97.4</c:v>
                </c:pt>
                <c:pt idx="94">
                  <c:v>90.82</c:v>
                </c:pt>
                <c:pt idx="95">
                  <c:v>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7E7-4DC6-B964-DF25384549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45968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13.712999999999999</v>
      </c>
      <c r="C5" s="25">
        <v>15.211</v>
      </c>
      <c r="D5" s="25">
        <v>15.282</v>
      </c>
      <c r="E5" s="25">
        <v>45.521000000000001</v>
      </c>
      <c r="F5" s="25">
        <v>71.293999999999997</v>
      </c>
      <c r="G5" s="25">
        <v>137.268</v>
      </c>
      <c r="H5" s="25">
        <v>167.351</v>
      </c>
      <c r="I5" s="25">
        <v>165.84200000000001</v>
      </c>
      <c r="J5" s="25">
        <v>145.64400000000001</v>
      </c>
      <c r="K5" s="25">
        <v>158.131</v>
      </c>
      <c r="L5" s="25">
        <v>60.052</v>
      </c>
      <c r="M5" s="25">
        <v>140.78</v>
      </c>
      <c r="N5" s="25">
        <v>156.63</v>
      </c>
      <c r="O5" s="25">
        <v>54.45</v>
      </c>
      <c r="P5" s="25">
        <v>52.37</v>
      </c>
      <c r="Q5" s="25">
        <v>132.38999999999999</v>
      </c>
      <c r="R5" s="25">
        <v>47.94</v>
      </c>
      <c r="S5" s="25">
        <v>45.42</v>
      </c>
      <c r="T5" s="25">
        <v>42.93</v>
      </c>
      <c r="U5" s="25">
        <v>40.450000000000003</v>
      </c>
      <c r="V5" s="25">
        <v>74.263000000000005</v>
      </c>
      <c r="W5" s="25">
        <v>80.61</v>
      </c>
      <c r="X5" s="25">
        <v>70.683999999999997</v>
      </c>
      <c r="Y5" s="25">
        <v>67.376000000000005</v>
      </c>
      <c r="Z5" s="25">
        <v>113.127</v>
      </c>
      <c r="AA5" s="25">
        <v>55.021000000000001</v>
      </c>
      <c r="AB5" s="25">
        <v>42.2</v>
      </c>
      <c r="AC5" s="25">
        <v>45.8</v>
      </c>
      <c r="AD5" s="25">
        <v>63.252000000000002</v>
      </c>
      <c r="AE5" s="25">
        <v>48.128</v>
      </c>
      <c r="AF5" s="25">
        <v>121.93300000000001</v>
      </c>
      <c r="AG5" s="25">
        <v>108.1</v>
      </c>
      <c r="AH5" s="25">
        <v>163.07499999999999</v>
      </c>
      <c r="AI5" s="25">
        <v>178.52</v>
      </c>
      <c r="AJ5" s="25">
        <v>289.99400000000003</v>
      </c>
      <c r="AK5" s="25">
        <v>308.93099999999998</v>
      </c>
      <c r="AL5" s="25">
        <v>218.274</v>
      </c>
      <c r="AM5" s="25">
        <v>233.999</v>
      </c>
      <c r="AN5" s="25">
        <v>287.05</v>
      </c>
      <c r="AO5" s="25">
        <v>226.20400000000001</v>
      </c>
      <c r="AP5" s="25">
        <v>265.60599999999999</v>
      </c>
      <c r="AQ5" s="25">
        <v>179.59899999999999</v>
      </c>
      <c r="AR5" s="25">
        <v>142.964</v>
      </c>
      <c r="AS5" s="25">
        <v>170.416</v>
      </c>
      <c r="AT5" s="25">
        <v>87.337999999999994</v>
      </c>
      <c r="AU5" s="25">
        <v>82.906999999999996</v>
      </c>
      <c r="AV5" s="25">
        <v>49.152999999999999</v>
      </c>
      <c r="AW5" s="25">
        <v>61.185000000000002</v>
      </c>
      <c r="AX5" s="25">
        <v>64.423000000000002</v>
      </c>
      <c r="AY5" s="25">
        <v>90.123000000000005</v>
      </c>
      <c r="AZ5" s="25">
        <v>102.637</v>
      </c>
      <c r="BA5" s="25">
        <v>69.83</v>
      </c>
      <c r="BB5" s="25">
        <v>30.32</v>
      </c>
      <c r="BC5" s="25">
        <v>29.437000000000001</v>
      </c>
      <c r="BD5" s="25">
        <v>28.779</v>
      </c>
      <c r="BE5" s="25">
        <v>45.633000000000003</v>
      </c>
      <c r="BF5" s="25">
        <v>29.960999999999999</v>
      </c>
      <c r="BG5" s="25">
        <v>31.15</v>
      </c>
      <c r="BH5" s="25">
        <v>98.9</v>
      </c>
      <c r="BI5" s="25">
        <v>82.04</v>
      </c>
      <c r="BJ5" s="25">
        <v>121.23399999999999</v>
      </c>
      <c r="BK5" s="25">
        <v>70.073999999999998</v>
      </c>
      <c r="BL5" s="25">
        <v>71.251000000000005</v>
      </c>
      <c r="BM5" s="25">
        <v>69.236999999999995</v>
      </c>
      <c r="BN5" s="25">
        <v>24.76</v>
      </c>
      <c r="BO5" s="25">
        <v>46.436999999999998</v>
      </c>
      <c r="BP5" s="25">
        <v>43.64</v>
      </c>
      <c r="BQ5" s="25">
        <v>47.65</v>
      </c>
      <c r="BR5" s="25">
        <v>82.6</v>
      </c>
      <c r="BS5" s="25">
        <v>83.3</v>
      </c>
      <c r="BT5" s="25">
        <v>90</v>
      </c>
      <c r="BU5" s="25">
        <v>84.465999999999994</v>
      </c>
      <c r="BV5" s="25">
        <v>54.06</v>
      </c>
      <c r="BW5" s="25">
        <v>140.351</v>
      </c>
      <c r="BX5" s="25">
        <v>74.665999999999997</v>
      </c>
      <c r="BY5" s="25">
        <v>78.034999999999997</v>
      </c>
      <c r="BZ5" s="25">
        <v>51.125</v>
      </c>
      <c r="CA5" s="25">
        <v>77.649000000000001</v>
      </c>
      <c r="CB5" s="25">
        <v>88.852999999999994</v>
      </c>
      <c r="CC5" s="25">
        <v>83.504000000000005</v>
      </c>
      <c r="CD5" s="25">
        <v>50.186999999999998</v>
      </c>
      <c r="CE5" s="25">
        <v>51.457999999999998</v>
      </c>
      <c r="CF5" s="25">
        <v>47.3</v>
      </c>
      <c r="CG5" s="25">
        <v>107.685</v>
      </c>
      <c r="CH5" s="25">
        <v>178.59299999999999</v>
      </c>
      <c r="CI5" s="25">
        <v>202.60300000000001</v>
      </c>
      <c r="CJ5" s="25">
        <v>157.22499999999999</v>
      </c>
      <c r="CK5" s="25">
        <v>150.36000000000001</v>
      </c>
      <c r="CL5" s="25">
        <v>47.844000000000001</v>
      </c>
      <c r="CM5" s="25">
        <v>56.234000000000002</v>
      </c>
      <c r="CN5" s="25">
        <v>80.244</v>
      </c>
      <c r="CO5" s="25">
        <v>62.994999999999997</v>
      </c>
      <c r="CP5" s="25">
        <v>45.68</v>
      </c>
      <c r="CQ5" s="25">
        <v>67.587000000000003</v>
      </c>
      <c r="CR5" s="25">
        <v>82.786000000000001</v>
      </c>
      <c r="CS5" s="25">
        <v>156.02000000000001</v>
      </c>
      <c r="CT5" s="26"/>
      <c r="CU5" s="26"/>
      <c r="CV5" s="26"/>
      <c r="CW5" s="27"/>
      <c r="CX5" s="28">
        <f t="array" ref="CX5">SUMPRODUCT(B5:CW5*0.25)</f>
        <v>2318.8260000000005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88.3</v>
      </c>
      <c r="C8" s="37">
        <v>84.98</v>
      </c>
      <c r="D8" s="37">
        <v>86.51</v>
      </c>
      <c r="E8" s="37">
        <v>81.81</v>
      </c>
      <c r="F8" s="37">
        <v>86.62</v>
      </c>
      <c r="G8" s="37">
        <v>84.45</v>
      </c>
      <c r="H8" s="37">
        <v>84</v>
      </c>
      <c r="I8" s="37">
        <v>80.930000000000007</v>
      </c>
      <c r="J8" s="37">
        <v>84.08</v>
      </c>
      <c r="K8" s="37">
        <v>83.72</v>
      </c>
      <c r="L8" s="37">
        <v>82.18</v>
      </c>
      <c r="M8" s="37">
        <v>81.400000000000006</v>
      </c>
      <c r="N8" s="37">
        <v>81.430000000000007</v>
      </c>
      <c r="O8" s="37">
        <v>81.010000000000005</v>
      </c>
      <c r="P8" s="37">
        <v>81</v>
      </c>
      <c r="Q8" s="37">
        <v>80.55</v>
      </c>
      <c r="R8" s="37">
        <v>82.21</v>
      </c>
      <c r="S8" s="37">
        <v>82.71</v>
      </c>
      <c r="T8" s="37">
        <v>83.08</v>
      </c>
      <c r="U8" s="37">
        <v>82.45</v>
      </c>
      <c r="V8" s="37">
        <v>81.400000000000006</v>
      </c>
      <c r="W8" s="37">
        <v>83.09</v>
      </c>
      <c r="X8" s="37">
        <v>111.18</v>
      </c>
      <c r="Y8" s="37">
        <v>127.29</v>
      </c>
      <c r="Z8" s="37">
        <v>106.7</v>
      </c>
      <c r="AA8" s="37">
        <v>116.93</v>
      </c>
      <c r="AB8" s="37">
        <v>157.96</v>
      </c>
      <c r="AC8" s="37">
        <v>158.07</v>
      </c>
      <c r="AD8" s="37">
        <v>198.08</v>
      </c>
      <c r="AE8" s="37">
        <v>174.19</v>
      </c>
      <c r="AF8" s="37">
        <v>129.61000000000001</v>
      </c>
      <c r="AG8" s="37">
        <v>127.07</v>
      </c>
      <c r="AH8" s="37">
        <v>147.07</v>
      </c>
      <c r="AI8" s="37">
        <v>128.74</v>
      </c>
      <c r="AJ8" s="37">
        <v>121.28</v>
      </c>
      <c r="AK8" s="37">
        <v>100.91</v>
      </c>
      <c r="AL8" s="37">
        <v>123.65</v>
      </c>
      <c r="AM8" s="37">
        <v>114.43</v>
      </c>
      <c r="AN8" s="37">
        <v>104.7</v>
      </c>
      <c r="AO8" s="37">
        <v>87.04</v>
      </c>
      <c r="AP8" s="37">
        <v>106.58</v>
      </c>
      <c r="AQ8" s="37">
        <v>99</v>
      </c>
      <c r="AR8" s="37">
        <v>89.68</v>
      </c>
      <c r="AS8" s="37">
        <v>89.1</v>
      </c>
      <c r="AT8" s="37">
        <v>90.98</v>
      </c>
      <c r="AU8" s="37">
        <v>90.57</v>
      </c>
      <c r="AV8" s="37">
        <v>91</v>
      </c>
      <c r="AW8" s="37">
        <v>87.45</v>
      </c>
      <c r="AX8" s="37">
        <v>86.73</v>
      </c>
      <c r="AY8" s="37">
        <v>86.65</v>
      </c>
      <c r="AZ8" s="37">
        <v>87.01</v>
      </c>
      <c r="BA8" s="37">
        <v>86.27</v>
      </c>
      <c r="BB8" s="37">
        <v>89.71</v>
      </c>
      <c r="BC8" s="37">
        <v>88.71</v>
      </c>
      <c r="BD8" s="37">
        <v>92.01</v>
      </c>
      <c r="BE8" s="37">
        <v>101.42</v>
      </c>
      <c r="BF8" s="37">
        <v>79.260000000000005</v>
      </c>
      <c r="BG8" s="37">
        <v>95.4</v>
      </c>
      <c r="BH8" s="37">
        <v>121</v>
      </c>
      <c r="BI8" s="37">
        <v>176.3</v>
      </c>
      <c r="BJ8" s="37">
        <v>106</v>
      </c>
      <c r="BK8" s="37">
        <v>214.26</v>
      </c>
      <c r="BL8" s="37">
        <v>250.03</v>
      </c>
      <c r="BM8" s="37">
        <v>288.86</v>
      </c>
      <c r="BN8" s="37">
        <v>162.66</v>
      </c>
      <c r="BO8" s="37">
        <v>288.18</v>
      </c>
      <c r="BP8" s="37">
        <v>308.68</v>
      </c>
      <c r="BQ8" s="37">
        <v>325.05</v>
      </c>
      <c r="BR8" s="37">
        <v>273.27</v>
      </c>
      <c r="BS8" s="37">
        <v>315.44</v>
      </c>
      <c r="BT8" s="37">
        <v>294.76</v>
      </c>
      <c r="BU8" s="37">
        <v>329.94</v>
      </c>
      <c r="BV8" s="37">
        <v>164.76</v>
      </c>
      <c r="BW8" s="37">
        <v>152</v>
      </c>
      <c r="BX8" s="37">
        <v>150</v>
      </c>
      <c r="BY8" s="37">
        <v>151.80000000000001</v>
      </c>
      <c r="BZ8" s="37">
        <v>162.46</v>
      </c>
      <c r="CA8" s="37">
        <v>150</v>
      </c>
      <c r="CB8" s="37">
        <v>150</v>
      </c>
      <c r="CC8" s="37">
        <v>136.66</v>
      </c>
      <c r="CD8" s="37">
        <v>151.97999999999999</v>
      </c>
      <c r="CE8" s="37">
        <v>134.41</v>
      </c>
      <c r="CF8" s="37">
        <v>123.85</v>
      </c>
      <c r="CG8" s="37">
        <v>111.67</v>
      </c>
      <c r="CH8" s="37">
        <v>128.33000000000001</v>
      </c>
      <c r="CI8" s="37">
        <v>115.17</v>
      </c>
      <c r="CJ8" s="37">
        <v>107.02</v>
      </c>
      <c r="CK8" s="37">
        <v>102.71</v>
      </c>
      <c r="CL8" s="37">
        <v>115.21</v>
      </c>
      <c r="CM8" s="37">
        <v>110.57</v>
      </c>
      <c r="CN8" s="37">
        <v>104.33</v>
      </c>
      <c r="CO8" s="37">
        <v>94.54</v>
      </c>
      <c r="CP8" s="37">
        <v>115</v>
      </c>
      <c r="CQ8" s="37">
        <v>97.4</v>
      </c>
      <c r="CR8" s="37">
        <v>90.82</v>
      </c>
      <c r="CS8" s="37">
        <v>83</v>
      </c>
      <c r="CT8" s="38"/>
      <c r="CU8" s="38"/>
      <c r="CV8" s="38"/>
      <c r="CW8" s="39"/>
      <c r="CX8" s="40">
        <f>IF(SUM(B8:CW8)&lt;&gt;0,AVERAGEIF(B8:CW8,"&lt;&gt;"""),"")</f>
        <v>127.69229166666666</v>
      </c>
    </row>
    <row r="9" spans="1:102" ht="24.95" customHeight="1" thickBot="1" x14ac:dyDescent="0.25">
      <c r="A9" s="41" t="s">
        <v>6</v>
      </c>
      <c r="B9" s="42">
        <v>85.4</v>
      </c>
      <c r="C9" s="43">
        <v>85.4</v>
      </c>
      <c r="D9" s="43">
        <v>85.4</v>
      </c>
      <c r="E9" s="43">
        <v>85.4</v>
      </c>
      <c r="F9" s="43">
        <v>84</v>
      </c>
      <c r="G9" s="43">
        <v>84</v>
      </c>
      <c r="H9" s="43">
        <v>84</v>
      </c>
      <c r="I9" s="43">
        <v>84</v>
      </c>
      <c r="J9" s="43">
        <v>82.844999999999999</v>
      </c>
      <c r="K9" s="43">
        <v>82.844999999999999</v>
      </c>
      <c r="L9" s="43">
        <v>82.844999999999999</v>
      </c>
      <c r="M9" s="43">
        <v>82.844999999999999</v>
      </c>
      <c r="N9" s="43">
        <v>80.997500000000002</v>
      </c>
      <c r="O9" s="43">
        <v>80.997500000000002</v>
      </c>
      <c r="P9" s="43">
        <v>80.997500000000002</v>
      </c>
      <c r="Q9" s="43">
        <v>80.997500000000002</v>
      </c>
      <c r="R9" s="43">
        <v>82.612499999999997</v>
      </c>
      <c r="S9" s="43">
        <v>82.612499999999997</v>
      </c>
      <c r="T9" s="43">
        <v>82.612499999999997</v>
      </c>
      <c r="U9" s="43">
        <v>82.612499999999997</v>
      </c>
      <c r="V9" s="43">
        <v>100.74</v>
      </c>
      <c r="W9" s="43">
        <v>100.74</v>
      </c>
      <c r="X9" s="43">
        <v>100.74</v>
      </c>
      <c r="Y9" s="43">
        <v>100.74</v>
      </c>
      <c r="Z9" s="43">
        <v>134.91499999999999</v>
      </c>
      <c r="AA9" s="43">
        <v>134.91499999999999</v>
      </c>
      <c r="AB9" s="43">
        <v>134.91499999999999</v>
      </c>
      <c r="AC9" s="43">
        <v>134.91499999999999</v>
      </c>
      <c r="AD9" s="43">
        <v>157.23750000000001</v>
      </c>
      <c r="AE9" s="43">
        <v>157.23750000000001</v>
      </c>
      <c r="AF9" s="43">
        <v>157.23750000000001</v>
      </c>
      <c r="AG9" s="43">
        <v>157.23750000000001</v>
      </c>
      <c r="AH9" s="43">
        <v>124.5</v>
      </c>
      <c r="AI9" s="43">
        <v>124.5</v>
      </c>
      <c r="AJ9" s="43">
        <v>124.5</v>
      </c>
      <c r="AK9" s="43">
        <v>124.5</v>
      </c>
      <c r="AL9" s="43">
        <v>107.455</v>
      </c>
      <c r="AM9" s="43">
        <v>107.455</v>
      </c>
      <c r="AN9" s="43">
        <v>107.455</v>
      </c>
      <c r="AO9" s="43">
        <v>107.455</v>
      </c>
      <c r="AP9" s="43">
        <v>96.09</v>
      </c>
      <c r="AQ9" s="43">
        <v>96.09</v>
      </c>
      <c r="AR9" s="43">
        <v>96.09</v>
      </c>
      <c r="AS9" s="43">
        <v>96.09</v>
      </c>
      <c r="AT9" s="43">
        <v>90</v>
      </c>
      <c r="AU9" s="43">
        <v>90</v>
      </c>
      <c r="AV9" s="43">
        <v>90</v>
      </c>
      <c r="AW9" s="43">
        <v>90</v>
      </c>
      <c r="AX9" s="43">
        <v>86.665000000000006</v>
      </c>
      <c r="AY9" s="43">
        <v>86.665000000000006</v>
      </c>
      <c r="AZ9" s="43">
        <v>86.665000000000006</v>
      </c>
      <c r="BA9" s="43">
        <v>86.665000000000006</v>
      </c>
      <c r="BB9" s="43">
        <v>92.962500000000006</v>
      </c>
      <c r="BC9" s="43">
        <v>92.962500000000006</v>
      </c>
      <c r="BD9" s="43">
        <v>92.962500000000006</v>
      </c>
      <c r="BE9" s="43">
        <v>92.962500000000006</v>
      </c>
      <c r="BF9" s="43">
        <v>117.99</v>
      </c>
      <c r="BG9" s="43">
        <v>117.99</v>
      </c>
      <c r="BH9" s="43">
        <v>117.99</v>
      </c>
      <c r="BI9" s="43">
        <v>117.99</v>
      </c>
      <c r="BJ9" s="43">
        <v>214.78749999999999</v>
      </c>
      <c r="BK9" s="43">
        <v>214.78749999999999</v>
      </c>
      <c r="BL9" s="43">
        <v>214.78749999999999</v>
      </c>
      <c r="BM9" s="43">
        <v>214.78749999999999</v>
      </c>
      <c r="BN9" s="43">
        <v>271.14249999999998</v>
      </c>
      <c r="BO9" s="43">
        <v>271.14249999999998</v>
      </c>
      <c r="BP9" s="43">
        <v>271.14249999999998</v>
      </c>
      <c r="BQ9" s="43">
        <v>271.14249999999998</v>
      </c>
      <c r="BR9" s="43">
        <v>303.35250000000002</v>
      </c>
      <c r="BS9" s="43">
        <v>303.35250000000002</v>
      </c>
      <c r="BT9" s="43">
        <v>303.35250000000002</v>
      </c>
      <c r="BU9" s="43">
        <v>303.35250000000002</v>
      </c>
      <c r="BV9" s="43">
        <v>154.63999999999999</v>
      </c>
      <c r="BW9" s="43">
        <v>154.63999999999999</v>
      </c>
      <c r="BX9" s="43">
        <v>154.63999999999999</v>
      </c>
      <c r="BY9" s="43">
        <v>154.63999999999999</v>
      </c>
      <c r="BZ9" s="43">
        <v>149.78</v>
      </c>
      <c r="CA9" s="43">
        <v>149.78</v>
      </c>
      <c r="CB9" s="43">
        <v>149.78</v>
      </c>
      <c r="CC9" s="43">
        <v>149.78</v>
      </c>
      <c r="CD9" s="43">
        <v>130.47749999999999</v>
      </c>
      <c r="CE9" s="43">
        <v>130.47749999999999</v>
      </c>
      <c r="CF9" s="43">
        <v>130.47749999999999</v>
      </c>
      <c r="CG9" s="43">
        <v>130.47749999999999</v>
      </c>
      <c r="CH9" s="43">
        <v>113.3075</v>
      </c>
      <c r="CI9" s="43">
        <v>113.3075</v>
      </c>
      <c r="CJ9" s="43">
        <v>113.3075</v>
      </c>
      <c r="CK9" s="43">
        <v>113.3075</v>
      </c>
      <c r="CL9" s="43">
        <v>106.16249999999999</v>
      </c>
      <c r="CM9" s="43">
        <v>106.16249999999999</v>
      </c>
      <c r="CN9" s="43">
        <v>106.16249999999999</v>
      </c>
      <c r="CO9" s="43">
        <v>106.16249999999999</v>
      </c>
      <c r="CP9" s="43">
        <v>96.555000000000007</v>
      </c>
      <c r="CQ9" s="43">
        <v>96.555000000000007</v>
      </c>
      <c r="CR9" s="43">
        <v>96.555000000000007</v>
      </c>
      <c r="CS9" s="43">
        <v>96.555000000000007</v>
      </c>
      <c r="CT9" s="44"/>
      <c r="CU9" s="44"/>
      <c r="CV9" s="44"/>
      <c r="CW9" s="45"/>
      <c r="CX9" s="46">
        <f>IF(SUM(B9:CW9)&lt;&gt;0,AVERAGEIF(B9:CW9,"&lt;&gt;"""),"")</f>
        <v>127.69229166666679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>
        <v>68.016999999999996</v>
      </c>
      <c r="H13" s="65">
        <v>100</v>
      </c>
      <c r="I13" s="65">
        <v>100</v>
      </c>
      <c r="J13" s="65">
        <v>82.300000000000011</v>
      </c>
      <c r="K13" s="65">
        <v>96.24799999999999</v>
      </c>
      <c r="L13" s="65"/>
      <c r="M13" s="65">
        <v>82.272999999999996</v>
      </c>
      <c r="N13" s="65">
        <v>100</v>
      </c>
      <c r="O13" s="65"/>
      <c r="P13" s="65"/>
      <c r="Q13" s="65">
        <v>82.2</v>
      </c>
      <c r="R13" s="65"/>
      <c r="S13" s="65"/>
      <c r="T13" s="65"/>
      <c r="U13" s="65"/>
      <c r="V13" s="65">
        <v>2.7229999999999999</v>
      </c>
      <c r="W13" s="65"/>
      <c r="X13" s="65"/>
      <c r="Y13" s="65">
        <v>23</v>
      </c>
      <c r="Z13" s="65">
        <v>84.9</v>
      </c>
      <c r="AA13" s="65">
        <v>26.946999999999999</v>
      </c>
      <c r="AB13" s="65"/>
      <c r="AC13" s="65"/>
      <c r="AD13" s="65"/>
      <c r="AE13" s="65"/>
      <c r="AF13" s="65">
        <v>82.5</v>
      </c>
      <c r="AG13" s="65">
        <v>80.099999999999994</v>
      </c>
      <c r="AH13" s="65">
        <v>8</v>
      </c>
      <c r="AI13" s="65">
        <v>8</v>
      </c>
      <c r="AJ13" s="65">
        <v>14</v>
      </c>
      <c r="AK13" s="65">
        <v>45</v>
      </c>
      <c r="AL13" s="65">
        <v>14.122</v>
      </c>
      <c r="AM13" s="65">
        <v>19</v>
      </c>
      <c r="AN13" s="65"/>
      <c r="AO13" s="65">
        <v>4.8000000000000001E-2</v>
      </c>
      <c r="AP13" s="65">
        <v>27.754999999999999</v>
      </c>
      <c r="AQ13" s="65"/>
      <c r="AR13" s="65">
        <v>3.0649999999999999</v>
      </c>
      <c r="AS13" s="65">
        <v>53.800999999999995</v>
      </c>
      <c r="AT13" s="65">
        <v>0.21299999999999999</v>
      </c>
      <c r="AU13" s="65"/>
      <c r="AV13" s="65"/>
      <c r="AW13" s="65"/>
      <c r="AX13" s="65">
        <v>2.9000000000000001E-2</v>
      </c>
      <c r="AY13" s="65">
        <v>29.51</v>
      </c>
      <c r="AZ13" s="65">
        <v>43.981999999999999</v>
      </c>
      <c r="BA13" s="65">
        <v>11.362</v>
      </c>
      <c r="BB13" s="65">
        <v>4.2000000000000003E-2</v>
      </c>
      <c r="BC13" s="65"/>
      <c r="BD13" s="65"/>
      <c r="BE13" s="65"/>
      <c r="BF13" s="65"/>
      <c r="BG13" s="65"/>
      <c r="BH13" s="65">
        <v>3</v>
      </c>
      <c r="BI13" s="65">
        <v>2</v>
      </c>
      <c r="BJ13" s="65">
        <v>9</v>
      </c>
      <c r="BK13" s="65">
        <v>14</v>
      </c>
      <c r="BL13" s="65">
        <v>15</v>
      </c>
      <c r="BM13" s="65"/>
      <c r="BN13" s="65">
        <v>4</v>
      </c>
      <c r="BO13" s="65">
        <v>4.8970000000000002</v>
      </c>
      <c r="BP13" s="65"/>
      <c r="BQ13" s="65"/>
      <c r="BR13" s="65">
        <v>7</v>
      </c>
      <c r="BS13" s="65"/>
      <c r="BT13" s="65">
        <v>7</v>
      </c>
      <c r="BU13" s="65">
        <v>6</v>
      </c>
      <c r="BV13" s="65">
        <v>4</v>
      </c>
      <c r="BW13" s="65">
        <v>19</v>
      </c>
      <c r="BX13" s="65">
        <v>19</v>
      </c>
      <c r="BY13" s="65">
        <v>19</v>
      </c>
      <c r="BZ13" s="65">
        <v>9</v>
      </c>
      <c r="CA13" s="65">
        <v>13</v>
      </c>
      <c r="CB13" s="65">
        <v>11</v>
      </c>
      <c r="CC13" s="65">
        <v>19</v>
      </c>
      <c r="CD13" s="65">
        <v>3</v>
      </c>
      <c r="CE13" s="65">
        <v>4</v>
      </c>
      <c r="CF13" s="65">
        <v>10</v>
      </c>
      <c r="CG13" s="65">
        <v>5</v>
      </c>
      <c r="CH13" s="65">
        <v>2</v>
      </c>
      <c r="CI13" s="65">
        <v>3</v>
      </c>
      <c r="CJ13" s="65">
        <v>4</v>
      </c>
      <c r="CK13" s="65">
        <v>35</v>
      </c>
      <c r="CL13" s="65">
        <v>4</v>
      </c>
      <c r="CM13" s="65">
        <v>2</v>
      </c>
      <c r="CN13" s="65">
        <v>3</v>
      </c>
      <c r="CO13" s="65">
        <v>19</v>
      </c>
      <c r="CP13" s="65"/>
      <c r="CQ13" s="65">
        <v>20</v>
      </c>
      <c r="CR13" s="65">
        <v>32.274000000000001</v>
      </c>
      <c r="CS13" s="65">
        <v>108.018</v>
      </c>
      <c r="CT13" s="66"/>
      <c r="CU13" s="66"/>
      <c r="CV13" s="66"/>
      <c r="CW13" s="67"/>
      <c r="CX13" s="68">
        <f t="array" ref="CX13">SUMPRODUCT(B13:CW13*0.25)</f>
        <v>432.08150000000001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>
        <v>28</v>
      </c>
      <c r="AA14" s="65">
        <v>28</v>
      </c>
      <c r="AB14" s="65">
        <v>28</v>
      </c>
      <c r="AC14" s="65"/>
      <c r="AD14" s="65"/>
      <c r="AE14" s="65">
        <v>6.5279999999999996</v>
      </c>
      <c r="AF14" s="65">
        <v>28</v>
      </c>
      <c r="AG14" s="65">
        <v>28</v>
      </c>
      <c r="AH14" s="65">
        <v>28</v>
      </c>
      <c r="AI14" s="65">
        <v>28</v>
      </c>
      <c r="AJ14" s="65">
        <v>28</v>
      </c>
      <c r="AK14" s="65">
        <v>28</v>
      </c>
      <c r="AL14" s="65">
        <v>28</v>
      </c>
      <c r="AM14" s="65">
        <v>28</v>
      </c>
      <c r="AN14" s="65">
        <v>28</v>
      </c>
      <c r="AO14" s="65">
        <v>28</v>
      </c>
      <c r="AP14" s="65">
        <v>30</v>
      </c>
      <c r="AQ14" s="65">
        <v>30</v>
      </c>
      <c r="AR14" s="65">
        <v>30</v>
      </c>
      <c r="AS14" s="65">
        <v>30</v>
      </c>
      <c r="AT14" s="65">
        <v>28</v>
      </c>
      <c r="AU14" s="65">
        <v>28</v>
      </c>
      <c r="AV14" s="65"/>
      <c r="AW14" s="65"/>
      <c r="AX14" s="65">
        <v>28</v>
      </c>
      <c r="AY14" s="65">
        <v>28</v>
      </c>
      <c r="AZ14" s="65">
        <v>28</v>
      </c>
      <c r="BA14" s="65">
        <v>28</v>
      </c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164.63200000000001</v>
      </c>
    </row>
    <row r="15" spans="1:102" ht="24.95" customHeight="1" x14ac:dyDescent="0.2">
      <c r="A15" s="69" t="s">
        <v>12</v>
      </c>
      <c r="B15" s="70">
        <v>1.5129999999999999</v>
      </c>
      <c r="C15" s="71">
        <v>12.510999999999999</v>
      </c>
      <c r="D15" s="71">
        <v>8.8819999999999997</v>
      </c>
      <c r="E15" s="71">
        <v>45.521000000000001</v>
      </c>
      <c r="F15" s="71">
        <v>71.293999999999997</v>
      </c>
      <c r="G15" s="71">
        <v>69.251000000000005</v>
      </c>
      <c r="H15" s="71">
        <v>67.350999999999999</v>
      </c>
      <c r="I15" s="71">
        <v>65.841999999999999</v>
      </c>
      <c r="J15" s="71">
        <v>63.344000000000001</v>
      </c>
      <c r="K15" s="71">
        <v>61.883000000000003</v>
      </c>
      <c r="L15" s="71">
        <v>60.052</v>
      </c>
      <c r="M15" s="71">
        <v>58.506999999999998</v>
      </c>
      <c r="N15" s="71">
        <v>56.63</v>
      </c>
      <c r="O15" s="71">
        <v>54.45</v>
      </c>
      <c r="P15" s="71">
        <v>52.37</v>
      </c>
      <c r="Q15" s="71">
        <v>50.19</v>
      </c>
      <c r="R15" s="71">
        <v>47.94</v>
      </c>
      <c r="S15" s="71">
        <v>45.42</v>
      </c>
      <c r="T15" s="71">
        <v>42.93</v>
      </c>
      <c r="U15" s="71">
        <v>40.450000000000003</v>
      </c>
      <c r="V15" s="71">
        <v>38.340000000000003</v>
      </c>
      <c r="W15" s="71">
        <v>36.81</v>
      </c>
      <c r="X15" s="71">
        <v>35.764000000000003</v>
      </c>
      <c r="Y15" s="71">
        <v>44.375999999999998</v>
      </c>
      <c r="Z15" s="71">
        <v>0.22700000000000001</v>
      </c>
      <c r="AA15" s="71">
        <v>7.3999999999999996E-2</v>
      </c>
      <c r="AB15" s="71"/>
      <c r="AC15" s="71"/>
      <c r="AD15" s="71">
        <v>50.851999999999997</v>
      </c>
      <c r="AE15" s="71"/>
      <c r="AF15" s="71">
        <v>11.433</v>
      </c>
      <c r="AG15" s="71"/>
      <c r="AH15" s="71">
        <v>127.075</v>
      </c>
      <c r="AI15" s="71">
        <v>142.52000000000001</v>
      </c>
      <c r="AJ15" s="71">
        <v>171.98400000000001</v>
      </c>
      <c r="AK15" s="71">
        <v>182.79900000000001</v>
      </c>
      <c r="AL15" s="71">
        <v>172.05199999999999</v>
      </c>
      <c r="AM15" s="71">
        <v>182.899</v>
      </c>
      <c r="AN15" s="71">
        <v>202.869</v>
      </c>
      <c r="AO15" s="71">
        <v>194.05600000000001</v>
      </c>
      <c r="AP15" s="71">
        <v>199.83600000000001</v>
      </c>
      <c r="AQ15" s="71">
        <v>128.845</v>
      </c>
      <c r="AR15" s="71">
        <v>109.899</v>
      </c>
      <c r="AS15" s="71">
        <v>86.614999999999995</v>
      </c>
      <c r="AT15" s="71">
        <v>59.125</v>
      </c>
      <c r="AU15" s="71">
        <v>54.883000000000003</v>
      </c>
      <c r="AV15" s="71">
        <v>49.152999999999999</v>
      </c>
      <c r="AW15" s="71">
        <v>42.284999999999997</v>
      </c>
      <c r="AX15" s="71">
        <v>36.393999999999998</v>
      </c>
      <c r="AY15" s="71">
        <v>32.613</v>
      </c>
      <c r="AZ15" s="71">
        <v>30.655000000000001</v>
      </c>
      <c r="BA15" s="71">
        <v>30.468</v>
      </c>
      <c r="BB15" s="71">
        <v>30.277999999999999</v>
      </c>
      <c r="BC15" s="71">
        <v>29.437000000000001</v>
      </c>
      <c r="BD15" s="71">
        <v>28.763999999999999</v>
      </c>
      <c r="BE15" s="71">
        <v>35.954000000000001</v>
      </c>
      <c r="BF15" s="71">
        <v>29.931999999999999</v>
      </c>
      <c r="BG15" s="71">
        <v>31.15</v>
      </c>
      <c r="BH15" s="71">
        <v>42.143000000000001</v>
      </c>
      <c r="BI15" s="71">
        <v>34.802</v>
      </c>
      <c r="BJ15" s="71">
        <v>43.707000000000001</v>
      </c>
      <c r="BK15" s="71">
        <v>25.568000000000001</v>
      </c>
      <c r="BL15" s="71">
        <v>23.207999999999998</v>
      </c>
      <c r="BM15" s="71">
        <v>20.236999999999998</v>
      </c>
      <c r="BN15" s="71">
        <v>18.43</v>
      </c>
      <c r="BO15" s="71">
        <v>18.64</v>
      </c>
      <c r="BP15" s="71">
        <v>19.84</v>
      </c>
      <c r="BQ15" s="71">
        <v>21.05</v>
      </c>
      <c r="BR15" s="71"/>
      <c r="BS15" s="71"/>
      <c r="BT15" s="71"/>
      <c r="BU15" s="71">
        <v>3.9660000000000002</v>
      </c>
      <c r="BV15" s="71">
        <v>23.26</v>
      </c>
      <c r="BW15" s="71">
        <v>25.018000000000001</v>
      </c>
      <c r="BX15" s="71">
        <v>24.15</v>
      </c>
      <c r="BY15" s="71">
        <v>24.79</v>
      </c>
      <c r="BZ15" s="71">
        <v>25.55</v>
      </c>
      <c r="CA15" s="71">
        <v>26.04</v>
      </c>
      <c r="CB15" s="71">
        <v>26.12</v>
      </c>
      <c r="CC15" s="71">
        <v>26.7</v>
      </c>
      <c r="CD15" s="71">
        <v>34.426000000000002</v>
      </c>
      <c r="CE15" s="71">
        <v>35.78</v>
      </c>
      <c r="CF15" s="71">
        <v>37.299999999999997</v>
      </c>
      <c r="CG15" s="71">
        <v>41.62</v>
      </c>
      <c r="CH15" s="71">
        <v>35.887</v>
      </c>
      <c r="CI15" s="71">
        <v>35.703000000000003</v>
      </c>
      <c r="CJ15" s="71">
        <v>43.216999999999999</v>
      </c>
      <c r="CK15" s="71">
        <v>50.212000000000003</v>
      </c>
      <c r="CL15" s="71">
        <v>39.834000000000003</v>
      </c>
      <c r="CM15" s="71">
        <v>41.634</v>
      </c>
      <c r="CN15" s="71">
        <v>47.281999999999996</v>
      </c>
      <c r="CO15" s="71">
        <v>43.994999999999997</v>
      </c>
      <c r="CP15" s="71">
        <v>45.68</v>
      </c>
      <c r="CQ15" s="71">
        <v>47.587000000000003</v>
      </c>
      <c r="CR15" s="71">
        <v>50.512</v>
      </c>
      <c r="CS15" s="71">
        <v>48.002000000000002</v>
      </c>
      <c r="CT15" s="72"/>
      <c r="CU15" s="72"/>
      <c r="CV15" s="72"/>
      <c r="CW15" s="73"/>
      <c r="CX15" s="74">
        <f t="array" ref="CX15">SUMPRODUCT(B15:CW15*0.25)</f>
        <v>1192.1592500000002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1.5129999999999999</v>
      </c>
      <c r="C17" s="77">
        <f t="shared" ref="C17:BN17" si="0">SUM(C11:C16)</f>
        <v>12.510999999999999</v>
      </c>
      <c r="D17" s="77">
        <f t="shared" si="0"/>
        <v>8.8819999999999997</v>
      </c>
      <c r="E17" s="77">
        <f t="shared" si="0"/>
        <v>45.521000000000001</v>
      </c>
      <c r="F17" s="77">
        <f t="shared" si="0"/>
        <v>71.293999999999997</v>
      </c>
      <c r="G17" s="77">
        <f t="shared" si="0"/>
        <v>137.268</v>
      </c>
      <c r="H17" s="77">
        <f t="shared" si="0"/>
        <v>167.351</v>
      </c>
      <c r="I17" s="77">
        <f t="shared" si="0"/>
        <v>165.84199999999998</v>
      </c>
      <c r="J17" s="77">
        <f t="shared" si="0"/>
        <v>145.64400000000001</v>
      </c>
      <c r="K17" s="77">
        <f t="shared" si="0"/>
        <v>158.131</v>
      </c>
      <c r="L17" s="77">
        <f t="shared" si="0"/>
        <v>60.052</v>
      </c>
      <c r="M17" s="77">
        <f t="shared" si="0"/>
        <v>140.78</v>
      </c>
      <c r="N17" s="77">
        <f t="shared" si="0"/>
        <v>156.63</v>
      </c>
      <c r="O17" s="77">
        <f t="shared" si="0"/>
        <v>54.45</v>
      </c>
      <c r="P17" s="77">
        <f t="shared" si="0"/>
        <v>52.37</v>
      </c>
      <c r="Q17" s="77">
        <f t="shared" si="0"/>
        <v>132.38999999999999</v>
      </c>
      <c r="R17" s="77">
        <f t="shared" si="0"/>
        <v>47.94</v>
      </c>
      <c r="S17" s="77">
        <f t="shared" si="0"/>
        <v>45.42</v>
      </c>
      <c r="T17" s="77">
        <f t="shared" si="0"/>
        <v>42.93</v>
      </c>
      <c r="U17" s="77">
        <f t="shared" si="0"/>
        <v>40.450000000000003</v>
      </c>
      <c r="V17" s="77">
        <f t="shared" si="0"/>
        <v>41.063000000000002</v>
      </c>
      <c r="W17" s="77">
        <f t="shared" si="0"/>
        <v>36.81</v>
      </c>
      <c r="X17" s="77">
        <f t="shared" si="0"/>
        <v>35.764000000000003</v>
      </c>
      <c r="Y17" s="77">
        <f t="shared" si="0"/>
        <v>67.376000000000005</v>
      </c>
      <c r="Z17" s="77">
        <f t="shared" si="0"/>
        <v>113.12700000000001</v>
      </c>
      <c r="AA17" s="77">
        <f t="shared" si="0"/>
        <v>55.021000000000001</v>
      </c>
      <c r="AB17" s="77">
        <f t="shared" si="0"/>
        <v>28</v>
      </c>
      <c r="AC17" s="77">
        <f t="shared" si="0"/>
        <v>0</v>
      </c>
      <c r="AD17" s="77">
        <f t="shared" si="0"/>
        <v>50.851999999999997</v>
      </c>
      <c r="AE17" s="77">
        <f t="shared" si="0"/>
        <v>6.5279999999999996</v>
      </c>
      <c r="AF17" s="77">
        <f t="shared" si="0"/>
        <v>121.93299999999999</v>
      </c>
      <c r="AG17" s="77">
        <f t="shared" si="0"/>
        <v>108.1</v>
      </c>
      <c r="AH17" s="77">
        <f t="shared" si="0"/>
        <v>163.07499999999999</v>
      </c>
      <c r="AI17" s="77">
        <f t="shared" si="0"/>
        <v>178.52</v>
      </c>
      <c r="AJ17" s="77">
        <f t="shared" si="0"/>
        <v>213.98400000000001</v>
      </c>
      <c r="AK17" s="77">
        <f t="shared" si="0"/>
        <v>255.79900000000001</v>
      </c>
      <c r="AL17" s="77">
        <f t="shared" si="0"/>
        <v>214.17399999999998</v>
      </c>
      <c r="AM17" s="77">
        <f t="shared" si="0"/>
        <v>229.899</v>
      </c>
      <c r="AN17" s="77">
        <f t="shared" si="0"/>
        <v>230.869</v>
      </c>
      <c r="AO17" s="77">
        <f t="shared" si="0"/>
        <v>222.10400000000001</v>
      </c>
      <c r="AP17" s="77">
        <f t="shared" si="0"/>
        <v>257.59100000000001</v>
      </c>
      <c r="AQ17" s="77">
        <f t="shared" si="0"/>
        <v>158.845</v>
      </c>
      <c r="AR17" s="77">
        <f t="shared" si="0"/>
        <v>142.964</v>
      </c>
      <c r="AS17" s="77">
        <f t="shared" si="0"/>
        <v>170.416</v>
      </c>
      <c r="AT17" s="77">
        <f t="shared" si="0"/>
        <v>87.337999999999994</v>
      </c>
      <c r="AU17" s="77">
        <f t="shared" si="0"/>
        <v>82.88300000000001</v>
      </c>
      <c r="AV17" s="77">
        <f t="shared" si="0"/>
        <v>49.152999999999999</v>
      </c>
      <c r="AW17" s="77">
        <f t="shared" si="0"/>
        <v>42.284999999999997</v>
      </c>
      <c r="AX17" s="77">
        <f t="shared" si="0"/>
        <v>64.423000000000002</v>
      </c>
      <c r="AY17" s="77">
        <f t="shared" si="0"/>
        <v>90.123000000000005</v>
      </c>
      <c r="AZ17" s="77">
        <f t="shared" si="0"/>
        <v>102.637</v>
      </c>
      <c r="BA17" s="77">
        <f t="shared" si="0"/>
        <v>69.83</v>
      </c>
      <c r="BB17" s="77">
        <f t="shared" si="0"/>
        <v>30.32</v>
      </c>
      <c r="BC17" s="77">
        <f t="shared" si="0"/>
        <v>29.437000000000001</v>
      </c>
      <c r="BD17" s="77">
        <f t="shared" si="0"/>
        <v>28.763999999999999</v>
      </c>
      <c r="BE17" s="77">
        <f t="shared" si="0"/>
        <v>35.954000000000001</v>
      </c>
      <c r="BF17" s="77">
        <f t="shared" si="0"/>
        <v>29.931999999999999</v>
      </c>
      <c r="BG17" s="77">
        <f t="shared" si="0"/>
        <v>31.15</v>
      </c>
      <c r="BH17" s="77">
        <f t="shared" si="0"/>
        <v>45.143000000000001</v>
      </c>
      <c r="BI17" s="77">
        <f t="shared" si="0"/>
        <v>36.802</v>
      </c>
      <c r="BJ17" s="77">
        <f t="shared" si="0"/>
        <v>52.707000000000001</v>
      </c>
      <c r="BK17" s="77">
        <f t="shared" si="0"/>
        <v>39.567999999999998</v>
      </c>
      <c r="BL17" s="77">
        <f t="shared" si="0"/>
        <v>38.207999999999998</v>
      </c>
      <c r="BM17" s="77">
        <f t="shared" si="0"/>
        <v>20.236999999999998</v>
      </c>
      <c r="BN17" s="77">
        <f t="shared" si="0"/>
        <v>22.43</v>
      </c>
      <c r="BO17" s="77">
        <f t="shared" ref="BO17:CW17" si="1">SUM(BO11:BO16)</f>
        <v>23.536999999999999</v>
      </c>
      <c r="BP17" s="77">
        <f t="shared" si="1"/>
        <v>19.84</v>
      </c>
      <c r="BQ17" s="77">
        <f t="shared" si="1"/>
        <v>21.05</v>
      </c>
      <c r="BR17" s="77">
        <f t="shared" si="1"/>
        <v>7</v>
      </c>
      <c r="BS17" s="77">
        <f t="shared" si="1"/>
        <v>0</v>
      </c>
      <c r="BT17" s="77">
        <f t="shared" si="1"/>
        <v>7</v>
      </c>
      <c r="BU17" s="77">
        <f t="shared" si="1"/>
        <v>9.9660000000000011</v>
      </c>
      <c r="BV17" s="77">
        <f t="shared" si="1"/>
        <v>27.26</v>
      </c>
      <c r="BW17" s="77">
        <f t="shared" si="1"/>
        <v>44.018000000000001</v>
      </c>
      <c r="BX17" s="77">
        <f t="shared" si="1"/>
        <v>43.15</v>
      </c>
      <c r="BY17" s="77">
        <f t="shared" si="1"/>
        <v>43.79</v>
      </c>
      <c r="BZ17" s="77">
        <f t="shared" si="1"/>
        <v>34.549999999999997</v>
      </c>
      <c r="CA17" s="77">
        <f t="shared" si="1"/>
        <v>39.04</v>
      </c>
      <c r="CB17" s="77">
        <f t="shared" si="1"/>
        <v>37.120000000000005</v>
      </c>
      <c r="CC17" s="77">
        <f t="shared" si="1"/>
        <v>45.7</v>
      </c>
      <c r="CD17" s="77">
        <f t="shared" si="1"/>
        <v>37.426000000000002</v>
      </c>
      <c r="CE17" s="77">
        <f t="shared" si="1"/>
        <v>39.78</v>
      </c>
      <c r="CF17" s="77">
        <f t="shared" si="1"/>
        <v>47.3</v>
      </c>
      <c r="CG17" s="77">
        <f t="shared" si="1"/>
        <v>46.62</v>
      </c>
      <c r="CH17" s="77">
        <f t="shared" si="1"/>
        <v>37.887</v>
      </c>
      <c r="CI17" s="77">
        <f t="shared" si="1"/>
        <v>38.703000000000003</v>
      </c>
      <c r="CJ17" s="77">
        <f t="shared" si="1"/>
        <v>47.216999999999999</v>
      </c>
      <c r="CK17" s="77">
        <f t="shared" si="1"/>
        <v>85.212000000000003</v>
      </c>
      <c r="CL17" s="77">
        <f t="shared" si="1"/>
        <v>43.834000000000003</v>
      </c>
      <c r="CM17" s="77">
        <f t="shared" si="1"/>
        <v>43.634</v>
      </c>
      <c r="CN17" s="77">
        <f t="shared" si="1"/>
        <v>50.281999999999996</v>
      </c>
      <c r="CO17" s="77">
        <f t="shared" si="1"/>
        <v>62.994999999999997</v>
      </c>
      <c r="CP17" s="77">
        <f t="shared" si="1"/>
        <v>45.68</v>
      </c>
      <c r="CQ17" s="77">
        <f t="shared" si="1"/>
        <v>67.587000000000003</v>
      </c>
      <c r="CR17" s="77">
        <f t="shared" si="1"/>
        <v>82.786000000000001</v>
      </c>
      <c r="CS17" s="77">
        <f t="shared" si="1"/>
        <v>156.02000000000001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1788.8727500000002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>
        <v>3.4</v>
      </c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0.85</v>
      </c>
    </row>
    <row r="21" spans="1:102" ht="24.95" customHeight="1" x14ac:dyDescent="0.2">
      <c r="A21" s="92" t="s">
        <v>17</v>
      </c>
      <c r="B21" s="93"/>
      <c r="C21" s="94">
        <v>1.1000000000000001</v>
      </c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>
        <v>14.2</v>
      </c>
      <c r="AC21" s="94">
        <v>12.7</v>
      </c>
      <c r="AD21" s="94">
        <v>10</v>
      </c>
      <c r="AE21" s="94">
        <v>7</v>
      </c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>
        <v>2.4E-2</v>
      </c>
      <c r="AV21" s="94"/>
      <c r="AW21" s="94"/>
      <c r="AX21" s="94"/>
      <c r="AY21" s="94"/>
      <c r="AZ21" s="94"/>
      <c r="BA21" s="94"/>
      <c r="BB21" s="94"/>
      <c r="BC21" s="94"/>
      <c r="BD21" s="94">
        <v>1.4999999999999999E-2</v>
      </c>
      <c r="BE21" s="94">
        <v>2.1000000000000001E-2</v>
      </c>
      <c r="BF21" s="94">
        <v>2.9000000000000001E-2</v>
      </c>
      <c r="BG21" s="94"/>
      <c r="BH21" s="94"/>
      <c r="BI21" s="94">
        <v>2.8</v>
      </c>
      <c r="BJ21" s="94"/>
      <c r="BK21" s="94">
        <v>30.506</v>
      </c>
      <c r="BL21" s="94">
        <v>33.042999999999999</v>
      </c>
      <c r="BM21" s="94">
        <v>33</v>
      </c>
      <c r="BN21" s="94"/>
      <c r="BO21" s="94">
        <v>22.9</v>
      </c>
      <c r="BP21" s="94">
        <v>23.8</v>
      </c>
      <c r="BQ21" s="94">
        <v>26.6</v>
      </c>
      <c r="BR21" s="94">
        <v>10.6</v>
      </c>
      <c r="BS21" s="94">
        <v>18.3</v>
      </c>
      <c r="BT21" s="94">
        <v>18</v>
      </c>
      <c r="BU21" s="94">
        <v>20.5</v>
      </c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>
        <v>6.0000000000000001E-3</v>
      </c>
      <c r="CI21" s="94"/>
      <c r="CJ21" s="94"/>
      <c r="CK21" s="94"/>
      <c r="CL21" s="94">
        <v>0.01</v>
      </c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71.288499999999999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>
        <v>21.119999999999997</v>
      </c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>
        <v>76.010000000000005</v>
      </c>
      <c r="AK22" s="99">
        <v>49.731999999999999</v>
      </c>
      <c r="AL22" s="99"/>
      <c r="AM22" s="99"/>
      <c r="AN22" s="99">
        <v>52.081000000000003</v>
      </c>
      <c r="AO22" s="99"/>
      <c r="AP22" s="99">
        <v>8.0150000000000006</v>
      </c>
      <c r="AQ22" s="99">
        <v>20.754000000000001</v>
      </c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>
        <v>9.6579999999999995</v>
      </c>
      <c r="BF22" s="99"/>
      <c r="BG22" s="99"/>
      <c r="BH22" s="99">
        <v>53.756999999999998</v>
      </c>
      <c r="BI22" s="99">
        <v>42.438000000000002</v>
      </c>
      <c r="BJ22" s="99">
        <v>68.527000000000001</v>
      </c>
      <c r="BK22" s="99"/>
      <c r="BL22" s="99"/>
      <c r="BM22" s="99"/>
      <c r="BN22" s="99">
        <v>2.33</v>
      </c>
      <c r="BO22" s="99"/>
      <c r="BP22" s="99"/>
      <c r="BQ22" s="99"/>
      <c r="BR22" s="99"/>
      <c r="BS22" s="99"/>
      <c r="BT22" s="99"/>
      <c r="BU22" s="99"/>
      <c r="BV22" s="99"/>
      <c r="BW22" s="99">
        <v>96.332999999999998</v>
      </c>
      <c r="BX22" s="99">
        <v>31.515999999999998</v>
      </c>
      <c r="BY22" s="99">
        <v>34.244999999999997</v>
      </c>
      <c r="BZ22" s="99">
        <v>16.574999999999999</v>
      </c>
      <c r="CA22" s="99">
        <v>38.609000000000002</v>
      </c>
      <c r="CB22" s="99">
        <v>51.732999999999997</v>
      </c>
      <c r="CC22" s="99">
        <v>37.804000000000002</v>
      </c>
      <c r="CD22" s="99">
        <v>12.760999999999999</v>
      </c>
      <c r="CE22" s="99">
        <v>11.678000000000001</v>
      </c>
      <c r="CF22" s="99"/>
      <c r="CG22" s="99">
        <v>61.064999999999998</v>
      </c>
      <c r="CH22" s="99"/>
      <c r="CI22" s="99"/>
      <c r="CJ22" s="99">
        <v>7.6079999999999997</v>
      </c>
      <c r="CK22" s="99">
        <v>29.448</v>
      </c>
      <c r="CL22" s="99"/>
      <c r="CM22" s="99"/>
      <c r="CN22" s="99">
        <v>29.962</v>
      </c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215.93974999999992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1.1000000000000001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21.119999999999997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14.2</v>
      </c>
      <c r="AC27" s="107">
        <f t="shared" si="3"/>
        <v>12.7</v>
      </c>
      <c r="AD27" s="107">
        <f t="shared" si="3"/>
        <v>10</v>
      </c>
      <c r="AE27" s="107">
        <f t="shared" si="3"/>
        <v>7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76.010000000000005</v>
      </c>
      <c r="AK27" s="107">
        <f t="shared" si="3"/>
        <v>53.131999999999998</v>
      </c>
      <c r="AL27" s="107">
        <f t="shared" si="3"/>
        <v>0</v>
      </c>
      <c r="AM27" s="107">
        <f t="shared" si="3"/>
        <v>0</v>
      </c>
      <c r="AN27" s="107">
        <f t="shared" si="3"/>
        <v>52.081000000000003</v>
      </c>
      <c r="AO27" s="107">
        <f t="shared" si="3"/>
        <v>0</v>
      </c>
      <c r="AP27" s="107">
        <f t="shared" si="3"/>
        <v>8.0150000000000006</v>
      </c>
      <c r="AQ27" s="107">
        <f t="shared" si="3"/>
        <v>20.754000000000001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2.4E-2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1.4999999999999999E-2</v>
      </c>
      <c r="BE27" s="107">
        <f t="shared" si="3"/>
        <v>9.6790000000000003</v>
      </c>
      <c r="BF27" s="107">
        <f t="shared" si="3"/>
        <v>2.9000000000000001E-2</v>
      </c>
      <c r="BG27" s="107">
        <f t="shared" si="3"/>
        <v>0</v>
      </c>
      <c r="BH27" s="107">
        <f t="shared" si="3"/>
        <v>53.756999999999998</v>
      </c>
      <c r="BI27" s="107">
        <f t="shared" si="3"/>
        <v>45.238</v>
      </c>
      <c r="BJ27" s="107">
        <f t="shared" si="3"/>
        <v>68.527000000000001</v>
      </c>
      <c r="BK27" s="107">
        <f t="shared" si="3"/>
        <v>30.506</v>
      </c>
      <c r="BL27" s="107">
        <f t="shared" si="3"/>
        <v>33.042999999999999</v>
      </c>
      <c r="BM27" s="107">
        <f t="shared" si="3"/>
        <v>33</v>
      </c>
      <c r="BN27" s="107">
        <f t="shared" si="3"/>
        <v>2.33</v>
      </c>
      <c r="BO27" s="107">
        <f t="shared" si="3"/>
        <v>22.9</v>
      </c>
      <c r="BP27" s="107">
        <f t="shared" si="3"/>
        <v>23.8</v>
      </c>
      <c r="BQ27" s="107">
        <f t="shared" si="3"/>
        <v>26.6</v>
      </c>
      <c r="BR27" s="107">
        <f t="shared" si="3"/>
        <v>10.6</v>
      </c>
      <c r="BS27" s="107">
        <f t="shared" si="3"/>
        <v>18.3</v>
      </c>
      <c r="BT27" s="107">
        <f t="shared" si="3"/>
        <v>18</v>
      </c>
      <c r="BU27" s="107">
        <f t="shared" si="3"/>
        <v>20.5</v>
      </c>
      <c r="BV27" s="107">
        <f t="shared" si="3"/>
        <v>0</v>
      </c>
      <c r="BW27" s="107">
        <f t="shared" si="3"/>
        <v>96.332999999999998</v>
      </c>
      <c r="BX27" s="107">
        <f t="shared" si="3"/>
        <v>31.515999999999998</v>
      </c>
      <c r="BY27" s="107">
        <f t="shared" si="3"/>
        <v>34.244999999999997</v>
      </c>
      <c r="BZ27" s="107">
        <f t="shared" si="3"/>
        <v>16.574999999999999</v>
      </c>
      <c r="CA27" s="107">
        <f t="shared" si="3"/>
        <v>38.609000000000002</v>
      </c>
      <c r="CB27" s="107">
        <f t="shared" si="3"/>
        <v>51.732999999999997</v>
      </c>
      <c r="CC27" s="107">
        <f t="shared" si="3"/>
        <v>37.804000000000002</v>
      </c>
      <c r="CD27" s="107">
        <f t="shared" ref="CD27:CW27" si="4">SUM(CD20:CD26)</f>
        <v>12.760999999999999</v>
      </c>
      <c r="CE27" s="107">
        <f t="shared" si="4"/>
        <v>11.678000000000001</v>
      </c>
      <c r="CF27" s="107">
        <f t="shared" si="4"/>
        <v>0</v>
      </c>
      <c r="CG27" s="107">
        <f t="shared" si="4"/>
        <v>61.064999999999998</v>
      </c>
      <c r="CH27" s="107">
        <f t="shared" si="4"/>
        <v>6.0000000000000001E-3</v>
      </c>
      <c r="CI27" s="107">
        <f t="shared" si="4"/>
        <v>0</v>
      </c>
      <c r="CJ27" s="107">
        <f t="shared" si="4"/>
        <v>7.6079999999999997</v>
      </c>
      <c r="CK27" s="107">
        <f t="shared" si="4"/>
        <v>29.448</v>
      </c>
      <c r="CL27" s="107">
        <f t="shared" si="4"/>
        <v>0.01</v>
      </c>
      <c r="CM27" s="107">
        <f t="shared" si="4"/>
        <v>0</v>
      </c>
      <c r="CN27" s="107">
        <f t="shared" si="4"/>
        <v>29.962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288.07824999999991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1.5129999999999999</v>
      </c>
      <c r="C31" s="94">
        <v>13.611000000000001</v>
      </c>
      <c r="D31" s="94">
        <v>8.8819999999999997</v>
      </c>
      <c r="E31" s="94">
        <v>45.521000000000001</v>
      </c>
      <c r="F31" s="94">
        <v>71.293999999999997</v>
      </c>
      <c r="G31" s="94">
        <v>137.268</v>
      </c>
      <c r="H31" s="94">
        <v>167.351</v>
      </c>
      <c r="I31" s="94">
        <v>165.84200000000001</v>
      </c>
      <c r="J31" s="94">
        <v>145.64400000000001</v>
      </c>
      <c r="K31" s="94">
        <v>158.131</v>
      </c>
      <c r="L31" s="94">
        <v>60.052</v>
      </c>
      <c r="M31" s="94">
        <v>140.78</v>
      </c>
      <c r="N31" s="94">
        <v>156.63</v>
      </c>
      <c r="O31" s="94">
        <v>54.45</v>
      </c>
      <c r="P31" s="94">
        <v>52.37</v>
      </c>
      <c r="Q31" s="94">
        <v>132.38999999999999</v>
      </c>
      <c r="R31" s="94">
        <v>47.94</v>
      </c>
      <c r="S31" s="94">
        <v>45.42</v>
      </c>
      <c r="T31" s="94">
        <v>42.93</v>
      </c>
      <c r="U31" s="94">
        <v>40.450000000000003</v>
      </c>
      <c r="V31" s="94">
        <v>41.063000000000002</v>
      </c>
      <c r="W31" s="94">
        <v>36.81</v>
      </c>
      <c r="X31" s="94">
        <v>56.884</v>
      </c>
      <c r="Y31" s="94">
        <v>67.376000000000005</v>
      </c>
      <c r="Z31" s="94">
        <v>113.127</v>
      </c>
      <c r="AA31" s="94">
        <v>55.021000000000001</v>
      </c>
      <c r="AB31" s="94">
        <v>42.2</v>
      </c>
      <c r="AC31" s="94">
        <v>12.7</v>
      </c>
      <c r="AD31" s="94">
        <v>60.851999999999997</v>
      </c>
      <c r="AE31" s="94">
        <v>13.528</v>
      </c>
      <c r="AF31" s="94">
        <v>121.93300000000001</v>
      </c>
      <c r="AG31" s="94">
        <v>108.1</v>
      </c>
      <c r="AH31" s="94">
        <v>163.07499999999999</v>
      </c>
      <c r="AI31" s="94">
        <v>178.52</v>
      </c>
      <c r="AJ31" s="94">
        <v>289.99400000000003</v>
      </c>
      <c r="AK31" s="94">
        <v>308.93099999999998</v>
      </c>
      <c r="AL31" s="94">
        <v>214.17400000000001</v>
      </c>
      <c r="AM31" s="94">
        <v>229.899</v>
      </c>
      <c r="AN31" s="94">
        <v>282.95</v>
      </c>
      <c r="AO31" s="94">
        <v>222.10400000000001</v>
      </c>
      <c r="AP31" s="94">
        <v>265.60599999999999</v>
      </c>
      <c r="AQ31" s="94">
        <v>179.59899999999999</v>
      </c>
      <c r="AR31" s="94">
        <v>142.964</v>
      </c>
      <c r="AS31" s="94">
        <v>170.416</v>
      </c>
      <c r="AT31" s="94">
        <v>87.337999999999994</v>
      </c>
      <c r="AU31" s="94">
        <v>82.906999999999996</v>
      </c>
      <c r="AV31" s="94">
        <v>49.152999999999999</v>
      </c>
      <c r="AW31" s="94">
        <v>42.284999999999997</v>
      </c>
      <c r="AX31" s="94">
        <v>64.423000000000002</v>
      </c>
      <c r="AY31" s="94">
        <v>90.123000000000005</v>
      </c>
      <c r="AZ31" s="94">
        <v>102.637</v>
      </c>
      <c r="BA31" s="94">
        <v>69.83</v>
      </c>
      <c r="BB31" s="94">
        <v>30.32</v>
      </c>
      <c r="BC31" s="94">
        <v>29.437000000000001</v>
      </c>
      <c r="BD31" s="94">
        <v>28.779</v>
      </c>
      <c r="BE31" s="94">
        <v>45.633000000000003</v>
      </c>
      <c r="BF31" s="94">
        <v>29.960999999999999</v>
      </c>
      <c r="BG31" s="94">
        <v>31.15</v>
      </c>
      <c r="BH31" s="94">
        <v>98.9</v>
      </c>
      <c r="BI31" s="94">
        <v>82.04</v>
      </c>
      <c r="BJ31" s="94">
        <v>121.23399999999999</v>
      </c>
      <c r="BK31" s="94">
        <v>70.073999999999998</v>
      </c>
      <c r="BL31" s="94">
        <v>71.251000000000005</v>
      </c>
      <c r="BM31" s="94">
        <v>53.237000000000002</v>
      </c>
      <c r="BN31" s="94">
        <v>24.76</v>
      </c>
      <c r="BO31" s="94">
        <v>46.436999999999998</v>
      </c>
      <c r="BP31" s="94">
        <v>43.64</v>
      </c>
      <c r="BQ31" s="94">
        <v>47.65</v>
      </c>
      <c r="BR31" s="94">
        <v>17.600000000000001</v>
      </c>
      <c r="BS31" s="94">
        <v>18.3</v>
      </c>
      <c r="BT31" s="94">
        <v>25</v>
      </c>
      <c r="BU31" s="94">
        <v>30.466000000000001</v>
      </c>
      <c r="BV31" s="94">
        <v>27.26</v>
      </c>
      <c r="BW31" s="94">
        <v>140.351</v>
      </c>
      <c r="BX31" s="94">
        <v>74.665999999999997</v>
      </c>
      <c r="BY31" s="94">
        <v>78.034999999999997</v>
      </c>
      <c r="BZ31" s="94">
        <v>51.125</v>
      </c>
      <c r="CA31" s="94">
        <v>77.649000000000001</v>
      </c>
      <c r="CB31" s="94">
        <v>88.852999999999994</v>
      </c>
      <c r="CC31" s="94">
        <v>83.504000000000005</v>
      </c>
      <c r="CD31" s="94">
        <v>50.186999999999998</v>
      </c>
      <c r="CE31" s="94">
        <v>51.457999999999998</v>
      </c>
      <c r="CF31" s="94">
        <v>47.3</v>
      </c>
      <c r="CG31" s="94">
        <v>107.685</v>
      </c>
      <c r="CH31" s="94">
        <v>37.893000000000001</v>
      </c>
      <c r="CI31" s="94">
        <v>38.703000000000003</v>
      </c>
      <c r="CJ31" s="94">
        <v>54.825000000000003</v>
      </c>
      <c r="CK31" s="94">
        <v>114.66</v>
      </c>
      <c r="CL31" s="94">
        <v>43.844000000000001</v>
      </c>
      <c r="CM31" s="94">
        <v>43.634</v>
      </c>
      <c r="CN31" s="94">
        <v>80.244</v>
      </c>
      <c r="CO31" s="94">
        <v>62.994999999999997</v>
      </c>
      <c r="CP31" s="94">
        <v>45.68</v>
      </c>
      <c r="CQ31" s="94">
        <v>67.587000000000003</v>
      </c>
      <c r="CR31" s="94">
        <v>82.786000000000001</v>
      </c>
      <c r="CS31" s="94">
        <v>156.02000000000001</v>
      </c>
      <c r="CT31" s="95"/>
      <c r="CU31" s="95"/>
      <c r="CV31" s="95"/>
      <c r="CW31" s="96"/>
      <c r="CX31" s="97">
        <f t="array" ref="CX31">SUMPRODUCT(B31:CW31*0.25)</f>
        <v>2076.951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1.5129999999999999</v>
      </c>
      <c r="C33" s="77">
        <f t="shared" ref="C33:BN33" si="5">SUM(C30:C32)</f>
        <v>13.611000000000001</v>
      </c>
      <c r="D33" s="77">
        <f t="shared" si="5"/>
        <v>8.8819999999999997</v>
      </c>
      <c r="E33" s="77">
        <f t="shared" si="5"/>
        <v>45.521000000000001</v>
      </c>
      <c r="F33" s="77">
        <f t="shared" si="5"/>
        <v>71.293999999999997</v>
      </c>
      <c r="G33" s="77">
        <f t="shared" si="5"/>
        <v>137.268</v>
      </c>
      <c r="H33" s="77">
        <f t="shared" si="5"/>
        <v>167.351</v>
      </c>
      <c r="I33" s="77">
        <f t="shared" si="5"/>
        <v>165.84200000000001</v>
      </c>
      <c r="J33" s="77">
        <f t="shared" si="5"/>
        <v>145.64400000000001</v>
      </c>
      <c r="K33" s="77">
        <f t="shared" si="5"/>
        <v>158.131</v>
      </c>
      <c r="L33" s="77">
        <f t="shared" si="5"/>
        <v>60.052</v>
      </c>
      <c r="M33" s="77">
        <f t="shared" si="5"/>
        <v>140.78</v>
      </c>
      <c r="N33" s="77">
        <f t="shared" si="5"/>
        <v>156.63</v>
      </c>
      <c r="O33" s="77">
        <f t="shared" si="5"/>
        <v>54.45</v>
      </c>
      <c r="P33" s="77">
        <f t="shared" si="5"/>
        <v>52.37</v>
      </c>
      <c r="Q33" s="77">
        <f t="shared" si="5"/>
        <v>132.38999999999999</v>
      </c>
      <c r="R33" s="77">
        <f t="shared" si="5"/>
        <v>47.94</v>
      </c>
      <c r="S33" s="77">
        <f t="shared" si="5"/>
        <v>45.42</v>
      </c>
      <c r="T33" s="77">
        <f t="shared" si="5"/>
        <v>42.93</v>
      </c>
      <c r="U33" s="77">
        <f t="shared" si="5"/>
        <v>40.450000000000003</v>
      </c>
      <c r="V33" s="77">
        <f t="shared" si="5"/>
        <v>41.063000000000002</v>
      </c>
      <c r="W33" s="77">
        <f t="shared" si="5"/>
        <v>36.81</v>
      </c>
      <c r="X33" s="77">
        <f t="shared" si="5"/>
        <v>56.884</v>
      </c>
      <c r="Y33" s="77">
        <f t="shared" si="5"/>
        <v>67.376000000000005</v>
      </c>
      <c r="Z33" s="77">
        <f t="shared" si="5"/>
        <v>113.127</v>
      </c>
      <c r="AA33" s="77">
        <f t="shared" si="5"/>
        <v>55.021000000000001</v>
      </c>
      <c r="AB33" s="77">
        <f t="shared" si="5"/>
        <v>42.2</v>
      </c>
      <c r="AC33" s="77">
        <f t="shared" si="5"/>
        <v>12.7</v>
      </c>
      <c r="AD33" s="77">
        <f t="shared" si="5"/>
        <v>60.851999999999997</v>
      </c>
      <c r="AE33" s="77">
        <f t="shared" si="5"/>
        <v>13.528</v>
      </c>
      <c r="AF33" s="77">
        <f t="shared" si="5"/>
        <v>121.93300000000001</v>
      </c>
      <c r="AG33" s="77">
        <f t="shared" si="5"/>
        <v>108.1</v>
      </c>
      <c r="AH33" s="77">
        <f t="shared" si="5"/>
        <v>163.07499999999999</v>
      </c>
      <c r="AI33" s="77">
        <f t="shared" si="5"/>
        <v>178.52</v>
      </c>
      <c r="AJ33" s="77">
        <f t="shared" si="5"/>
        <v>289.99400000000003</v>
      </c>
      <c r="AK33" s="77">
        <f t="shared" si="5"/>
        <v>308.93099999999998</v>
      </c>
      <c r="AL33" s="77">
        <f t="shared" si="5"/>
        <v>214.17400000000001</v>
      </c>
      <c r="AM33" s="77">
        <f t="shared" si="5"/>
        <v>229.899</v>
      </c>
      <c r="AN33" s="77">
        <f t="shared" si="5"/>
        <v>282.95</v>
      </c>
      <c r="AO33" s="77">
        <f t="shared" si="5"/>
        <v>222.10400000000001</v>
      </c>
      <c r="AP33" s="77">
        <f t="shared" si="5"/>
        <v>265.60599999999999</v>
      </c>
      <c r="AQ33" s="77">
        <f t="shared" si="5"/>
        <v>179.59899999999999</v>
      </c>
      <c r="AR33" s="77">
        <f t="shared" si="5"/>
        <v>142.964</v>
      </c>
      <c r="AS33" s="77">
        <f t="shared" si="5"/>
        <v>170.416</v>
      </c>
      <c r="AT33" s="77">
        <f t="shared" si="5"/>
        <v>87.337999999999994</v>
      </c>
      <c r="AU33" s="77">
        <f t="shared" si="5"/>
        <v>82.906999999999996</v>
      </c>
      <c r="AV33" s="77">
        <f t="shared" si="5"/>
        <v>49.152999999999999</v>
      </c>
      <c r="AW33" s="77">
        <f t="shared" si="5"/>
        <v>42.284999999999997</v>
      </c>
      <c r="AX33" s="77">
        <f t="shared" si="5"/>
        <v>64.423000000000002</v>
      </c>
      <c r="AY33" s="77">
        <f t="shared" si="5"/>
        <v>90.123000000000005</v>
      </c>
      <c r="AZ33" s="77">
        <f t="shared" si="5"/>
        <v>102.637</v>
      </c>
      <c r="BA33" s="77">
        <f t="shared" si="5"/>
        <v>69.83</v>
      </c>
      <c r="BB33" s="77">
        <f t="shared" si="5"/>
        <v>30.32</v>
      </c>
      <c r="BC33" s="77">
        <f t="shared" si="5"/>
        <v>29.437000000000001</v>
      </c>
      <c r="BD33" s="77">
        <f t="shared" si="5"/>
        <v>28.779</v>
      </c>
      <c r="BE33" s="77">
        <f t="shared" si="5"/>
        <v>45.633000000000003</v>
      </c>
      <c r="BF33" s="77">
        <f t="shared" si="5"/>
        <v>29.960999999999999</v>
      </c>
      <c r="BG33" s="77">
        <f t="shared" si="5"/>
        <v>31.15</v>
      </c>
      <c r="BH33" s="77">
        <f t="shared" si="5"/>
        <v>98.9</v>
      </c>
      <c r="BI33" s="77">
        <f t="shared" si="5"/>
        <v>82.04</v>
      </c>
      <c r="BJ33" s="77">
        <f t="shared" si="5"/>
        <v>121.23399999999999</v>
      </c>
      <c r="BK33" s="77">
        <f t="shared" si="5"/>
        <v>70.073999999999998</v>
      </c>
      <c r="BL33" s="77">
        <f t="shared" si="5"/>
        <v>71.251000000000005</v>
      </c>
      <c r="BM33" s="77">
        <f t="shared" si="5"/>
        <v>53.237000000000002</v>
      </c>
      <c r="BN33" s="77">
        <f t="shared" si="5"/>
        <v>24.76</v>
      </c>
      <c r="BO33" s="77">
        <f t="shared" ref="BO33:CW33" si="6">SUM(BO30:BO32)</f>
        <v>46.436999999999998</v>
      </c>
      <c r="BP33" s="77">
        <f t="shared" si="6"/>
        <v>43.64</v>
      </c>
      <c r="BQ33" s="77">
        <f t="shared" si="6"/>
        <v>47.65</v>
      </c>
      <c r="BR33" s="77">
        <f t="shared" si="6"/>
        <v>17.600000000000001</v>
      </c>
      <c r="BS33" s="77">
        <f t="shared" si="6"/>
        <v>18.3</v>
      </c>
      <c r="BT33" s="77">
        <f t="shared" si="6"/>
        <v>25</v>
      </c>
      <c r="BU33" s="77">
        <f t="shared" si="6"/>
        <v>30.466000000000001</v>
      </c>
      <c r="BV33" s="77">
        <f t="shared" si="6"/>
        <v>27.26</v>
      </c>
      <c r="BW33" s="77">
        <f t="shared" si="6"/>
        <v>140.351</v>
      </c>
      <c r="BX33" s="77">
        <f t="shared" si="6"/>
        <v>74.665999999999997</v>
      </c>
      <c r="BY33" s="77">
        <f t="shared" si="6"/>
        <v>78.034999999999997</v>
      </c>
      <c r="BZ33" s="77">
        <f t="shared" si="6"/>
        <v>51.125</v>
      </c>
      <c r="CA33" s="77">
        <f t="shared" si="6"/>
        <v>77.649000000000001</v>
      </c>
      <c r="CB33" s="77">
        <f t="shared" si="6"/>
        <v>88.852999999999994</v>
      </c>
      <c r="CC33" s="77">
        <f t="shared" si="6"/>
        <v>83.504000000000005</v>
      </c>
      <c r="CD33" s="77">
        <f t="shared" si="6"/>
        <v>50.186999999999998</v>
      </c>
      <c r="CE33" s="77">
        <f t="shared" si="6"/>
        <v>51.457999999999998</v>
      </c>
      <c r="CF33" s="77">
        <f t="shared" si="6"/>
        <v>47.3</v>
      </c>
      <c r="CG33" s="77">
        <f t="shared" si="6"/>
        <v>107.685</v>
      </c>
      <c r="CH33" s="77">
        <f t="shared" si="6"/>
        <v>37.893000000000001</v>
      </c>
      <c r="CI33" s="77">
        <f t="shared" si="6"/>
        <v>38.703000000000003</v>
      </c>
      <c r="CJ33" s="77">
        <f t="shared" si="6"/>
        <v>54.825000000000003</v>
      </c>
      <c r="CK33" s="77">
        <f t="shared" si="6"/>
        <v>114.66</v>
      </c>
      <c r="CL33" s="77">
        <f t="shared" si="6"/>
        <v>43.844000000000001</v>
      </c>
      <c r="CM33" s="77">
        <f t="shared" si="6"/>
        <v>43.634</v>
      </c>
      <c r="CN33" s="77">
        <f t="shared" si="6"/>
        <v>80.244</v>
      </c>
      <c r="CO33" s="77">
        <f t="shared" si="6"/>
        <v>62.994999999999997</v>
      </c>
      <c r="CP33" s="77">
        <f t="shared" si="6"/>
        <v>45.68</v>
      </c>
      <c r="CQ33" s="77">
        <f t="shared" si="6"/>
        <v>67.587000000000003</v>
      </c>
      <c r="CR33" s="77">
        <f t="shared" si="6"/>
        <v>82.786000000000001</v>
      </c>
      <c r="CS33" s="77">
        <f t="shared" si="6"/>
        <v>156.02000000000001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2076.951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12.2</v>
      </c>
      <c r="C38" s="120">
        <v>1.6</v>
      </c>
      <c r="D38" s="120">
        <v>6.4</v>
      </c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>
        <v>33.200000000000003</v>
      </c>
      <c r="W38" s="120">
        <v>43.8</v>
      </c>
      <c r="X38" s="120">
        <v>13.8</v>
      </c>
      <c r="Y38" s="120"/>
      <c r="Z38" s="120"/>
      <c r="AA38" s="120"/>
      <c r="AB38" s="120"/>
      <c r="AC38" s="120">
        <v>33.1</v>
      </c>
      <c r="AD38" s="120">
        <v>2.4</v>
      </c>
      <c r="AE38" s="120">
        <v>34.6</v>
      </c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>
        <v>18.899999999999999</v>
      </c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>
        <v>16</v>
      </c>
      <c r="BN38" s="120"/>
      <c r="BO38" s="120"/>
      <c r="BP38" s="120"/>
      <c r="BQ38" s="120"/>
      <c r="BR38" s="120">
        <v>65</v>
      </c>
      <c r="BS38" s="120">
        <v>65</v>
      </c>
      <c r="BT38" s="120">
        <v>65</v>
      </c>
      <c r="BU38" s="120">
        <v>54</v>
      </c>
      <c r="BV38" s="120">
        <v>26.8</v>
      </c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>
        <v>140.69999999999999</v>
      </c>
      <c r="CI38" s="120">
        <v>163.9</v>
      </c>
      <c r="CJ38" s="120">
        <v>102.4</v>
      </c>
      <c r="CK38" s="120">
        <v>35.700000000000003</v>
      </c>
      <c r="CL38" s="120">
        <v>4</v>
      </c>
      <c r="CM38" s="120">
        <v>12.6</v>
      </c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237.77500000000001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4.0999999999999996</v>
      </c>
      <c r="AM40" s="120">
        <v>4.0999999999999996</v>
      </c>
      <c r="AN40" s="120">
        <v>4.0999999999999996</v>
      </c>
      <c r="AO40" s="120">
        <v>4.0999999999999996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4.0999999999999996</v>
      </c>
    </row>
    <row r="41" spans="1:102" ht="30" customHeight="1" thickBot="1" x14ac:dyDescent="0.25">
      <c r="A41" s="105" t="s">
        <v>35</v>
      </c>
      <c r="B41" s="106">
        <f>SUM(B36:B40)</f>
        <v>12.2</v>
      </c>
      <c r="C41" s="107">
        <f t="shared" ref="C41:BN41" si="7">SUM(C36:C40)</f>
        <v>1.6</v>
      </c>
      <c r="D41" s="107">
        <f t="shared" si="7"/>
        <v>6.4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33.200000000000003</v>
      </c>
      <c r="W41" s="107">
        <f t="shared" si="7"/>
        <v>43.8</v>
      </c>
      <c r="X41" s="107">
        <f t="shared" si="7"/>
        <v>13.8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33.1</v>
      </c>
      <c r="AD41" s="107">
        <f t="shared" si="7"/>
        <v>2.4</v>
      </c>
      <c r="AE41" s="107">
        <f t="shared" si="7"/>
        <v>34.6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4.0999999999999996</v>
      </c>
      <c r="AM41" s="107">
        <f t="shared" si="7"/>
        <v>4.0999999999999996</v>
      </c>
      <c r="AN41" s="107">
        <f t="shared" si="7"/>
        <v>4.0999999999999996</v>
      </c>
      <c r="AO41" s="107">
        <f t="shared" si="7"/>
        <v>4.0999999999999996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18.899999999999999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16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65</v>
      </c>
      <c r="BS41" s="107">
        <f t="shared" si="8"/>
        <v>65</v>
      </c>
      <c r="BT41" s="107">
        <f t="shared" si="8"/>
        <v>65</v>
      </c>
      <c r="BU41" s="107">
        <f t="shared" si="8"/>
        <v>54</v>
      </c>
      <c r="BV41" s="107">
        <f t="shared" si="8"/>
        <v>26.8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140.69999999999999</v>
      </c>
      <c r="CI41" s="107">
        <f t="shared" si="8"/>
        <v>163.9</v>
      </c>
      <c r="CJ41" s="107">
        <f t="shared" si="8"/>
        <v>102.4</v>
      </c>
      <c r="CK41" s="107">
        <f t="shared" si="8"/>
        <v>35.700000000000003</v>
      </c>
      <c r="CL41" s="107">
        <f t="shared" si="8"/>
        <v>4</v>
      </c>
      <c r="CM41" s="107">
        <f t="shared" si="8"/>
        <v>12.6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241.875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12.2</v>
      </c>
      <c r="C46" s="120">
        <v>1.6</v>
      </c>
      <c r="D46" s="120">
        <v>6.4</v>
      </c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>
        <v>33.200000000000003</v>
      </c>
      <c r="W46" s="120">
        <v>43.8</v>
      </c>
      <c r="X46" s="120">
        <v>13.8</v>
      </c>
      <c r="Y46" s="120"/>
      <c r="Z46" s="120"/>
      <c r="AA46" s="120"/>
      <c r="AB46" s="120"/>
      <c r="AC46" s="120">
        <v>33.1</v>
      </c>
      <c r="AD46" s="120">
        <v>2.4</v>
      </c>
      <c r="AE46" s="120">
        <v>34.6</v>
      </c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>
        <v>18.899999999999999</v>
      </c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>
        <v>16</v>
      </c>
      <c r="BN46" s="120"/>
      <c r="BO46" s="120"/>
      <c r="BP46" s="120"/>
      <c r="BQ46" s="120"/>
      <c r="BR46" s="120">
        <v>65</v>
      </c>
      <c r="BS46" s="120">
        <v>65</v>
      </c>
      <c r="BT46" s="120">
        <v>65</v>
      </c>
      <c r="BU46" s="120">
        <v>54</v>
      </c>
      <c r="BV46" s="120">
        <v>26.8</v>
      </c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>
        <v>140.69999999999999</v>
      </c>
      <c r="CI46" s="120">
        <v>163.9</v>
      </c>
      <c r="CJ46" s="120">
        <v>102.4</v>
      </c>
      <c r="CK46" s="120">
        <v>35.700000000000003</v>
      </c>
      <c r="CL46" s="120">
        <v>4</v>
      </c>
      <c r="CM46" s="120">
        <v>12.6</v>
      </c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237.77500000000001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>
        <v>4.0999999999999996</v>
      </c>
      <c r="AM48" s="120">
        <v>4.0999999999999996</v>
      </c>
      <c r="AN48" s="120">
        <v>4.0999999999999996</v>
      </c>
      <c r="AO48" s="120">
        <v>4.0999999999999996</v>
      </c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4.0999999999999996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12.2</v>
      </c>
      <c r="C50" s="107">
        <f t="shared" ref="C50:BN50" si="9">SUM(C44:C49)</f>
        <v>1.6</v>
      </c>
      <c r="D50" s="107">
        <f t="shared" si="9"/>
        <v>6.4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33.200000000000003</v>
      </c>
      <c r="W50" s="107">
        <f t="shared" si="9"/>
        <v>43.8</v>
      </c>
      <c r="X50" s="107">
        <f t="shared" si="9"/>
        <v>13.8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33.1</v>
      </c>
      <c r="AD50" s="107">
        <f t="shared" si="9"/>
        <v>2.4</v>
      </c>
      <c r="AE50" s="107">
        <f t="shared" si="9"/>
        <v>34.6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4.0999999999999996</v>
      </c>
      <c r="AM50" s="107">
        <f t="shared" si="9"/>
        <v>4.0999999999999996</v>
      </c>
      <c r="AN50" s="107">
        <f t="shared" si="9"/>
        <v>4.0999999999999996</v>
      </c>
      <c r="AO50" s="107">
        <f t="shared" si="9"/>
        <v>4.0999999999999996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18.899999999999999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16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65</v>
      </c>
      <c r="BS50" s="107">
        <f t="shared" si="10"/>
        <v>65</v>
      </c>
      <c r="BT50" s="107">
        <f t="shared" si="10"/>
        <v>65</v>
      </c>
      <c r="BU50" s="107">
        <f t="shared" si="10"/>
        <v>54</v>
      </c>
      <c r="BV50" s="107">
        <f t="shared" si="10"/>
        <v>26.8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140.69999999999999</v>
      </c>
      <c r="CI50" s="107">
        <f t="shared" si="10"/>
        <v>163.9</v>
      </c>
      <c r="CJ50" s="107">
        <f t="shared" si="10"/>
        <v>102.4</v>
      </c>
      <c r="CK50" s="107">
        <f t="shared" si="10"/>
        <v>35.700000000000003</v>
      </c>
      <c r="CL50" s="107">
        <f t="shared" si="10"/>
        <v>4</v>
      </c>
      <c r="CM50" s="107">
        <f t="shared" si="10"/>
        <v>12.6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241.875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13.712999999999999</v>
      </c>
      <c r="C53" s="107">
        <f t="shared" ref="C53:BN53" si="13">C17+C27+C41</f>
        <v>15.210999999999999</v>
      </c>
      <c r="D53" s="107">
        <f t="shared" si="13"/>
        <v>15.282</v>
      </c>
      <c r="E53" s="107">
        <f t="shared" si="13"/>
        <v>45.521000000000001</v>
      </c>
      <c r="F53" s="107">
        <f t="shared" si="13"/>
        <v>71.293999999999997</v>
      </c>
      <c r="G53" s="107">
        <f t="shared" si="13"/>
        <v>137.268</v>
      </c>
      <c r="H53" s="107">
        <f t="shared" si="13"/>
        <v>167.351</v>
      </c>
      <c r="I53" s="107">
        <f t="shared" si="13"/>
        <v>165.84199999999998</v>
      </c>
      <c r="J53" s="107">
        <f t="shared" si="13"/>
        <v>145.64400000000001</v>
      </c>
      <c r="K53" s="107">
        <f t="shared" si="13"/>
        <v>158.131</v>
      </c>
      <c r="L53" s="107">
        <f t="shared" si="13"/>
        <v>60.052</v>
      </c>
      <c r="M53" s="107">
        <f t="shared" si="13"/>
        <v>140.78</v>
      </c>
      <c r="N53" s="107">
        <f t="shared" si="13"/>
        <v>156.63</v>
      </c>
      <c r="O53" s="107">
        <f t="shared" si="13"/>
        <v>54.45</v>
      </c>
      <c r="P53" s="107">
        <f t="shared" si="13"/>
        <v>52.37</v>
      </c>
      <c r="Q53" s="107">
        <f t="shared" si="13"/>
        <v>132.38999999999999</v>
      </c>
      <c r="R53" s="107">
        <f t="shared" si="13"/>
        <v>47.94</v>
      </c>
      <c r="S53" s="107">
        <f t="shared" si="13"/>
        <v>45.42</v>
      </c>
      <c r="T53" s="107">
        <f t="shared" si="13"/>
        <v>42.93</v>
      </c>
      <c r="U53" s="107">
        <f t="shared" si="13"/>
        <v>40.450000000000003</v>
      </c>
      <c r="V53" s="107">
        <f t="shared" si="13"/>
        <v>74.263000000000005</v>
      </c>
      <c r="W53" s="107">
        <f t="shared" si="13"/>
        <v>80.61</v>
      </c>
      <c r="X53" s="107">
        <f t="shared" si="13"/>
        <v>70.683999999999997</v>
      </c>
      <c r="Y53" s="107">
        <f t="shared" si="13"/>
        <v>67.376000000000005</v>
      </c>
      <c r="Z53" s="107">
        <f t="shared" si="13"/>
        <v>113.12700000000001</v>
      </c>
      <c r="AA53" s="107">
        <f t="shared" si="13"/>
        <v>55.021000000000001</v>
      </c>
      <c r="AB53" s="107">
        <f t="shared" si="13"/>
        <v>42.2</v>
      </c>
      <c r="AC53" s="107">
        <f t="shared" si="13"/>
        <v>45.8</v>
      </c>
      <c r="AD53" s="107">
        <f t="shared" si="13"/>
        <v>63.251999999999995</v>
      </c>
      <c r="AE53" s="107">
        <f t="shared" si="13"/>
        <v>48.128</v>
      </c>
      <c r="AF53" s="107">
        <f t="shared" si="13"/>
        <v>121.93299999999999</v>
      </c>
      <c r="AG53" s="107">
        <f t="shared" si="13"/>
        <v>108.1</v>
      </c>
      <c r="AH53" s="107">
        <f t="shared" si="13"/>
        <v>163.07499999999999</v>
      </c>
      <c r="AI53" s="107">
        <f t="shared" si="13"/>
        <v>178.52</v>
      </c>
      <c r="AJ53" s="107">
        <f t="shared" si="13"/>
        <v>289.99400000000003</v>
      </c>
      <c r="AK53" s="107">
        <f t="shared" si="13"/>
        <v>308.93099999999998</v>
      </c>
      <c r="AL53" s="107">
        <f t="shared" si="13"/>
        <v>218.27399999999997</v>
      </c>
      <c r="AM53" s="107">
        <f t="shared" si="13"/>
        <v>233.999</v>
      </c>
      <c r="AN53" s="107">
        <f t="shared" si="13"/>
        <v>287.05</v>
      </c>
      <c r="AO53" s="107">
        <f t="shared" si="13"/>
        <v>226.20400000000001</v>
      </c>
      <c r="AP53" s="107">
        <f t="shared" si="13"/>
        <v>265.60599999999999</v>
      </c>
      <c r="AQ53" s="107">
        <f t="shared" si="13"/>
        <v>179.59899999999999</v>
      </c>
      <c r="AR53" s="107">
        <f t="shared" si="13"/>
        <v>142.964</v>
      </c>
      <c r="AS53" s="107">
        <f t="shared" si="13"/>
        <v>170.416</v>
      </c>
      <c r="AT53" s="107">
        <f t="shared" si="13"/>
        <v>87.337999999999994</v>
      </c>
      <c r="AU53" s="107">
        <f t="shared" si="13"/>
        <v>82.907000000000011</v>
      </c>
      <c r="AV53" s="107">
        <f t="shared" si="13"/>
        <v>49.152999999999999</v>
      </c>
      <c r="AW53" s="107">
        <f t="shared" si="13"/>
        <v>61.184999999999995</v>
      </c>
      <c r="AX53" s="107">
        <f t="shared" si="13"/>
        <v>64.423000000000002</v>
      </c>
      <c r="AY53" s="107">
        <f t="shared" si="13"/>
        <v>90.123000000000005</v>
      </c>
      <c r="AZ53" s="107">
        <f t="shared" si="13"/>
        <v>102.637</v>
      </c>
      <c r="BA53" s="107">
        <f t="shared" si="13"/>
        <v>69.83</v>
      </c>
      <c r="BB53" s="107">
        <f t="shared" si="13"/>
        <v>30.32</v>
      </c>
      <c r="BC53" s="107">
        <f t="shared" si="13"/>
        <v>29.437000000000001</v>
      </c>
      <c r="BD53" s="107">
        <f t="shared" si="13"/>
        <v>28.779</v>
      </c>
      <c r="BE53" s="107">
        <f t="shared" si="13"/>
        <v>45.633000000000003</v>
      </c>
      <c r="BF53" s="107">
        <f t="shared" si="13"/>
        <v>29.960999999999999</v>
      </c>
      <c r="BG53" s="107">
        <f t="shared" si="13"/>
        <v>31.15</v>
      </c>
      <c r="BH53" s="107">
        <f t="shared" si="13"/>
        <v>98.9</v>
      </c>
      <c r="BI53" s="107">
        <f t="shared" si="13"/>
        <v>82.039999999999992</v>
      </c>
      <c r="BJ53" s="107">
        <f t="shared" si="13"/>
        <v>121.23400000000001</v>
      </c>
      <c r="BK53" s="107">
        <f t="shared" si="13"/>
        <v>70.073999999999998</v>
      </c>
      <c r="BL53" s="107">
        <f t="shared" si="13"/>
        <v>71.251000000000005</v>
      </c>
      <c r="BM53" s="107">
        <f t="shared" si="13"/>
        <v>69.236999999999995</v>
      </c>
      <c r="BN53" s="107">
        <f t="shared" si="13"/>
        <v>24.759999999999998</v>
      </c>
      <c r="BO53" s="107">
        <f t="shared" ref="BO53:CX53" si="14">BO17+BO27+BO41</f>
        <v>46.436999999999998</v>
      </c>
      <c r="BP53" s="107">
        <f t="shared" si="14"/>
        <v>43.64</v>
      </c>
      <c r="BQ53" s="107">
        <f t="shared" si="14"/>
        <v>47.650000000000006</v>
      </c>
      <c r="BR53" s="107">
        <f t="shared" si="14"/>
        <v>82.6</v>
      </c>
      <c r="BS53" s="107">
        <f t="shared" si="14"/>
        <v>83.3</v>
      </c>
      <c r="BT53" s="107">
        <f t="shared" si="14"/>
        <v>90</v>
      </c>
      <c r="BU53" s="107">
        <f t="shared" si="14"/>
        <v>84.466000000000008</v>
      </c>
      <c r="BV53" s="107">
        <f t="shared" si="14"/>
        <v>54.06</v>
      </c>
      <c r="BW53" s="107">
        <f t="shared" si="14"/>
        <v>140.351</v>
      </c>
      <c r="BX53" s="107">
        <f t="shared" si="14"/>
        <v>74.665999999999997</v>
      </c>
      <c r="BY53" s="107">
        <f t="shared" si="14"/>
        <v>78.034999999999997</v>
      </c>
      <c r="BZ53" s="107">
        <f t="shared" si="14"/>
        <v>51.125</v>
      </c>
      <c r="CA53" s="107">
        <f t="shared" si="14"/>
        <v>77.649000000000001</v>
      </c>
      <c r="CB53" s="107">
        <f t="shared" si="14"/>
        <v>88.853000000000009</v>
      </c>
      <c r="CC53" s="107">
        <f t="shared" si="14"/>
        <v>83.504000000000005</v>
      </c>
      <c r="CD53" s="107">
        <f t="shared" si="14"/>
        <v>50.186999999999998</v>
      </c>
      <c r="CE53" s="107">
        <f t="shared" si="14"/>
        <v>51.457999999999998</v>
      </c>
      <c r="CF53" s="107">
        <f t="shared" si="14"/>
        <v>47.3</v>
      </c>
      <c r="CG53" s="107">
        <f t="shared" si="14"/>
        <v>107.685</v>
      </c>
      <c r="CH53" s="107">
        <f t="shared" si="14"/>
        <v>178.59299999999999</v>
      </c>
      <c r="CI53" s="107">
        <f t="shared" si="14"/>
        <v>202.60300000000001</v>
      </c>
      <c r="CJ53" s="107">
        <f t="shared" si="14"/>
        <v>157.22499999999999</v>
      </c>
      <c r="CK53" s="107">
        <f t="shared" si="14"/>
        <v>150.36000000000001</v>
      </c>
      <c r="CL53" s="107">
        <f t="shared" si="14"/>
        <v>47.844000000000001</v>
      </c>
      <c r="CM53" s="107">
        <f t="shared" si="14"/>
        <v>56.234000000000002</v>
      </c>
      <c r="CN53" s="107">
        <f t="shared" si="14"/>
        <v>80.244</v>
      </c>
      <c r="CO53" s="107">
        <f t="shared" si="14"/>
        <v>62.994999999999997</v>
      </c>
      <c r="CP53" s="107">
        <f t="shared" si="14"/>
        <v>45.68</v>
      </c>
      <c r="CQ53" s="107">
        <f t="shared" si="14"/>
        <v>67.587000000000003</v>
      </c>
      <c r="CR53" s="107">
        <f t="shared" si="14"/>
        <v>82.786000000000001</v>
      </c>
      <c r="CS53" s="107">
        <f t="shared" si="14"/>
        <v>156.02000000000001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2318.826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45968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13.718</v>
      </c>
      <c r="C5" s="25">
        <v>15.167</v>
      </c>
      <c r="D5" s="25">
        <v>15.303000000000001</v>
      </c>
      <c r="E5" s="25">
        <v>45.537999999999997</v>
      </c>
      <c r="F5" s="25">
        <v>71.28</v>
      </c>
      <c r="G5" s="25">
        <v>137.273</v>
      </c>
      <c r="H5" s="25">
        <v>167.38399999999999</v>
      </c>
      <c r="I5" s="25">
        <v>165.792</v>
      </c>
      <c r="J5" s="25">
        <v>145.62700000000001</v>
      </c>
      <c r="K5" s="25">
        <v>158.12899999999999</v>
      </c>
      <c r="L5" s="25">
        <v>60.003</v>
      </c>
      <c r="M5" s="25">
        <v>140.74700000000001</v>
      </c>
      <c r="N5" s="25">
        <v>156.59100000000001</v>
      </c>
      <c r="O5" s="25">
        <v>54.4</v>
      </c>
      <c r="P5" s="25">
        <v>52.408000000000001</v>
      </c>
      <c r="Q5" s="25">
        <v>132.35499999999999</v>
      </c>
      <c r="R5" s="25">
        <v>47.975000000000001</v>
      </c>
      <c r="S5" s="25">
        <v>45.412999999999997</v>
      </c>
      <c r="T5" s="25">
        <v>42.935000000000002</v>
      </c>
      <c r="U5" s="25">
        <v>40.451999999999998</v>
      </c>
      <c r="V5" s="25">
        <v>74.210999999999999</v>
      </c>
      <c r="W5" s="25">
        <v>80.647000000000006</v>
      </c>
      <c r="X5" s="25">
        <v>70.676000000000002</v>
      </c>
      <c r="Y5" s="25">
        <v>67.367999999999995</v>
      </c>
      <c r="Z5" s="25">
        <v>113.17100000000001</v>
      </c>
      <c r="AA5" s="25">
        <v>54.978000000000002</v>
      </c>
      <c r="AB5" s="25">
        <v>42.198</v>
      </c>
      <c r="AC5" s="25">
        <v>45.838999999999999</v>
      </c>
      <c r="AD5" s="25">
        <v>63.27</v>
      </c>
      <c r="AE5" s="25">
        <v>48.15</v>
      </c>
      <c r="AF5" s="25">
        <v>121.947</v>
      </c>
      <c r="AG5" s="25">
        <v>108.136</v>
      </c>
      <c r="AH5" s="25">
        <v>163.077</v>
      </c>
      <c r="AI5" s="25">
        <v>178.56100000000001</v>
      </c>
      <c r="AJ5" s="25">
        <v>289.97300000000001</v>
      </c>
      <c r="AK5" s="25">
        <v>308.952</v>
      </c>
      <c r="AL5" s="25">
        <v>218.274</v>
      </c>
      <c r="AM5" s="25">
        <v>234.03100000000001</v>
      </c>
      <c r="AN5" s="25">
        <v>287.036</v>
      </c>
      <c r="AO5" s="25">
        <v>226.249</v>
      </c>
      <c r="AP5" s="25">
        <v>265.61700000000002</v>
      </c>
      <c r="AQ5" s="25">
        <v>179.6</v>
      </c>
      <c r="AR5" s="25">
        <v>143.001</v>
      </c>
      <c r="AS5" s="25">
        <v>170.4</v>
      </c>
      <c r="AT5" s="25">
        <v>87.305000000000007</v>
      </c>
      <c r="AU5" s="25">
        <v>82.873000000000005</v>
      </c>
      <c r="AV5" s="25">
        <v>49.197000000000003</v>
      </c>
      <c r="AW5" s="25">
        <v>61.171999999999997</v>
      </c>
      <c r="AX5" s="25">
        <v>64.466999999999999</v>
      </c>
      <c r="AY5" s="25">
        <v>90.141999999999996</v>
      </c>
      <c r="AZ5" s="25">
        <v>102.645</v>
      </c>
      <c r="BA5" s="25">
        <v>69.784999999999997</v>
      </c>
      <c r="BB5" s="25">
        <v>30.32</v>
      </c>
      <c r="BC5" s="25">
        <v>29.437000000000001</v>
      </c>
      <c r="BD5" s="25">
        <v>28.795999999999999</v>
      </c>
      <c r="BE5" s="25">
        <v>45.6</v>
      </c>
      <c r="BF5" s="25">
        <v>30.004999999999999</v>
      </c>
      <c r="BG5" s="25">
        <v>31.175000000000001</v>
      </c>
      <c r="BH5" s="25">
        <v>98.9</v>
      </c>
      <c r="BI5" s="25">
        <v>82.069000000000003</v>
      </c>
      <c r="BJ5" s="25">
        <v>121.2</v>
      </c>
      <c r="BK5" s="25">
        <v>70.073999999999998</v>
      </c>
      <c r="BL5" s="25">
        <v>71.251000000000005</v>
      </c>
      <c r="BM5" s="25">
        <v>69.236999999999995</v>
      </c>
      <c r="BN5" s="25">
        <v>24.76</v>
      </c>
      <c r="BO5" s="25">
        <v>46.436999999999998</v>
      </c>
      <c r="BP5" s="25">
        <v>43.64</v>
      </c>
      <c r="BQ5" s="25">
        <v>47.65</v>
      </c>
      <c r="BR5" s="25">
        <v>82.6</v>
      </c>
      <c r="BS5" s="25">
        <v>83.3</v>
      </c>
      <c r="BT5" s="25">
        <v>90</v>
      </c>
      <c r="BU5" s="25">
        <v>84.465999999999994</v>
      </c>
      <c r="BV5" s="25">
        <v>54.011000000000003</v>
      </c>
      <c r="BW5" s="25">
        <v>140.303</v>
      </c>
      <c r="BX5" s="25">
        <v>74.658000000000001</v>
      </c>
      <c r="BY5" s="25">
        <v>78.016000000000005</v>
      </c>
      <c r="BZ5" s="25">
        <v>51.088000000000001</v>
      </c>
      <c r="CA5" s="25">
        <v>77.668999999999997</v>
      </c>
      <c r="CB5" s="25">
        <v>88.852999999999994</v>
      </c>
      <c r="CC5" s="25">
        <v>83.536000000000001</v>
      </c>
      <c r="CD5" s="25">
        <v>50.146999999999998</v>
      </c>
      <c r="CE5" s="25">
        <v>51.439</v>
      </c>
      <c r="CF5" s="25">
        <v>47.276000000000003</v>
      </c>
      <c r="CG5" s="25">
        <v>107.7</v>
      </c>
      <c r="CH5" s="25">
        <v>178.601</v>
      </c>
      <c r="CI5" s="25">
        <v>202.59399999999999</v>
      </c>
      <c r="CJ5" s="25">
        <v>157.25299999999999</v>
      </c>
      <c r="CK5" s="25">
        <v>150.4</v>
      </c>
      <c r="CL5" s="25">
        <v>47.841999999999999</v>
      </c>
      <c r="CM5" s="25">
        <v>56.22</v>
      </c>
      <c r="CN5" s="25">
        <v>80.275000000000006</v>
      </c>
      <c r="CO5" s="25">
        <v>63.030999999999999</v>
      </c>
      <c r="CP5" s="25">
        <v>45.661999999999999</v>
      </c>
      <c r="CQ5" s="25">
        <v>67.614999999999995</v>
      </c>
      <c r="CR5" s="25">
        <v>82.793000000000006</v>
      </c>
      <c r="CS5" s="25">
        <v>156.03100000000001</v>
      </c>
      <c r="CT5" s="26"/>
      <c r="CU5" s="26"/>
      <c r="CV5" s="26"/>
      <c r="CW5" s="27"/>
      <c r="CX5" s="28">
        <f t="array" ref="CX5">SUMPRODUCT(B5:CW5*0.25)</f>
        <v>2318.8420000000001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88.3</v>
      </c>
      <c r="C8" s="37">
        <v>84.98</v>
      </c>
      <c r="D8" s="37">
        <v>86.51</v>
      </c>
      <c r="E8" s="37">
        <v>81.81</v>
      </c>
      <c r="F8" s="37">
        <v>86.62</v>
      </c>
      <c r="G8" s="37">
        <v>84.45</v>
      </c>
      <c r="H8" s="37">
        <v>84</v>
      </c>
      <c r="I8" s="37">
        <v>80.930000000000007</v>
      </c>
      <c r="J8" s="37">
        <v>84.08</v>
      </c>
      <c r="K8" s="37">
        <v>83.72</v>
      </c>
      <c r="L8" s="37">
        <v>82.18</v>
      </c>
      <c r="M8" s="37">
        <v>81.400000000000006</v>
      </c>
      <c r="N8" s="37">
        <v>81.430000000000007</v>
      </c>
      <c r="O8" s="37">
        <v>81.010000000000005</v>
      </c>
      <c r="P8" s="37">
        <v>81</v>
      </c>
      <c r="Q8" s="37">
        <v>80.55</v>
      </c>
      <c r="R8" s="37">
        <v>82.21</v>
      </c>
      <c r="S8" s="37">
        <v>82.71</v>
      </c>
      <c r="T8" s="37">
        <v>83.08</v>
      </c>
      <c r="U8" s="37">
        <v>82.45</v>
      </c>
      <c r="V8" s="37">
        <v>81.400000000000006</v>
      </c>
      <c r="W8" s="37">
        <v>83.09</v>
      </c>
      <c r="X8" s="37">
        <v>111.18</v>
      </c>
      <c r="Y8" s="37">
        <v>127.29</v>
      </c>
      <c r="Z8" s="37">
        <v>106.7</v>
      </c>
      <c r="AA8" s="37">
        <v>116.93</v>
      </c>
      <c r="AB8" s="37">
        <v>157.96</v>
      </c>
      <c r="AC8" s="37">
        <v>158.07</v>
      </c>
      <c r="AD8" s="37">
        <v>198.08</v>
      </c>
      <c r="AE8" s="37">
        <v>174.19</v>
      </c>
      <c r="AF8" s="37">
        <v>129.61000000000001</v>
      </c>
      <c r="AG8" s="37">
        <v>127.07</v>
      </c>
      <c r="AH8" s="37">
        <v>147.07</v>
      </c>
      <c r="AI8" s="37">
        <v>128.74</v>
      </c>
      <c r="AJ8" s="37">
        <v>121.28</v>
      </c>
      <c r="AK8" s="37">
        <v>100.91</v>
      </c>
      <c r="AL8" s="37">
        <v>123.65</v>
      </c>
      <c r="AM8" s="37">
        <v>114.43</v>
      </c>
      <c r="AN8" s="37">
        <v>104.7</v>
      </c>
      <c r="AO8" s="37">
        <v>87.04</v>
      </c>
      <c r="AP8" s="37">
        <v>106.58</v>
      </c>
      <c r="AQ8" s="37">
        <v>99</v>
      </c>
      <c r="AR8" s="37">
        <v>89.68</v>
      </c>
      <c r="AS8" s="37">
        <v>89.1</v>
      </c>
      <c r="AT8" s="37">
        <v>90.98</v>
      </c>
      <c r="AU8" s="37">
        <v>90.57</v>
      </c>
      <c r="AV8" s="37">
        <v>91</v>
      </c>
      <c r="AW8" s="37">
        <v>87.45</v>
      </c>
      <c r="AX8" s="37">
        <v>86.73</v>
      </c>
      <c r="AY8" s="37">
        <v>86.65</v>
      </c>
      <c r="AZ8" s="37">
        <v>87.01</v>
      </c>
      <c r="BA8" s="37">
        <v>86.27</v>
      </c>
      <c r="BB8" s="37">
        <v>89.71</v>
      </c>
      <c r="BC8" s="37">
        <v>88.71</v>
      </c>
      <c r="BD8" s="37">
        <v>92.01</v>
      </c>
      <c r="BE8" s="37">
        <v>101.42</v>
      </c>
      <c r="BF8" s="37">
        <v>79.260000000000005</v>
      </c>
      <c r="BG8" s="37">
        <v>95.4</v>
      </c>
      <c r="BH8" s="37">
        <v>121</v>
      </c>
      <c r="BI8" s="37">
        <v>176.3</v>
      </c>
      <c r="BJ8" s="37">
        <v>106</v>
      </c>
      <c r="BK8" s="37">
        <v>214.26</v>
      </c>
      <c r="BL8" s="37">
        <v>250.03</v>
      </c>
      <c r="BM8" s="37">
        <v>288.86</v>
      </c>
      <c r="BN8" s="37">
        <v>162.66</v>
      </c>
      <c r="BO8" s="37">
        <v>288.18</v>
      </c>
      <c r="BP8" s="37">
        <v>308.68</v>
      </c>
      <c r="BQ8" s="37">
        <v>325.05</v>
      </c>
      <c r="BR8" s="37">
        <v>273.27</v>
      </c>
      <c r="BS8" s="37">
        <v>315.44</v>
      </c>
      <c r="BT8" s="37">
        <v>294.76</v>
      </c>
      <c r="BU8" s="37">
        <v>329.94</v>
      </c>
      <c r="BV8" s="37">
        <v>164.76</v>
      </c>
      <c r="BW8" s="37">
        <v>152</v>
      </c>
      <c r="BX8" s="37">
        <v>150</v>
      </c>
      <c r="BY8" s="37">
        <v>151.80000000000001</v>
      </c>
      <c r="BZ8" s="37">
        <v>162.46</v>
      </c>
      <c r="CA8" s="37">
        <v>150</v>
      </c>
      <c r="CB8" s="37">
        <v>150</v>
      </c>
      <c r="CC8" s="37">
        <v>136.66</v>
      </c>
      <c r="CD8" s="37">
        <v>151.97999999999999</v>
      </c>
      <c r="CE8" s="37">
        <v>134.41</v>
      </c>
      <c r="CF8" s="37">
        <v>123.85</v>
      </c>
      <c r="CG8" s="37">
        <v>111.67</v>
      </c>
      <c r="CH8" s="37">
        <v>128.33000000000001</v>
      </c>
      <c r="CI8" s="37">
        <v>115.17</v>
      </c>
      <c r="CJ8" s="37">
        <v>107.02</v>
      </c>
      <c r="CK8" s="37">
        <v>102.71</v>
      </c>
      <c r="CL8" s="37">
        <v>115.21</v>
      </c>
      <c r="CM8" s="37">
        <v>110.57</v>
      </c>
      <c r="CN8" s="37">
        <v>104.33</v>
      </c>
      <c r="CO8" s="37">
        <v>94.54</v>
      </c>
      <c r="CP8" s="37">
        <v>115</v>
      </c>
      <c r="CQ8" s="37">
        <v>97.4</v>
      </c>
      <c r="CR8" s="37">
        <v>90.82</v>
      </c>
      <c r="CS8" s="37">
        <v>83</v>
      </c>
      <c r="CT8" s="38"/>
      <c r="CU8" s="38"/>
      <c r="CV8" s="38"/>
      <c r="CW8" s="39"/>
      <c r="CX8" s="40">
        <f>IF(SUM(B8:CW8)&lt;&gt;0,AVERAGEIF(B8:CW8,"&lt;&gt;"""),"")</f>
        <v>127.69229166666666</v>
      </c>
    </row>
    <row r="9" spans="1:102" ht="24.95" customHeight="1" thickBot="1" x14ac:dyDescent="0.25">
      <c r="A9" s="41" t="s">
        <v>6</v>
      </c>
      <c r="B9" s="42">
        <v>85.4</v>
      </c>
      <c r="C9" s="43">
        <v>85.4</v>
      </c>
      <c r="D9" s="43">
        <v>85.4</v>
      </c>
      <c r="E9" s="43">
        <v>85.4</v>
      </c>
      <c r="F9" s="43">
        <v>84</v>
      </c>
      <c r="G9" s="43">
        <v>84</v>
      </c>
      <c r="H9" s="43">
        <v>84</v>
      </c>
      <c r="I9" s="43">
        <v>84</v>
      </c>
      <c r="J9" s="43">
        <v>82.844999999999999</v>
      </c>
      <c r="K9" s="43">
        <v>82.844999999999999</v>
      </c>
      <c r="L9" s="43">
        <v>82.844999999999999</v>
      </c>
      <c r="M9" s="43">
        <v>82.844999999999999</v>
      </c>
      <c r="N9" s="43">
        <v>80.997500000000002</v>
      </c>
      <c r="O9" s="43">
        <v>80.997500000000002</v>
      </c>
      <c r="P9" s="43">
        <v>80.997500000000002</v>
      </c>
      <c r="Q9" s="43">
        <v>80.997500000000002</v>
      </c>
      <c r="R9" s="43">
        <v>82.612499999999997</v>
      </c>
      <c r="S9" s="43">
        <v>82.612499999999997</v>
      </c>
      <c r="T9" s="43">
        <v>82.612499999999997</v>
      </c>
      <c r="U9" s="43">
        <v>82.612499999999997</v>
      </c>
      <c r="V9" s="43">
        <v>100.74</v>
      </c>
      <c r="W9" s="43">
        <v>100.74</v>
      </c>
      <c r="X9" s="43">
        <v>100.74</v>
      </c>
      <c r="Y9" s="43">
        <v>100.74</v>
      </c>
      <c r="Z9" s="43">
        <v>134.91499999999999</v>
      </c>
      <c r="AA9" s="43">
        <v>134.91499999999999</v>
      </c>
      <c r="AB9" s="43">
        <v>134.91499999999999</v>
      </c>
      <c r="AC9" s="43">
        <v>134.91499999999999</v>
      </c>
      <c r="AD9" s="43">
        <v>157.23750000000001</v>
      </c>
      <c r="AE9" s="43">
        <v>157.23750000000001</v>
      </c>
      <c r="AF9" s="43">
        <v>157.23750000000001</v>
      </c>
      <c r="AG9" s="43">
        <v>157.23750000000001</v>
      </c>
      <c r="AH9" s="43">
        <v>124.5</v>
      </c>
      <c r="AI9" s="43">
        <v>124.5</v>
      </c>
      <c r="AJ9" s="43">
        <v>124.5</v>
      </c>
      <c r="AK9" s="43">
        <v>124.5</v>
      </c>
      <c r="AL9" s="43">
        <v>107.455</v>
      </c>
      <c r="AM9" s="43">
        <v>107.455</v>
      </c>
      <c r="AN9" s="43">
        <v>107.455</v>
      </c>
      <c r="AO9" s="43">
        <v>107.455</v>
      </c>
      <c r="AP9" s="43">
        <v>96.09</v>
      </c>
      <c r="AQ9" s="43">
        <v>96.09</v>
      </c>
      <c r="AR9" s="43">
        <v>96.09</v>
      </c>
      <c r="AS9" s="43">
        <v>96.09</v>
      </c>
      <c r="AT9" s="43">
        <v>90</v>
      </c>
      <c r="AU9" s="43">
        <v>90</v>
      </c>
      <c r="AV9" s="43">
        <v>90</v>
      </c>
      <c r="AW9" s="43">
        <v>90</v>
      </c>
      <c r="AX9" s="43">
        <v>86.665000000000006</v>
      </c>
      <c r="AY9" s="43">
        <v>86.665000000000006</v>
      </c>
      <c r="AZ9" s="43">
        <v>86.665000000000006</v>
      </c>
      <c r="BA9" s="43">
        <v>86.665000000000006</v>
      </c>
      <c r="BB9" s="43">
        <v>92.962500000000006</v>
      </c>
      <c r="BC9" s="43">
        <v>92.962500000000006</v>
      </c>
      <c r="BD9" s="43">
        <v>92.962500000000006</v>
      </c>
      <c r="BE9" s="43">
        <v>92.962500000000006</v>
      </c>
      <c r="BF9" s="43">
        <v>117.99</v>
      </c>
      <c r="BG9" s="43">
        <v>117.99</v>
      </c>
      <c r="BH9" s="43">
        <v>117.99</v>
      </c>
      <c r="BI9" s="43">
        <v>117.99</v>
      </c>
      <c r="BJ9" s="43">
        <v>214.78749999999999</v>
      </c>
      <c r="BK9" s="43">
        <v>214.78749999999999</v>
      </c>
      <c r="BL9" s="43">
        <v>214.78749999999999</v>
      </c>
      <c r="BM9" s="43">
        <v>214.78749999999999</v>
      </c>
      <c r="BN9" s="43">
        <v>271.14249999999998</v>
      </c>
      <c r="BO9" s="43">
        <v>271.14249999999998</v>
      </c>
      <c r="BP9" s="43">
        <v>271.14249999999998</v>
      </c>
      <c r="BQ9" s="43">
        <v>271.14249999999998</v>
      </c>
      <c r="BR9" s="43">
        <v>303.35250000000002</v>
      </c>
      <c r="BS9" s="43">
        <v>303.35250000000002</v>
      </c>
      <c r="BT9" s="43">
        <v>303.35250000000002</v>
      </c>
      <c r="BU9" s="43">
        <v>303.35250000000002</v>
      </c>
      <c r="BV9" s="43">
        <v>154.63999999999999</v>
      </c>
      <c r="BW9" s="43">
        <v>154.63999999999999</v>
      </c>
      <c r="BX9" s="43">
        <v>154.63999999999999</v>
      </c>
      <c r="BY9" s="43">
        <v>154.63999999999999</v>
      </c>
      <c r="BZ9" s="43">
        <v>149.78</v>
      </c>
      <c r="CA9" s="43">
        <v>149.78</v>
      </c>
      <c r="CB9" s="43">
        <v>149.78</v>
      </c>
      <c r="CC9" s="43">
        <v>149.78</v>
      </c>
      <c r="CD9" s="43">
        <v>130.47749999999999</v>
      </c>
      <c r="CE9" s="43">
        <v>130.47749999999999</v>
      </c>
      <c r="CF9" s="43">
        <v>130.47749999999999</v>
      </c>
      <c r="CG9" s="43">
        <v>130.47749999999999</v>
      </c>
      <c r="CH9" s="43">
        <v>113.3075</v>
      </c>
      <c r="CI9" s="43">
        <v>113.3075</v>
      </c>
      <c r="CJ9" s="43">
        <v>113.3075</v>
      </c>
      <c r="CK9" s="43">
        <v>113.3075</v>
      </c>
      <c r="CL9" s="43">
        <v>106.16249999999999</v>
      </c>
      <c r="CM9" s="43">
        <v>106.16249999999999</v>
      </c>
      <c r="CN9" s="43">
        <v>106.16249999999999</v>
      </c>
      <c r="CO9" s="43">
        <v>106.16249999999999</v>
      </c>
      <c r="CP9" s="43">
        <v>96.555000000000007</v>
      </c>
      <c r="CQ9" s="43">
        <v>96.555000000000007</v>
      </c>
      <c r="CR9" s="43">
        <v>96.555000000000007</v>
      </c>
      <c r="CS9" s="43">
        <v>96.555000000000007</v>
      </c>
      <c r="CT9" s="44"/>
      <c r="CU9" s="44"/>
      <c r="CV9" s="44"/>
      <c r="CW9" s="45"/>
      <c r="CX9" s="46">
        <f>IF(SUM(B9:CW9)&lt;&gt;0,AVERAGEIF(B9:CW9,"&lt;&gt;"""),"")</f>
        <v>127.69229166666679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>
        <v>27.3</v>
      </c>
      <c r="BW13" s="65">
        <v>28</v>
      </c>
      <c r="BX13" s="65">
        <v>28.3</v>
      </c>
      <c r="BY13" s="65">
        <v>29.3</v>
      </c>
      <c r="BZ13" s="65">
        <v>30.7</v>
      </c>
      <c r="CA13" s="65">
        <v>30.8</v>
      </c>
      <c r="CB13" s="65">
        <v>31.7</v>
      </c>
      <c r="CC13" s="65">
        <v>31.4</v>
      </c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59.375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>
        <v>23</v>
      </c>
      <c r="BK14" s="65">
        <v>23</v>
      </c>
      <c r="BL14" s="65">
        <v>23</v>
      </c>
      <c r="BM14" s="65">
        <v>23</v>
      </c>
      <c r="BN14" s="65">
        <v>23</v>
      </c>
      <c r="BO14" s="65">
        <v>23</v>
      </c>
      <c r="BP14" s="65">
        <v>23</v>
      </c>
      <c r="BQ14" s="65">
        <v>23</v>
      </c>
      <c r="BR14" s="65">
        <v>23</v>
      </c>
      <c r="BS14" s="65">
        <v>23</v>
      </c>
      <c r="BT14" s="65">
        <v>23</v>
      </c>
      <c r="BU14" s="65">
        <v>23</v>
      </c>
      <c r="BV14" s="65">
        <v>23</v>
      </c>
      <c r="BW14" s="65">
        <v>23</v>
      </c>
      <c r="BX14" s="65">
        <v>23</v>
      </c>
      <c r="BY14" s="65">
        <v>23</v>
      </c>
      <c r="BZ14" s="65">
        <v>11</v>
      </c>
      <c r="CA14" s="65">
        <v>11</v>
      </c>
      <c r="CB14" s="65">
        <v>11</v>
      </c>
      <c r="CC14" s="65">
        <v>11</v>
      </c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103</v>
      </c>
    </row>
    <row r="15" spans="1:102" ht="24.95" customHeight="1" x14ac:dyDescent="0.2">
      <c r="A15" s="69" t="s">
        <v>12</v>
      </c>
      <c r="B15" s="70">
        <v>5.3179999999999996</v>
      </c>
      <c r="C15" s="71">
        <v>6.7670000000000003</v>
      </c>
      <c r="D15" s="71">
        <v>7.3029999999999999</v>
      </c>
      <c r="E15" s="71">
        <v>7.3380000000000001</v>
      </c>
      <c r="F15" s="71">
        <v>6.58</v>
      </c>
      <c r="G15" s="71">
        <v>6.5730000000000004</v>
      </c>
      <c r="H15" s="71">
        <v>6.6840000000000002</v>
      </c>
      <c r="I15" s="71">
        <v>4.2919999999999998</v>
      </c>
      <c r="J15" s="71">
        <v>7.2270000000000003</v>
      </c>
      <c r="K15" s="71">
        <v>7.0289999999999999</v>
      </c>
      <c r="L15" s="71">
        <v>7.6029999999999998</v>
      </c>
      <c r="M15" s="71">
        <v>7.6470000000000002</v>
      </c>
      <c r="N15" s="71">
        <v>7.891</v>
      </c>
      <c r="O15" s="71">
        <v>7.9</v>
      </c>
      <c r="P15" s="71">
        <v>7.8079999999999998</v>
      </c>
      <c r="Q15" s="71">
        <v>8.0549999999999997</v>
      </c>
      <c r="R15" s="71">
        <v>7.4749999999999996</v>
      </c>
      <c r="S15" s="71">
        <v>8.0129999999999999</v>
      </c>
      <c r="T15" s="71">
        <v>8.0350000000000001</v>
      </c>
      <c r="U15" s="71">
        <v>8.0519999999999996</v>
      </c>
      <c r="V15" s="71">
        <v>7.4109999999999996</v>
      </c>
      <c r="W15" s="71">
        <v>13.847</v>
      </c>
      <c r="X15" s="71">
        <v>0.158</v>
      </c>
      <c r="Y15" s="71">
        <v>0.56799999999999995</v>
      </c>
      <c r="Z15" s="71">
        <v>3.4710000000000001</v>
      </c>
      <c r="AA15" s="71">
        <v>7.1779999999999999</v>
      </c>
      <c r="AB15" s="71">
        <v>11.568</v>
      </c>
      <c r="AC15" s="71">
        <v>13.339</v>
      </c>
      <c r="AD15" s="71">
        <v>15.013999999999999</v>
      </c>
      <c r="AE15" s="71">
        <v>11.99</v>
      </c>
      <c r="AF15" s="71">
        <v>7.2469999999999999</v>
      </c>
      <c r="AG15" s="71">
        <v>6.2359999999999998</v>
      </c>
      <c r="AH15" s="71">
        <v>8.577</v>
      </c>
      <c r="AI15" s="71">
        <v>18.061</v>
      </c>
      <c r="AJ15" s="71">
        <v>4.2729999999999997</v>
      </c>
      <c r="AK15" s="71">
        <v>3.6520000000000001</v>
      </c>
      <c r="AL15" s="71">
        <v>7.6740000000000004</v>
      </c>
      <c r="AM15" s="71">
        <v>8.0310000000000006</v>
      </c>
      <c r="AN15" s="71">
        <v>5.1360000000000001</v>
      </c>
      <c r="AO15" s="71">
        <v>5.9489999999999998</v>
      </c>
      <c r="AP15" s="71">
        <v>3.4169999999999998</v>
      </c>
      <c r="AQ15" s="71"/>
      <c r="AR15" s="71">
        <v>0.70099999999999996</v>
      </c>
      <c r="AS15" s="71"/>
      <c r="AT15" s="71">
        <v>6.31</v>
      </c>
      <c r="AU15" s="71">
        <v>16.538</v>
      </c>
      <c r="AV15" s="71">
        <v>18.704000000000001</v>
      </c>
      <c r="AW15" s="71">
        <v>28.998999999999999</v>
      </c>
      <c r="AX15" s="71">
        <v>17.167000000000002</v>
      </c>
      <c r="AY15" s="71">
        <v>15.942</v>
      </c>
      <c r="AZ15" s="71">
        <v>9.1449999999999996</v>
      </c>
      <c r="BA15" s="71">
        <v>17.149000000000001</v>
      </c>
      <c r="BB15" s="71">
        <v>6.2480000000000002</v>
      </c>
      <c r="BC15" s="71">
        <v>3.8479999999999999</v>
      </c>
      <c r="BD15" s="71">
        <v>1.7669999999999999</v>
      </c>
      <c r="BE15" s="71"/>
      <c r="BF15" s="71">
        <v>1.2010000000000001</v>
      </c>
      <c r="BG15" s="71">
        <v>8.6639999999999997</v>
      </c>
      <c r="BH15" s="71"/>
      <c r="BI15" s="71">
        <v>2.7690000000000001</v>
      </c>
      <c r="BJ15" s="71">
        <v>3</v>
      </c>
      <c r="BK15" s="71">
        <v>2</v>
      </c>
      <c r="BL15" s="71">
        <v>1.5</v>
      </c>
      <c r="BM15" s="71">
        <v>7.2560000000000002</v>
      </c>
      <c r="BN15" s="71">
        <v>0.56499999999999995</v>
      </c>
      <c r="BO15" s="71">
        <v>6.9569999999999999</v>
      </c>
      <c r="BP15" s="71">
        <v>6.7960000000000003</v>
      </c>
      <c r="BQ15" s="71">
        <v>6.827</v>
      </c>
      <c r="BR15" s="71">
        <v>13.851000000000001</v>
      </c>
      <c r="BS15" s="71">
        <v>8.0419999999999998</v>
      </c>
      <c r="BT15" s="71">
        <v>14.244</v>
      </c>
      <c r="BU15" s="71">
        <v>9.266</v>
      </c>
      <c r="BV15" s="71">
        <v>0.49199999999999999</v>
      </c>
      <c r="BW15" s="71">
        <v>0.20300000000000001</v>
      </c>
      <c r="BX15" s="71">
        <v>0.158</v>
      </c>
      <c r="BY15" s="71">
        <v>0.11600000000000001</v>
      </c>
      <c r="BZ15" s="71">
        <v>8.7999999999999995E-2</v>
      </c>
      <c r="CA15" s="71">
        <v>6.9000000000000006E-2</v>
      </c>
      <c r="CB15" s="71">
        <v>5.2999999999999999E-2</v>
      </c>
      <c r="CC15" s="71">
        <v>3.5999999999999997E-2</v>
      </c>
      <c r="CD15" s="71">
        <v>2.1000000000000001E-2</v>
      </c>
      <c r="CE15" s="71">
        <v>1.2999999999999999E-2</v>
      </c>
      <c r="CF15" s="71">
        <v>0.27600000000000002</v>
      </c>
      <c r="CG15" s="71"/>
      <c r="CH15" s="71">
        <v>0.495</v>
      </c>
      <c r="CI15" s="71">
        <v>12.332000000000001</v>
      </c>
      <c r="CJ15" s="71"/>
      <c r="CK15" s="71"/>
      <c r="CL15" s="71">
        <v>0.188</v>
      </c>
      <c r="CM15" s="71">
        <v>5.12</v>
      </c>
      <c r="CN15" s="71"/>
      <c r="CO15" s="71">
        <v>6.6310000000000002</v>
      </c>
      <c r="CP15" s="71">
        <v>6.5990000000000002</v>
      </c>
      <c r="CQ15" s="71">
        <v>3.6150000000000002</v>
      </c>
      <c r="CR15" s="71">
        <v>9.2999999999999999E-2</v>
      </c>
      <c r="CS15" s="71">
        <v>6.6310000000000002</v>
      </c>
      <c r="CT15" s="72"/>
      <c r="CU15" s="72"/>
      <c r="CV15" s="72"/>
      <c r="CW15" s="73"/>
      <c r="CX15" s="74">
        <f t="array" ref="CX15">SUMPRODUCT(B15:CW15*0.25)</f>
        <v>146.26799999999994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5.3179999999999996</v>
      </c>
      <c r="C17" s="77">
        <f t="shared" ref="C17:BN17" si="0">SUM(C11:C16)</f>
        <v>6.7670000000000003</v>
      </c>
      <c r="D17" s="77">
        <f t="shared" si="0"/>
        <v>7.3029999999999999</v>
      </c>
      <c r="E17" s="77">
        <f t="shared" si="0"/>
        <v>7.3380000000000001</v>
      </c>
      <c r="F17" s="77">
        <f t="shared" si="0"/>
        <v>6.58</v>
      </c>
      <c r="G17" s="77">
        <f t="shared" si="0"/>
        <v>6.5730000000000004</v>
      </c>
      <c r="H17" s="77">
        <f t="shared" si="0"/>
        <v>6.6840000000000002</v>
      </c>
      <c r="I17" s="77">
        <f t="shared" si="0"/>
        <v>4.2919999999999998</v>
      </c>
      <c r="J17" s="77">
        <f t="shared" si="0"/>
        <v>7.2270000000000003</v>
      </c>
      <c r="K17" s="77">
        <f t="shared" si="0"/>
        <v>7.0289999999999999</v>
      </c>
      <c r="L17" s="77">
        <f t="shared" si="0"/>
        <v>7.6029999999999998</v>
      </c>
      <c r="M17" s="77">
        <f t="shared" si="0"/>
        <v>7.6470000000000002</v>
      </c>
      <c r="N17" s="77">
        <f t="shared" si="0"/>
        <v>7.891</v>
      </c>
      <c r="O17" s="77">
        <f t="shared" si="0"/>
        <v>7.9</v>
      </c>
      <c r="P17" s="77">
        <f t="shared" si="0"/>
        <v>7.8079999999999998</v>
      </c>
      <c r="Q17" s="77">
        <f t="shared" si="0"/>
        <v>8.0549999999999997</v>
      </c>
      <c r="R17" s="77">
        <f t="shared" si="0"/>
        <v>7.4749999999999996</v>
      </c>
      <c r="S17" s="77">
        <f t="shared" si="0"/>
        <v>8.0129999999999999</v>
      </c>
      <c r="T17" s="77">
        <f t="shared" si="0"/>
        <v>8.0350000000000001</v>
      </c>
      <c r="U17" s="77">
        <f t="shared" si="0"/>
        <v>8.0519999999999996</v>
      </c>
      <c r="V17" s="77">
        <f t="shared" si="0"/>
        <v>7.4109999999999996</v>
      </c>
      <c r="W17" s="77">
        <f t="shared" si="0"/>
        <v>13.847</v>
      </c>
      <c r="X17" s="77">
        <f t="shared" si="0"/>
        <v>0.158</v>
      </c>
      <c r="Y17" s="77">
        <f t="shared" si="0"/>
        <v>0.56799999999999995</v>
      </c>
      <c r="Z17" s="77">
        <f t="shared" si="0"/>
        <v>3.4710000000000001</v>
      </c>
      <c r="AA17" s="77">
        <f t="shared" si="0"/>
        <v>7.1779999999999999</v>
      </c>
      <c r="AB17" s="77">
        <f t="shared" si="0"/>
        <v>11.568</v>
      </c>
      <c r="AC17" s="77">
        <f t="shared" si="0"/>
        <v>13.339</v>
      </c>
      <c r="AD17" s="77">
        <f t="shared" si="0"/>
        <v>15.013999999999999</v>
      </c>
      <c r="AE17" s="77">
        <f t="shared" si="0"/>
        <v>11.99</v>
      </c>
      <c r="AF17" s="77">
        <f t="shared" si="0"/>
        <v>7.2469999999999999</v>
      </c>
      <c r="AG17" s="77">
        <f t="shared" si="0"/>
        <v>6.2359999999999998</v>
      </c>
      <c r="AH17" s="77">
        <f t="shared" si="0"/>
        <v>8.577</v>
      </c>
      <c r="AI17" s="77">
        <f t="shared" si="0"/>
        <v>18.061</v>
      </c>
      <c r="AJ17" s="77">
        <f t="shared" si="0"/>
        <v>4.2729999999999997</v>
      </c>
      <c r="AK17" s="77">
        <f t="shared" si="0"/>
        <v>3.6520000000000001</v>
      </c>
      <c r="AL17" s="77">
        <f t="shared" si="0"/>
        <v>7.6740000000000004</v>
      </c>
      <c r="AM17" s="77">
        <f t="shared" si="0"/>
        <v>8.0310000000000006</v>
      </c>
      <c r="AN17" s="77">
        <f t="shared" si="0"/>
        <v>5.1360000000000001</v>
      </c>
      <c r="AO17" s="77">
        <f t="shared" si="0"/>
        <v>5.9489999999999998</v>
      </c>
      <c r="AP17" s="77">
        <f t="shared" si="0"/>
        <v>3.4169999999999998</v>
      </c>
      <c r="AQ17" s="77">
        <f t="shared" si="0"/>
        <v>0</v>
      </c>
      <c r="AR17" s="77">
        <f t="shared" si="0"/>
        <v>0.70099999999999996</v>
      </c>
      <c r="AS17" s="77">
        <f t="shared" si="0"/>
        <v>0</v>
      </c>
      <c r="AT17" s="77">
        <f t="shared" si="0"/>
        <v>6.31</v>
      </c>
      <c r="AU17" s="77">
        <f t="shared" si="0"/>
        <v>16.538</v>
      </c>
      <c r="AV17" s="77">
        <f t="shared" si="0"/>
        <v>18.704000000000001</v>
      </c>
      <c r="AW17" s="77">
        <f t="shared" si="0"/>
        <v>28.998999999999999</v>
      </c>
      <c r="AX17" s="77">
        <f t="shared" si="0"/>
        <v>17.167000000000002</v>
      </c>
      <c r="AY17" s="77">
        <f t="shared" si="0"/>
        <v>15.942</v>
      </c>
      <c r="AZ17" s="77">
        <f t="shared" si="0"/>
        <v>9.1449999999999996</v>
      </c>
      <c r="BA17" s="77">
        <f t="shared" si="0"/>
        <v>17.149000000000001</v>
      </c>
      <c r="BB17" s="77">
        <f t="shared" si="0"/>
        <v>6.2480000000000002</v>
      </c>
      <c r="BC17" s="77">
        <f t="shared" si="0"/>
        <v>3.8479999999999999</v>
      </c>
      <c r="BD17" s="77">
        <f t="shared" si="0"/>
        <v>1.7669999999999999</v>
      </c>
      <c r="BE17" s="77">
        <f t="shared" si="0"/>
        <v>0</v>
      </c>
      <c r="BF17" s="77">
        <f t="shared" si="0"/>
        <v>1.2010000000000001</v>
      </c>
      <c r="BG17" s="77">
        <f t="shared" si="0"/>
        <v>8.6639999999999997</v>
      </c>
      <c r="BH17" s="77">
        <f t="shared" si="0"/>
        <v>0</v>
      </c>
      <c r="BI17" s="77">
        <f t="shared" si="0"/>
        <v>2.7690000000000001</v>
      </c>
      <c r="BJ17" s="77">
        <f t="shared" si="0"/>
        <v>26</v>
      </c>
      <c r="BK17" s="77">
        <f t="shared" si="0"/>
        <v>25</v>
      </c>
      <c r="BL17" s="77">
        <f t="shared" si="0"/>
        <v>24.5</v>
      </c>
      <c r="BM17" s="77">
        <f t="shared" si="0"/>
        <v>30.256</v>
      </c>
      <c r="BN17" s="77">
        <f t="shared" si="0"/>
        <v>23.565000000000001</v>
      </c>
      <c r="BO17" s="77">
        <f t="shared" ref="BO17:CW17" si="1">SUM(BO11:BO16)</f>
        <v>29.957000000000001</v>
      </c>
      <c r="BP17" s="77">
        <f t="shared" si="1"/>
        <v>29.795999999999999</v>
      </c>
      <c r="BQ17" s="77">
        <f t="shared" si="1"/>
        <v>29.826999999999998</v>
      </c>
      <c r="BR17" s="77">
        <f t="shared" si="1"/>
        <v>36.850999999999999</v>
      </c>
      <c r="BS17" s="77">
        <f t="shared" si="1"/>
        <v>31.042000000000002</v>
      </c>
      <c r="BT17" s="77">
        <f t="shared" si="1"/>
        <v>37.244</v>
      </c>
      <c r="BU17" s="77">
        <f t="shared" si="1"/>
        <v>32.265999999999998</v>
      </c>
      <c r="BV17" s="77">
        <f t="shared" si="1"/>
        <v>50.791999999999994</v>
      </c>
      <c r="BW17" s="77">
        <f t="shared" si="1"/>
        <v>51.203000000000003</v>
      </c>
      <c r="BX17" s="77">
        <f t="shared" si="1"/>
        <v>51.457999999999998</v>
      </c>
      <c r="BY17" s="77">
        <f t="shared" si="1"/>
        <v>52.415999999999997</v>
      </c>
      <c r="BZ17" s="77">
        <f t="shared" si="1"/>
        <v>41.788000000000004</v>
      </c>
      <c r="CA17" s="77">
        <f t="shared" si="1"/>
        <v>41.869</v>
      </c>
      <c r="CB17" s="77">
        <f t="shared" si="1"/>
        <v>42.753</v>
      </c>
      <c r="CC17" s="77">
        <f t="shared" si="1"/>
        <v>42.436</v>
      </c>
      <c r="CD17" s="77">
        <f t="shared" si="1"/>
        <v>2.1000000000000001E-2</v>
      </c>
      <c r="CE17" s="77">
        <f t="shared" si="1"/>
        <v>1.2999999999999999E-2</v>
      </c>
      <c r="CF17" s="77">
        <f t="shared" si="1"/>
        <v>0.27600000000000002</v>
      </c>
      <c r="CG17" s="77">
        <f t="shared" si="1"/>
        <v>0</v>
      </c>
      <c r="CH17" s="77">
        <f t="shared" si="1"/>
        <v>0.495</v>
      </c>
      <c r="CI17" s="77">
        <f t="shared" si="1"/>
        <v>12.332000000000001</v>
      </c>
      <c r="CJ17" s="77">
        <f t="shared" si="1"/>
        <v>0</v>
      </c>
      <c r="CK17" s="77">
        <f t="shared" si="1"/>
        <v>0</v>
      </c>
      <c r="CL17" s="77">
        <f t="shared" si="1"/>
        <v>0.188</v>
      </c>
      <c r="CM17" s="77">
        <f t="shared" si="1"/>
        <v>5.12</v>
      </c>
      <c r="CN17" s="77">
        <f t="shared" si="1"/>
        <v>0</v>
      </c>
      <c r="CO17" s="77">
        <f t="shared" si="1"/>
        <v>6.6310000000000002</v>
      </c>
      <c r="CP17" s="77">
        <f t="shared" si="1"/>
        <v>6.5990000000000002</v>
      </c>
      <c r="CQ17" s="77">
        <f t="shared" si="1"/>
        <v>3.6150000000000002</v>
      </c>
      <c r="CR17" s="77">
        <f t="shared" si="1"/>
        <v>9.2999999999999999E-2</v>
      </c>
      <c r="CS17" s="77">
        <f t="shared" si="1"/>
        <v>6.6310000000000002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308.64299999999992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>
        <v>5</v>
      </c>
      <c r="BN20" s="88"/>
      <c r="BO20" s="88"/>
      <c r="BP20" s="88"/>
      <c r="BQ20" s="88"/>
      <c r="BR20" s="88">
        <v>14</v>
      </c>
      <c r="BS20" s="88">
        <v>11.858000000000001</v>
      </c>
      <c r="BT20" s="88">
        <v>21.6</v>
      </c>
      <c r="BU20" s="88">
        <v>11.6</v>
      </c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16.014499999999998</v>
      </c>
    </row>
    <row r="21" spans="1:102" ht="24.95" customHeight="1" x14ac:dyDescent="0.2">
      <c r="A21" s="92" t="s">
        <v>17</v>
      </c>
      <c r="B21" s="93">
        <v>4.4000000000000004</v>
      </c>
      <c r="C21" s="94">
        <v>4.4000000000000004</v>
      </c>
      <c r="D21" s="94">
        <v>4.4000000000000004</v>
      </c>
      <c r="E21" s="94">
        <v>4.4000000000000004</v>
      </c>
      <c r="F21" s="94">
        <v>4.4000000000000004</v>
      </c>
      <c r="G21" s="94">
        <v>4.4000000000000004</v>
      </c>
      <c r="H21" s="94">
        <v>4.4000000000000004</v>
      </c>
      <c r="I21" s="94"/>
      <c r="J21" s="94"/>
      <c r="K21" s="94">
        <v>4.4000000000000004</v>
      </c>
      <c r="L21" s="94"/>
      <c r="M21" s="94"/>
      <c r="N21" s="94"/>
      <c r="O21" s="94"/>
      <c r="P21" s="94"/>
      <c r="Q21" s="94"/>
      <c r="R21" s="94">
        <v>4.4000000000000004</v>
      </c>
      <c r="S21" s="94"/>
      <c r="T21" s="94"/>
      <c r="U21" s="94"/>
      <c r="V21" s="94"/>
      <c r="W21" s="94"/>
      <c r="X21" s="94">
        <v>0.04</v>
      </c>
      <c r="Y21" s="94"/>
      <c r="Z21" s="94"/>
      <c r="AA21" s="94"/>
      <c r="AB21" s="94">
        <v>9.8000000000000007</v>
      </c>
      <c r="AC21" s="94">
        <v>18</v>
      </c>
      <c r="AD21" s="94">
        <v>17.030999999999999</v>
      </c>
      <c r="AE21" s="94">
        <v>16</v>
      </c>
      <c r="AF21" s="94"/>
      <c r="AG21" s="94"/>
      <c r="AH21" s="94">
        <v>4</v>
      </c>
      <c r="AI21" s="94"/>
      <c r="AJ21" s="94"/>
      <c r="AK21" s="94"/>
      <c r="AL21" s="94">
        <v>5.6</v>
      </c>
      <c r="AM21" s="94"/>
      <c r="AN21" s="94"/>
      <c r="AO21" s="94"/>
      <c r="AP21" s="94"/>
      <c r="AQ21" s="94"/>
      <c r="AR21" s="94"/>
      <c r="AS21" s="94"/>
      <c r="AT21" s="94">
        <v>5.6</v>
      </c>
      <c r="AU21" s="94">
        <v>5.6</v>
      </c>
      <c r="AV21" s="94">
        <v>5.6</v>
      </c>
      <c r="AW21" s="94">
        <v>5.6</v>
      </c>
      <c r="AX21" s="94">
        <v>2.8</v>
      </c>
      <c r="AY21" s="94">
        <v>5.6</v>
      </c>
      <c r="AZ21" s="94">
        <v>5.6</v>
      </c>
      <c r="BA21" s="94">
        <v>5.6</v>
      </c>
      <c r="BB21" s="94">
        <v>4.4180000000000001</v>
      </c>
      <c r="BC21" s="94">
        <v>5.7210000000000001</v>
      </c>
      <c r="BD21" s="94">
        <v>5.6</v>
      </c>
      <c r="BE21" s="94"/>
      <c r="BF21" s="94"/>
      <c r="BG21" s="94">
        <v>6</v>
      </c>
      <c r="BH21" s="94"/>
      <c r="BI21" s="94"/>
      <c r="BJ21" s="94"/>
      <c r="BK21" s="94">
        <v>11.8</v>
      </c>
      <c r="BL21" s="94">
        <v>11.8</v>
      </c>
      <c r="BM21" s="94">
        <v>11.847000000000001</v>
      </c>
      <c r="BN21" s="94"/>
      <c r="BO21" s="94">
        <v>2.5000000000000001E-2</v>
      </c>
      <c r="BP21" s="94"/>
      <c r="BQ21" s="94"/>
      <c r="BR21" s="94">
        <v>10</v>
      </c>
      <c r="BS21" s="94">
        <v>17.600000000000001</v>
      </c>
      <c r="BT21" s="94">
        <v>10</v>
      </c>
      <c r="BU21" s="94">
        <v>17.8</v>
      </c>
      <c r="BV21" s="94"/>
      <c r="BW21" s="94">
        <v>0.7</v>
      </c>
      <c r="BX21" s="94"/>
      <c r="BY21" s="94"/>
      <c r="BZ21" s="94"/>
      <c r="CA21" s="94">
        <v>0.2</v>
      </c>
      <c r="CB21" s="94"/>
      <c r="CC21" s="94">
        <v>3.8</v>
      </c>
      <c r="CD21" s="94"/>
      <c r="CE21" s="94"/>
      <c r="CF21" s="94"/>
      <c r="CG21" s="94"/>
      <c r="CH21" s="94"/>
      <c r="CI21" s="94">
        <v>4.8119999999999994</v>
      </c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68.548500000000004</v>
      </c>
    </row>
    <row r="22" spans="1:102" ht="24.95" customHeight="1" x14ac:dyDescent="0.2">
      <c r="A22" s="92" t="s">
        <v>18</v>
      </c>
      <c r="B22" s="98">
        <v>4</v>
      </c>
      <c r="C22" s="99">
        <v>4</v>
      </c>
      <c r="D22" s="99">
        <v>3.6</v>
      </c>
      <c r="E22" s="99">
        <v>3.6</v>
      </c>
      <c r="F22" s="99">
        <v>4</v>
      </c>
      <c r="G22" s="99">
        <v>3.6</v>
      </c>
      <c r="H22" s="99">
        <v>3.6</v>
      </c>
      <c r="I22" s="99"/>
      <c r="J22" s="99"/>
      <c r="K22" s="99">
        <v>3.2</v>
      </c>
      <c r="L22" s="99"/>
      <c r="M22" s="99"/>
      <c r="N22" s="99"/>
      <c r="O22" s="99"/>
      <c r="P22" s="99"/>
      <c r="Q22" s="99"/>
      <c r="R22" s="99">
        <v>3.6</v>
      </c>
      <c r="S22" s="99"/>
      <c r="T22" s="99"/>
      <c r="U22" s="99"/>
      <c r="V22" s="99"/>
      <c r="W22" s="99"/>
      <c r="X22" s="99">
        <v>3.6779999999999999</v>
      </c>
      <c r="Y22" s="99"/>
      <c r="Z22" s="99"/>
      <c r="AA22" s="99"/>
      <c r="AB22" s="99">
        <v>17.130000000000003</v>
      </c>
      <c r="AC22" s="99">
        <v>14.5</v>
      </c>
      <c r="AD22" s="99">
        <v>31.225000000000001</v>
      </c>
      <c r="AE22" s="99">
        <v>20.16</v>
      </c>
      <c r="AF22" s="99"/>
      <c r="AG22" s="99"/>
      <c r="AH22" s="99">
        <v>5.6</v>
      </c>
      <c r="AI22" s="99">
        <v>1.6</v>
      </c>
      <c r="AJ22" s="99"/>
      <c r="AK22" s="99"/>
      <c r="AL22" s="99">
        <v>8.4</v>
      </c>
      <c r="AM22" s="99"/>
      <c r="AN22" s="99"/>
      <c r="AO22" s="99">
        <v>3.2</v>
      </c>
      <c r="AP22" s="99"/>
      <c r="AQ22" s="99"/>
      <c r="AR22" s="99"/>
      <c r="AS22" s="99"/>
      <c r="AT22" s="99">
        <v>19.094999999999999</v>
      </c>
      <c r="AU22" s="99">
        <v>20.934999999999999</v>
      </c>
      <c r="AV22" s="99">
        <v>23.893000000000001</v>
      </c>
      <c r="AW22" s="99">
        <v>26.573</v>
      </c>
      <c r="AX22" s="99">
        <v>6.4</v>
      </c>
      <c r="AY22" s="99">
        <v>14.8</v>
      </c>
      <c r="AZ22" s="99">
        <v>14</v>
      </c>
      <c r="BA22" s="99">
        <v>18.736000000000001</v>
      </c>
      <c r="BB22" s="99">
        <v>16.454000000000001</v>
      </c>
      <c r="BC22" s="99">
        <v>14.868</v>
      </c>
      <c r="BD22" s="99">
        <v>14.829000000000001</v>
      </c>
      <c r="BE22" s="99"/>
      <c r="BF22" s="99">
        <v>3.3039999999999998</v>
      </c>
      <c r="BG22" s="99">
        <v>11.911000000000001</v>
      </c>
      <c r="BH22" s="99"/>
      <c r="BI22" s="99"/>
      <c r="BJ22" s="99"/>
      <c r="BK22" s="99">
        <v>28.274000000000001</v>
      </c>
      <c r="BL22" s="99">
        <v>29.950999999999997</v>
      </c>
      <c r="BM22" s="99">
        <v>22.134</v>
      </c>
      <c r="BN22" s="99">
        <v>1.1950000000000001</v>
      </c>
      <c r="BO22" s="99">
        <v>11.455</v>
      </c>
      <c r="BP22" s="99">
        <v>8.8439999999999994</v>
      </c>
      <c r="BQ22" s="99">
        <v>12.823</v>
      </c>
      <c r="BR22" s="99">
        <v>21.748999999999999</v>
      </c>
      <c r="BS22" s="99">
        <v>22.8</v>
      </c>
      <c r="BT22" s="99">
        <v>21.155999999999999</v>
      </c>
      <c r="BU22" s="99">
        <v>22.8</v>
      </c>
      <c r="BV22" s="99">
        <v>3.2189999999999999</v>
      </c>
      <c r="BW22" s="99"/>
      <c r="BX22" s="99"/>
      <c r="BY22" s="99"/>
      <c r="BZ22" s="99"/>
      <c r="CA22" s="99"/>
      <c r="CB22" s="99"/>
      <c r="CC22" s="99"/>
      <c r="CD22" s="99">
        <v>16.925999999999998</v>
      </c>
      <c r="CE22" s="99">
        <v>16.925999999999998</v>
      </c>
      <c r="CF22" s="99"/>
      <c r="CG22" s="99"/>
      <c r="CH22" s="99">
        <v>27.706</v>
      </c>
      <c r="CI22" s="99">
        <v>35.049999999999997</v>
      </c>
      <c r="CJ22" s="99">
        <v>6.8529999999999998</v>
      </c>
      <c r="CK22" s="99"/>
      <c r="CL22" s="99">
        <v>14.554</v>
      </c>
      <c r="CM22" s="99">
        <v>18</v>
      </c>
      <c r="CN22" s="99">
        <v>13.074999999999999</v>
      </c>
      <c r="CO22" s="99"/>
      <c r="CP22" s="99">
        <v>7.6630000000000003</v>
      </c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176.911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8.4</v>
      </c>
      <c r="C27" s="107">
        <f t="shared" ref="C27:BN27" si="2">SUM(C20:C26)</f>
        <v>8.4</v>
      </c>
      <c r="D27" s="107">
        <f t="shared" si="2"/>
        <v>8</v>
      </c>
      <c r="E27" s="107">
        <f t="shared" si="2"/>
        <v>8</v>
      </c>
      <c r="F27" s="107">
        <f t="shared" si="2"/>
        <v>8.4</v>
      </c>
      <c r="G27" s="107">
        <f t="shared" si="2"/>
        <v>8</v>
      </c>
      <c r="H27" s="107">
        <f t="shared" si="2"/>
        <v>8</v>
      </c>
      <c r="I27" s="107">
        <f t="shared" si="2"/>
        <v>0</v>
      </c>
      <c r="J27" s="107">
        <f t="shared" si="2"/>
        <v>0</v>
      </c>
      <c r="K27" s="107">
        <f t="shared" si="2"/>
        <v>7.6000000000000005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8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3.718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26.930000000000003</v>
      </c>
      <c r="AC27" s="107">
        <f t="shared" si="2"/>
        <v>32.5</v>
      </c>
      <c r="AD27" s="107">
        <f t="shared" si="2"/>
        <v>48.256</v>
      </c>
      <c r="AE27" s="107">
        <f t="shared" si="2"/>
        <v>36.159999999999997</v>
      </c>
      <c r="AF27" s="107">
        <f t="shared" si="2"/>
        <v>0</v>
      </c>
      <c r="AG27" s="107">
        <f t="shared" si="2"/>
        <v>0</v>
      </c>
      <c r="AH27" s="107">
        <f t="shared" si="2"/>
        <v>9.6</v>
      </c>
      <c r="AI27" s="107">
        <f t="shared" si="2"/>
        <v>1.6</v>
      </c>
      <c r="AJ27" s="107">
        <f t="shared" si="2"/>
        <v>0</v>
      </c>
      <c r="AK27" s="107">
        <f t="shared" si="2"/>
        <v>0</v>
      </c>
      <c r="AL27" s="107">
        <f t="shared" si="2"/>
        <v>14</v>
      </c>
      <c r="AM27" s="107">
        <f t="shared" si="2"/>
        <v>0</v>
      </c>
      <c r="AN27" s="107">
        <f t="shared" si="2"/>
        <v>0</v>
      </c>
      <c r="AO27" s="107">
        <f t="shared" si="2"/>
        <v>3.2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24.695</v>
      </c>
      <c r="AU27" s="107">
        <f t="shared" si="2"/>
        <v>26.534999999999997</v>
      </c>
      <c r="AV27" s="107">
        <f t="shared" si="2"/>
        <v>29.493000000000002</v>
      </c>
      <c r="AW27" s="107">
        <f t="shared" si="2"/>
        <v>32.173000000000002</v>
      </c>
      <c r="AX27" s="107">
        <f t="shared" si="2"/>
        <v>9.1999999999999993</v>
      </c>
      <c r="AY27" s="107">
        <f t="shared" si="2"/>
        <v>20.399999999999999</v>
      </c>
      <c r="AZ27" s="107">
        <f t="shared" si="2"/>
        <v>19.600000000000001</v>
      </c>
      <c r="BA27" s="107">
        <f t="shared" si="2"/>
        <v>24.335999999999999</v>
      </c>
      <c r="BB27" s="107">
        <f t="shared" si="2"/>
        <v>20.872</v>
      </c>
      <c r="BC27" s="107">
        <f t="shared" si="2"/>
        <v>20.588999999999999</v>
      </c>
      <c r="BD27" s="107">
        <f t="shared" si="2"/>
        <v>20.429000000000002</v>
      </c>
      <c r="BE27" s="107">
        <f t="shared" si="2"/>
        <v>0</v>
      </c>
      <c r="BF27" s="107">
        <f t="shared" si="2"/>
        <v>3.3039999999999998</v>
      </c>
      <c r="BG27" s="107">
        <f t="shared" si="2"/>
        <v>17.911000000000001</v>
      </c>
      <c r="BH27" s="107">
        <f t="shared" si="2"/>
        <v>0</v>
      </c>
      <c r="BI27" s="107">
        <f t="shared" si="2"/>
        <v>0</v>
      </c>
      <c r="BJ27" s="107">
        <f t="shared" si="2"/>
        <v>0</v>
      </c>
      <c r="BK27" s="107">
        <f t="shared" si="2"/>
        <v>40.073999999999998</v>
      </c>
      <c r="BL27" s="107">
        <f t="shared" si="2"/>
        <v>41.750999999999998</v>
      </c>
      <c r="BM27" s="107">
        <f t="shared" si="2"/>
        <v>38.981000000000002</v>
      </c>
      <c r="BN27" s="107">
        <f t="shared" si="2"/>
        <v>1.1950000000000001</v>
      </c>
      <c r="BO27" s="107">
        <f t="shared" ref="BO27:CW27" si="3">SUM(BO20:BO26)</f>
        <v>11.48</v>
      </c>
      <c r="BP27" s="107">
        <f t="shared" si="3"/>
        <v>8.8439999999999994</v>
      </c>
      <c r="BQ27" s="107">
        <f t="shared" si="3"/>
        <v>12.823</v>
      </c>
      <c r="BR27" s="107">
        <f t="shared" si="3"/>
        <v>45.748999999999995</v>
      </c>
      <c r="BS27" s="107">
        <f t="shared" si="3"/>
        <v>52.258000000000003</v>
      </c>
      <c r="BT27" s="107">
        <f t="shared" si="3"/>
        <v>52.756</v>
      </c>
      <c r="BU27" s="107">
        <f t="shared" si="3"/>
        <v>52.2</v>
      </c>
      <c r="BV27" s="107">
        <f t="shared" si="3"/>
        <v>3.2189999999999999</v>
      </c>
      <c r="BW27" s="107">
        <f t="shared" si="3"/>
        <v>0.7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0.2</v>
      </c>
      <c r="CB27" s="107">
        <f t="shared" si="3"/>
        <v>0</v>
      </c>
      <c r="CC27" s="107">
        <f t="shared" si="3"/>
        <v>3.8</v>
      </c>
      <c r="CD27" s="107">
        <f t="shared" si="3"/>
        <v>16.925999999999998</v>
      </c>
      <c r="CE27" s="107">
        <f t="shared" si="3"/>
        <v>16.925999999999998</v>
      </c>
      <c r="CF27" s="107">
        <f t="shared" si="3"/>
        <v>0</v>
      </c>
      <c r="CG27" s="107">
        <f t="shared" si="3"/>
        <v>0</v>
      </c>
      <c r="CH27" s="107">
        <f t="shared" si="3"/>
        <v>27.706</v>
      </c>
      <c r="CI27" s="107">
        <f t="shared" si="3"/>
        <v>39.861999999999995</v>
      </c>
      <c r="CJ27" s="107">
        <f t="shared" si="3"/>
        <v>6.8529999999999998</v>
      </c>
      <c r="CK27" s="107">
        <f t="shared" si="3"/>
        <v>0</v>
      </c>
      <c r="CL27" s="107">
        <f t="shared" si="3"/>
        <v>14.554</v>
      </c>
      <c r="CM27" s="107">
        <f t="shared" si="3"/>
        <v>18</v>
      </c>
      <c r="CN27" s="107">
        <f t="shared" si="3"/>
        <v>13.074999999999999</v>
      </c>
      <c r="CO27" s="107">
        <f t="shared" si="3"/>
        <v>0</v>
      </c>
      <c r="CP27" s="107">
        <f t="shared" si="3"/>
        <v>7.6630000000000003</v>
      </c>
      <c r="CQ27" s="107">
        <f t="shared" si="3"/>
        <v>0</v>
      </c>
      <c r="CR27" s="107">
        <f t="shared" si="3"/>
        <v>0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261.47399999999999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13.718</v>
      </c>
      <c r="C31" s="94">
        <v>15.167</v>
      </c>
      <c r="D31" s="94">
        <v>15.303000000000001</v>
      </c>
      <c r="E31" s="94">
        <v>15.337999999999999</v>
      </c>
      <c r="F31" s="94">
        <v>14.98</v>
      </c>
      <c r="G31" s="94">
        <v>14.573</v>
      </c>
      <c r="H31" s="94">
        <v>14.683999999999999</v>
      </c>
      <c r="I31" s="94">
        <v>4.2919999999999998</v>
      </c>
      <c r="J31" s="94">
        <v>7.2270000000000003</v>
      </c>
      <c r="K31" s="94">
        <v>14.629</v>
      </c>
      <c r="L31" s="94">
        <v>7.6029999999999998</v>
      </c>
      <c r="M31" s="94">
        <v>7.6470000000000002</v>
      </c>
      <c r="N31" s="94">
        <v>7.891</v>
      </c>
      <c r="O31" s="94">
        <v>7.9</v>
      </c>
      <c r="P31" s="94">
        <v>7.8079999999999998</v>
      </c>
      <c r="Q31" s="94">
        <v>8.0549999999999997</v>
      </c>
      <c r="R31" s="94">
        <v>15.475</v>
      </c>
      <c r="S31" s="94">
        <v>8.0129999999999999</v>
      </c>
      <c r="T31" s="94">
        <v>8.0350000000000001</v>
      </c>
      <c r="U31" s="94">
        <v>8.0519999999999996</v>
      </c>
      <c r="V31" s="94">
        <v>7.4109999999999996</v>
      </c>
      <c r="W31" s="94">
        <v>13.847</v>
      </c>
      <c r="X31" s="94">
        <v>3.8759999999999999</v>
      </c>
      <c r="Y31" s="94">
        <v>0.56799999999999995</v>
      </c>
      <c r="Z31" s="94">
        <v>3.4710000000000001</v>
      </c>
      <c r="AA31" s="94">
        <v>7.1779999999999999</v>
      </c>
      <c r="AB31" s="94">
        <v>38.497999999999998</v>
      </c>
      <c r="AC31" s="94">
        <v>45.838999999999999</v>
      </c>
      <c r="AD31" s="94">
        <v>63.27</v>
      </c>
      <c r="AE31" s="94">
        <v>48.15</v>
      </c>
      <c r="AF31" s="94">
        <v>7.2469999999999999</v>
      </c>
      <c r="AG31" s="94">
        <v>6.2359999999999998</v>
      </c>
      <c r="AH31" s="94">
        <v>18.177</v>
      </c>
      <c r="AI31" s="94">
        <v>19.661000000000001</v>
      </c>
      <c r="AJ31" s="94">
        <v>4.2729999999999997</v>
      </c>
      <c r="AK31" s="94">
        <v>3.6520000000000001</v>
      </c>
      <c r="AL31" s="94">
        <v>21.673999999999999</v>
      </c>
      <c r="AM31" s="94">
        <v>8.0310000000000006</v>
      </c>
      <c r="AN31" s="94">
        <v>5.1360000000000001</v>
      </c>
      <c r="AO31" s="94">
        <v>9.1489999999999991</v>
      </c>
      <c r="AP31" s="94">
        <v>3.4169999999999998</v>
      </c>
      <c r="AQ31" s="94"/>
      <c r="AR31" s="94">
        <v>0.70099999999999996</v>
      </c>
      <c r="AS31" s="94"/>
      <c r="AT31" s="94">
        <v>31.004999999999999</v>
      </c>
      <c r="AU31" s="94">
        <v>43.073</v>
      </c>
      <c r="AV31" s="94">
        <v>48.197000000000003</v>
      </c>
      <c r="AW31" s="94">
        <v>61.171999999999997</v>
      </c>
      <c r="AX31" s="94">
        <v>26.367000000000001</v>
      </c>
      <c r="AY31" s="94">
        <v>36.341999999999999</v>
      </c>
      <c r="AZ31" s="94">
        <v>28.745000000000001</v>
      </c>
      <c r="BA31" s="94">
        <v>41.484999999999999</v>
      </c>
      <c r="BB31" s="94">
        <v>27.12</v>
      </c>
      <c r="BC31" s="94">
        <v>24.437000000000001</v>
      </c>
      <c r="BD31" s="94">
        <v>22.196000000000002</v>
      </c>
      <c r="BE31" s="94"/>
      <c r="BF31" s="94">
        <v>4.5049999999999999</v>
      </c>
      <c r="BG31" s="94">
        <v>26.574999999999999</v>
      </c>
      <c r="BH31" s="94"/>
      <c r="BI31" s="94">
        <v>2.7690000000000001</v>
      </c>
      <c r="BJ31" s="94">
        <v>26</v>
      </c>
      <c r="BK31" s="94">
        <v>65.073999999999998</v>
      </c>
      <c r="BL31" s="94">
        <v>66.251000000000005</v>
      </c>
      <c r="BM31" s="94">
        <v>69.236999999999995</v>
      </c>
      <c r="BN31" s="94">
        <v>24.76</v>
      </c>
      <c r="BO31" s="94">
        <v>41.436999999999998</v>
      </c>
      <c r="BP31" s="94">
        <v>38.64</v>
      </c>
      <c r="BQ31" s="94">
        <v>42.65</v>
      </c>
      <c r="BR31" s="94">
        <v>82.6</v>
      </c>
      <c r="BS31" s="94">
        <v>83.3</v>
      </c>
      <c r="BT31" s="94">
        <v>90</v>
      </c>
      <c r="BU31" s="94">
        <v>84.465999999999994</v>
      </c>
      <c r="BV31" s="94">
        <v>54.011000000000003</v>
      </c>
      <c r="BW31" s="94">
        <v>51.902999999999999</v>
      </c>
      <c r="BX31" s="94">
        <v>51.457999999999998</v>
      </c>
      <c r="BY31" s="94">
        <v>52.415999999999997</v>
      </c>
      <c r="BZ31" s="94">
        <v>41.787999999999997</v>
      </c>
      <c r="CA31" s="94">
        <v>42.069000000000003</v>
      </c>
      <c r="CB31" s="94">
        <v>42.753</v>
      </c>
      <c r="CC31" s="94">
        <v>46.235999999999997</v>
      </c>
      <c r="CD31" s="94">
        <v>16.946999999999999</v>
      </c>
      <c r="CE31" s="94">
        <v>16.939</v>
      </c>
      <c r="CF31" s="94">
        <v>0.27600000000000002</v>
      </c>
      <c r="CG31" s="94"/>
      <c r="CH31" s="94">
        <v>28.201000000000001</v>
      </c>
      <c r="CI31" s="94">
        <v>52.194000000000003</v>
      </c>
      <c r="CJ31" s="94">
        <v>6.8529999999999998</v>
      </c>
      <c r="CK31" s="94"/>
      <c r="CL31" s="94">
        <v>14.742000000000001</v>
      </c>
      <c r="CM31" s="94">
        <v>23.12</v>
      </c>
      <c r="CN31" s="94">
        <v>13.074999999999999</v>
      </c>
      <c r="CO31" s="94">
        <v>6.6310000000000002</v>
      </c>
      <c r="CP31" s="94">
        <v>14.262</v>
      </c>
      <c r="CQ31" s="94">
        <v>3.6150000000000002</v>
      </c>
      <c r="CR31" s="94">
        <v>9.2999999999999999E-2</v>
      </c>
      <c r="CS31" s="94">
        <v>6.6310000000000002</v>
      </c>
      <c r="CT31" s="95"/>
      <c r="CU31" s="95"/>
      <c r="CV31" s="95"/>
      <c r="CW31" s="96"/>
      <c r="CX31" s="97">
        <f t="array" ref="CX31">SUMPRODUCT(B31:CW31*0.25)</f>
        <v>570.11699999999973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13.718</v>
      </c>
      <c r="C33" s="77">
        <f t="shared" ref="C33:BN33" si="4">SUM(C30:C32)</f>
        <v>15.167</v>
      </c>
      <c r="D33" s="77">
        <f t="shared" si="4"/>
        <v>15.303000000000001</v>
      </c>
      <c r="E33" s="77">
        <f t="shared" si="4"/>
        <v>15.337999999999999</v>
      </c>
      <c r="F33" s="77">
        <f t="shared" si="4"/>
        <v>14.98</v>
      </c>
      <c r="G33" s="77">
        <f t="shared" si="4"/>
        <v>14.573</v>
      </c>
      <c r="H33" s="77">
        <f t="shared" si="4"/>
        <v>14.683999999999999</v>
      </c>
      <c r="I33" s="77">
        <f t="shared" si="4"/>
        <v>4.2919999999999998</v>
      </c>
      <c r="J33" s="77">
        <f t="shared" si="4"/>
        <v>7.2270000000000003</v>
      </c>
      <c r="K33" s="77">
        <f t="shared" si="4"/>
        <v>14.629</v>
      </c>
      <c r="L33" s="77">
        <f t="shared" si="4"/>
        <v>7.6029999999999998</v>
      </c>
      <c r="M33" s="77">
        <f t="shared" si="4"/>
        <v>7.6470000000000002</v>
      </c>
      <c r="N33" s="77">
        <f t="shared" si="4"/>
        <v>7.891</v>
      </c>
      <c r="O33" s="77">
        <f t="shared" si="4"/>
        <v>7.9</v>
      </c>
      <c r="P33" s="77">
        <f t="shared" si="4"/>
        <v>7.8079999999999998</v>
      </c>
      <c r="Q33" s="77">
        <f t="shared" si="4"/>
        <v>8.0549999999999997</v>
      </c>
      <c r="R33" s="77">
        <f t="shared" si="4"/>
        <v>15.475</v>
      </c>
      <c r="S33" s="77">
        <f t="shared" si="4"/>
        <v>8.0129999999999999</v>
      </c>
      <c r="T33" s="77">
        <f t="shared" si="4"/>
        <v>8.0350000000000001</v>
      </c>
      <c r="U33" s="77">
        <f t="shared" si="4"/>
        <v>8.0519999999999996</v>
      </c>
      <c r="V33" s="77">
        <f t="shared" si="4"/>
        <v>7.4109999999999996</v>
      </c>
      <c r="W33" s="77">
        <f t="shared" si="4"/>
        <v>13.847</v>
      </c>
      <c r="X33" s="77">
        <f t="shared" si="4"/>
        <v>3.8759999999999999</v>
      </c>
      <c r="Y33" s="77">
        <f t="shared" si="4"/>
        <v>0.56799999999999995</v>
      </c>
      <c r="Z33" s="77">
        <f t="shared" si="4"/>
        <v>3.4710000000000001</v>
      </c>
      <c r="AA33" s="77">
        <f t="shared" si="4"/>
        <v>7.1779999999999999</v>
      </c>
      <c r="AB33" s="77">
        <f t="shared" si="4"/>
        <v>38.497999999999998</v>
      </c>
      <c r="AC33" s="77">
        <f t="shared" si="4"/>
        <v>45.838999999999999</v>
      </c>
      <c r="AD33" s="77">
        <f t="shared" si="4"/>
        <v>63.27</v>
      </c>
      <c r="AE33" s="77">
        <f t="shared" si="4"/>
        <v>48.15</v>
      </c>
      <c r="AF33" s="77">
        <f t="shared" si="4"/>
        <v>7.2469999999999999</v>
      </c>
      <c r="AG33" s="77">
        <f t="shared" si="4"/>
        <v>6.2359999999999998</v>
      </c>
      <c r="AH33" s="77">
        <f t="shared" si="4"/>
        <v>18.177</v>
      </c>
      <c r="AI33" s="77">
        <f t="shared" si="4"/>
        <v>19.661000000000001</v>
      </c>
      <c r="AJ33" s="77">
        <f t="shared" si="4"/>
        <v>4.2729999999999997</v>
      </c>
      <c r="AK33" s="77">
        <f t="shared" si="4"/>
        <v>3.6520000000000001</v>
      </c>
      <c r="AL33" s="77">
        <f t="shared" si="4"/>
        <v>21.673999999999999</v>
      </c>
      <c r="AM33" s="77">
        <f t="shared" si="4"/>
        <v>8.0310000000000006</v>
      </c>
      <c r="AN33" s="77">
        <f t="shared" si="4"/>
        <v>5.1360000000000001</v>
      </c>
      <c r="AO33" s="77">
        <f t="shared" si="4"/>
        <v>9.1489999999999991</v>
      </c>
      <c r="AP33" s="77">
        <f t="shared" si="4"/>
        <v>3.4169999999999998</v>
      </c>
      <c r="AQ33" s="77">
        <f t="shared" si="4"/>
        <v>0</v>
      </c>
      <c r="AR33" s="77">
        <f t="shared" si="4"/>
        <v>0.70099999999999996</v>
      </c>
      <c r="AS33" s="77">
        <f t="shared" si="4"/>
        <v>0</v>
      </c>
      <c r="AT33" s="77">
        <f t="shared" si="4"/>
        <v>31.004999999999999</v>
      </c>
      <c r="AU33" s="77">
        <f t="shared" si="4"/>
        <v>43.073</v>
      </c>
      <c r="AV33" s="77">
        <f t="shared" si="4"/>
        <v>48.197000000000003</v>
      </c>
      <c r="AW33" s="77">
        <f t="shared" si="4"/>
        <v>61.171999999999997</v>
      </c>
      <c r="AX33" s="77">
        <f t="shared" si="4"/>
        <v>26.367000000000001</v>
      </c>
      <c r="AY33" s="77">
        <f t="shared" si="4"/>
        <v>36.341999999999999</v>
      </c>
      <c r="AZ33" s="77">
        <f t="shared" si="4"/>
        <v>28.745000000000001</v>
      </c>
      <c r="BA33" s="77">
        <f t="shared" si="4"/>
        <v>41.484999999999999</v>
      </c>
      <c r="BB33" s="77">
        <f t="shared" si="4"/>
        <v>27.12</v>
      </c>
      <c r="BC33" s="77">
        <f t="shared" si="4"/>
        <v>24.437000000000001</v>
      </c>
      <c r="BD33" s="77">
        <f t="shared" si="4"/>
        <v>22.196000000000002</v>
      </c>
      <c r="BE33" s="77">
        <f t="shared" si="4"/>
        <v>0</v>
      </c>
      <c r="BF33" s="77">
        <f t="shared" si="4"/>
        <v>4.5049999999999999</v>
      </c>
      <c r="BG33" s="77">
        <f t="shared" si="4"/>
        <v>26.574999999999999</v>
      </c>
      <c r="BH33" s="77">
        <f t="shared" si="4"/>
        <v>0</v>
      </c>
      <c r="BI33" s="77">
        <f t="shared" si="4"/>
        <v>2.7690000000000001</v>
      </c>
      <c r="BJ33" s="77">
        <f t="shared" si="4"/>
        <v>26</v>
      </c>
      <c r="BK33" s="77">
        <f t="shared" si="4"/>
        <v>65.073999999999998</v>
      </c>
      <c r="BL33" s="77">
        <f t="shared" si="4"/>
        <v>66.251000000000005</v>
      </c>
      <c r="BM33" s="77">
        <f t="shared" si="4"/>
        <v>69.236999999999995</v>
      </c>
      <c r="BN33" s="77">
        <f t="shared" si="4"/>
        <v>24.76</v>
      </c>
      <c r="BO33" s="77">
        <f t="shared" ref="BO33:CW33" si="5">SUM(BO30:BO32)</f>
        <v>41.436999999999998</v>
      </c>
      <c r="BP33" s="77">
        <f t="shared" si="5"/>
        <v>38.64</v>
      </c>
      <c r="BQ33" s="77">
        <f t="shared" si="5"/>
        <v>42.65</v>
      </c>
      <c r="BR33" s="77">
        <f t="shared" si="5"/>
        <v>82.6</v>
      </c>
      <c r="BS33" s="77">
        <f t="shared" si="5"/>
        <v>83.3</v>
      </c>
      <c r="BT33" s="77">
        <f t="shared" si="5"/>
        <v>90</v>
      </c>
      <c r="BU33" s="77">
        <f t="shared" si="5"/>
        <v>84.465999999999994</v>
      </c>
      <c r="BV33" s="77">
        <f t="shared" si="5"/>
        <v>54.011000000000003</v>
      </c>
      <c r="BW33" s="77">
        <f t="shared" si="5"/>
        <v>51.902999999999999</v>
      </c>
      <c r="BX33" s="77">
        <f t="shared" si="5"/>
        <v>51.457999999999998</v>
      </c>
      <c r="BY33" s="77">
        <f t="shared" si="5"/>
        <v>52.415999999999997</v>
      </c>
      <c r="BZ33" s="77">
        <f t="shared" si="5"/>
        <v>41.787999999999997</v>
      </c>
      <c r="CA33" s="77">
        <f t="shared" si="5"/>
        <v>42.069000000000003</v>
      </c>
      <c r="CB33" s="77">
        <f t="shared" si="5"/>
        <v>42.753</v>
      </c>
      <c r="CC33" s="77">
        <f t="shared" si="5"/>
        <v>46.235999999999997</v>
      </c>
      <c r="CD33" s="77">
        <f t="shared" si="5"/>
        <v>16.946999999999999</v>
      </c>
      <c r="CE33" s="77">
        <f t="shared" si="5"/>
        <v>16.939</v>
      </c>
      <c r="CF33" s="77">
        <f t="shared" si="5"/>
        <v>0.27600000000000002</v>
      </c>
      <c r="CG33" s="77">
        <f t="shared" si="5"/>
        <v>0</v>
      </c>
      <c r="CH33" s="77">
        <f t="shared" si="5"/>
        <v>28.201000000000001</v>
      </c>
      <c r="CI33" s="77">
        <f t="shared" si="5"/>
        <v>52.194000000000003</v>
      </c>
      <c r="CJ33" s="77">
        <f t="shared" si="5"/>
        <v>6.8529999999999998</v>
      </c>
      <c r="CK33" s="77">
        <f t="shared" si="5"/>
        <v>0</v>
      </c>
      <c r="CL33" s="77">
        <f t="shared" si="5"/>
        <v>14.742000000000001</v>
      </c>
      <c r="CM33" s="77">
        <f t="shared" si="5"/>
        <v>23.12</v>
      </c>
      <c r="CN33" s="77">
        <f t="shared" si="5"/>
        <v>13.074999999999999</v>
      </c>
      <c r="CO33" s="77">
        <f t="shared" si="5"/>
        <v>6.6310000000000002</v>
      </c>
      <c r="CP33" s="77">
        <f t="shared" si="5"/>
        <v>14.262</v>
      </c>
      <c r="CQ33" s="77">
        <f t="shared" si="5"/>
        <v>3.6150000000000002</v>
      </c>
      <c r="CR33" s="77">
        <f t="shared" si="5"/>
        <v>9.2999999999999999E-2</v>
      </c>
      <c r="CS33" s="77">
        <f t="shared" si="5"/>
        <v>6.6310000000000002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570.11699999999973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>
        <v>30.2</v>
      </c>
      <c r="F38" s="120">
        <v>56.3</v>
      </c>
      <c r="G38" s="120">
        <v>122.7</v>
      </c>
      <c r="H38" s="120">
        <v>152.69999999999999</v>
      </c>
      <c r="I38" s="120">
        <v>161.5</v>
      </c>
      <c r="J38" s="120">
        <v>138.4</v>
      </c>
      <c r="K38" s="120">
        <v>143.5</v>
      </c>
      <c r="L38" s="120">
        <v>52.4</v>
      </c>
      <c r="M38" s="120">
        <v>133.1</v>
      </c>
      <c r="N38" s="120">
        <v>148.69999999999999</v>
      </c>
      <c r="O38" s="120">
        <v>46.5</v>
      </c>
      <c r="P38" s="120">
        <v>44.6</v>
      </c>
      <c r="Q38" s="120">
        <v>124.3</v>
      </c>
      <c r="R38" s="120">
        <v>32.5</v>
      </c>
      <c r="S38" s="120">
        <v>37.4</v>
      </c>
      <c r="T38" s="120">
        <v>34.9</v>
      </c>
      <c r="U38" s="120">
        <v>32.4</v>
      </c>
      <c r="V38" s="120"/>
      <c r="W38" s="120"/>
      <c r="X38" s="120"/>
      <c r="Y38" s="120"/>
      <c r="Z38" s="120">
        <v>109.7</v>
      </c>
      <c r="AA38" s="120">
        <v>47.8</v>
      </c>
      <c r="AB38" s="120">
        <v>3.7</v>
      </c>
      <c r="AC38" s="120"/>
      <c r="AD38" s="120"/>
      <c r="AE38" s="120"/>
      <c r="AF38" s="120">
        <v>114.7</v>
      </c>
      <c r="AG38" s="120">
        <v>101.9</v>
      </c>
      <c r="AH38" s="120">
        <v>116.8</v>
      </c>
      <c r="AI38" s="120">
        <v>130.80000000000001</v>
      </c>
      <c r="AJ38" s="120">
        <v>257.60000000000002</v>
      </c>
      <c r="AK38" s="120">
        <v>277.2</v>
      </c>
      <c r="AL38" s="120">
        <v>196.6</v>
      </c>
      <c r="AM38" s="120">
        <v>226</v>
      </c>
      <c r="AN38" s="120">
        <v>281.89999999999998</v>
      </c>
      <c r="AO38" s="120">
        <v>217.1</v>
      </c>
      <c r="AP38" s="120">
        <v>262.2</v>
      </c>
      <c r="AQ38" s="120">
        <v>179.6</v>
      </c>
      <c r="AR38" s="120">
        <v>142.30000000000001</v>
      </c>
      <c r="AS38" s="120">
        <v>170.4</v>
      </c>
      <c r="AT38" s="120">
        <v>56.3</v>
      </c>
      <c r="AU38" s="120">
        <v>39.799999999999997</v>
      </c>
      <c r="AV38" s="120">
        <v>1</v>
      </c>
      <c r="AW38" s="120"/>
      <c r="AX38" s="120">
        <v>38.1</v>
      </c>
      <c r="AY38" s="120">
        <v>53.8</v>
      </c>
      <c r="AZ38" s="120">
        <v>73.900000000000006</v>
      </c>
      <c r="BA38" s="120">
        <v>28.3</v>
      </c>
      <c r="BB38" s="120">
        <v>3.2</v>
      </c>
      <c r="BC38" s="120">
        <v>5</v>
      </c>
      <c r="BD38" s="120">
        <v>6.6</v>
      </c>
      <c r="BE38" s="120">
        <v>45.6</v>
      </c>
      <c r="BF38" s="120">
        <v>25.5</v>
      </c>
      <c r="BG38" s="120">
        <v>4.5999999999999996</v>
      </c>
      <c r="BH38" s="120">
        <v>98.9</v>
      </c>
      <c r="BI38" s="120">
        <v>79.3</v>
      </c>
      <c r="BJ38" s="120">
        <v>95.2</v>
      </c>
      <c r="BK38" s="120">
        <v>5</v>
      </c>
      <c r="BL38" s="120">
        <v>5</v>
      </c>
      <c r="BM38" s="120"/>
      <c r="BN38" s="120"/>
      <c r="BO38" s="120">
        <v>5</v>
      </c>
      <c r="BP38" s="120">
        <v>5</v>
      </c>
      <c r="BQ38" s="120">
        <v>5</v>
      </c>
      <c r="BR38" s="120"/>
      <c r="BS38" s="120"/>
      <c r="BT38" s="120"/>
      <c r="BU38" s="120"/>
      <c r="BV38" s="120"/>
      <c r="BW38" s="120">
        <v>88.4</v>
      </c>
      <c r="BX38" s="120">
        <v>23.2</v>
      </c>
      <c r="BY38" s="120">
        <v>25.6</v>
      </c>
      <c r="BZ38" s="120">
        <v>9.3000000000000007</v>
      </c>
      <c r="CA38" s="120">
        <v>35.6</v>
      </c>
      <c r="CB38" s="120">
        <v>46.1</v>
      </c>
      <c r="CC38" s="120">
        <v>37.299999999999997</v>
      </c>
      <c r="CD38" s="120">
        <v>33.200000000000003</v>
      </c>
      <c r="CE38" s="120">
        <v>34.5</v>
      </c>
      <c r="CF38" s="120">
        <v>47</v>
      </c>
      <c r="CG38" s="120">
        <v>107.7</v>
      </c>
      <c r="CH38" s="120"/>
      <c r="CI38" s="120"/>
      <c r="CJ38" s="120"/>
      <c r="CK38" s="120"/>
      <c r="CL38" s="120"/>
      <c r="CM38" s="120"/>
      <c r="CN38" s="120">
        <v>34.1</v>
      </c>
      <c r="CO38" s="120">
        <v>23.3</v>
      </c>
      <c r="CP38" s="120">
        <v>31.4</v>
      </c>
      <c r="CQ38" s="120">
        <v>64</v>
      </c>
      <c r="CR38" s="120">
        <v>82.7</v>
      </c>
      <c r="CS38" s="120">
        <v>149.4</v>
      </c>
      <c r="CT38" s="122"/>
      <c r="CU38" s="122"/>
      <c r="CV38" s="122"/>
      <c r="CW38" s="121"/>
      <c r="CX38" s="97">
        <f t="array" ref="CX38">SUMPRODUCT(B38:CW38*0.25)</f>
        <v>1470.3250000000003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66.8</v>
      </c>
      <c r="W40" s="120">
        <v>66.8</v>
      </c>
      <c r="X40" s="120">
        <v>66.8</v>
      </c>
      <c r="Y40" s="120">
        <v>66.8</v>
      </c>
      <c r="Z40" s="120"/>
      <c r="AA40" s="120"/>
      <c r="AB40" s="120"/>
      <c r="AC40" s="120"/>
      <c r="AD40" s="120"/>
      <c r="AE40" s="120"/>
      <c r="AF40" s="120"/>
      <c r="AG40" s="120"/>
      <c r="AH40" s="120">
        <v>28.1</v>
      </c>
      <c r="AI40" s="120">
        <v>28.1</v>
      </c>
      <c r="AJ40" s="120">
        <v>28.1</v>
      </c>
      <c r="AK40" s="120">
        <v>28.1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150.4</v>
      </c>
      <c r="CI40" s="120">
        <v>150.4</v>
      </c>
      <c r="CJ40" s="120">
        <v>150.4</v>
      </c>
      <c r="CK40" s="120">
        <v>150.4</v>
      </c>
      <c r="CL40" s="120">
        <v>33.1</v>
      </c>
      <c r="CM40" s="120">
        <v>33.1</v>
      </c>
      <c r="CN40" s="120">
        <v>33.1</v>
      </c>
      <c r="CO40" s="120">
        <v>33.1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278.39999999999998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30.2</v>
      </c>
      <c r="F41" s="107">
        <f t="shared" si="6"/>
        <v>56.3</v>
      </c>
      <c r="G41" s="107">
        <f t="shared" si="6"/>
        <v>122.7</v>
      </c>
      <c r="H41" s="107">
        <f t="shared" si="6"/>
        <v>152.69999999999999</v>
      </c>
      <c r="I41" s="107">
        <f t="shared" si="6"/>
        <v>161.5</v>
      </c>
      <c r="J41" s="107">
        <f t="shared" si="6"/>
        <v>138.4</v>
      </c>
      <c r="K41" s="107">
        <f t="shared" si="6"/>
        <v>143.5</v>
      </c>
      <c r="L41" s="107">
        <f t="shared" si="6"/>
        <v>52.4</v>
      </c>
      <c r="M41" s="107">
        <f t="shared" si="6"/>
        <v>133.1</v>
      </c>
      <c r="N41" s="107">
        <f t="shared" si="6"/>
        <v>148.69999999999999</v>
      </c>
      <c r="O41" s="107">
        <f t="shared" si="6"/>
        <v>46.5</v>
      </c>
      <c r="P41" s="107">
        <f t="shared" si="6"/>
        <v>44.6</v>
      </c>
      <c r="Q41" s="107">
        <f t="shared" si="6"/>
        <v>124.3</v>
      </c>
      <c r="R41" s="107">
        <f t="shared" si="6"/>
        <v>32.5</v>
      </c>
      <c r="S41" s="107">
        <f t="shared" si="6"/>
        <v>37.4</v>
      </c>
      <c r="T41" s="107">
        <f t="shared" si="6"/>
        <v>34.9</v>
      </c>
      <c r="U41" s="107">
        <f t="shared" si="6"/>
        <v>32.4</v>
      </c>
      <c r="V41" s="107">
        <f t="shared" si="6"/>
        <v>66.8</v>
      </c>
      <c r="W41" s="107">
        <f t="shared" si="6"/>
        <v>66.8</v>
      </c>
      <c r="X41" s="107">
        <f t="shared" si="6"/>
        <v>66.8</v>
      </c>
      <c r="Y41" s="107">
        <f t="shared" si="6"/>
        <v>66.8</v>
      </c>
      <c r="Z41" s="107">
        <f t="shared" si="6"/>
        <v>109.7</v>
      </c>
      <c r="AA41" s="107">
        <f t="shared" si="6"/>
        <v>47.8</v>
      </c>
      <c r="AB41" s="107">
        <f t="shared" si="6"/>
        <v>3.7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114.7</v>
      </c>
      <c r="AG41" s="107">
        <f t="shared" si="6"/>
        <v>101.9</v>
      </c>
      <c r="AH41" s="107">
        <f t="shared" si="6"/>
        <v>144.9</v>
      </c>
      <c r="AI41" s="107">
        <f t="shared" si="6"/>
        <v>158.9</v>
      </c>
      <c r="AJ41" s="107">
        <f t="shared" si="6"/>
        <v>285.70000000000005</v>
      </c>
      <c r="AK41" s="107">
        <f t="shared" si="6"/>
        <v>305.3</v>
      </c>
      <c r="AL41" s="107">
        <f t="shared" si="6"/>
        <v>196.6</v>
      </c>
      <c r="AM41" s="107">
        <f t="shared" si="6"/>
        <v>226</v>
      </c>
      <c r="AN41" s="107">
        <f t="shared" si="6"/>
        <v>281.89999999999998</v>
      </c>
      <c r="AO41" s="107">
        <f t="shared" si="6"/>
        <v>217.1</v>
      </c>
      <c r="AP41" s="107">
        <f t="shared" si="6"/>
        <v>262.2</v>
      </c>
      <c r="AQ41" s="107">
        <f t="shared" si="6"/>
        <v>179.6</v>
      </c>
      <c r="AR41" s="107">
        <f t="shared" si="6"/>
        <v>142.30000000000001</v>
      </c>
      <c r="AS41" s="107">
        <f t="shared" si="6"/>
        <v>170.4</v>
      </c>
      <c r="AT41" s="107">
        <f t="shared" si="6"/>
        <v>56.3</v>
      </c>
      <c r="AU41" s="107">
        <f t="shared" si="6"/>
        <v>39.799999999999997</v>
      </c>
      <c r="AV41" s="107">
        <f t="shared" si="6"/>
        <v>1</v>
      </c>
      <c r="AW41" s="107">
        <f t="shared" si="6"/>
        <v>0</v>
      </c>
      <c r="AX41" s="107">
        <f t="shared" si="6"/>
        <v>38.1</v>
      </c>
      <c r="AY41" s="107">
        <f t="shared" si="6"/>
        <v>53.8</v>
      </c>
      <c r="AZ41" s="107">
        <f t="shared" si="6"/>
        <v>73.900000000000006</v>
      </c>
      <c r="BA41" s="107">
        <f t="shared" si="6"/>
        <v>28.3</v>
      </c>
      <c r="BB41" s="107">
        <f t="shared" si="6"/>
        <v>3.2</v>
      </c>
      <c r="BC41" s="107">
        <f t="shared" si="6"/>
        <v>5</v>
      </c>
      <c r="BD41" s="107">
        <f t="shared" si="6"/>
        <v>6.6</v>
      </c>
      <c r="BE41" s="107">
        <f t="shared" si="6"/>
        <v>45.6</v>
      </c>
      <c r="BF41" s="107">
        <f t="shared" si="6"/>
        <v>25.5</v>
      </c>
      <c r="BG41" s="107">
        <f t="shared" si="6"/>
        <v>4.5999999999999996</v>
      </c>
      <c r="BH41" s="107">
        <f t="shared" si="6"/>
        <v>98.9</v>
      </c>
      <c r="BI41" s="107">
        <f t="shared" si="6"/>
        <v>79.3</v>
      </c>
      <c r="BJ41" s="107">
        <f t="shared" si="6"/>
        <v>95.2</v>
      </c>
      <c r="BK41" s="107">
        <f t="shared" si="6"/>
        <v>5</v>
      </c>
      <c r="BL41" s="107">
        <f t="shared" si="6"/>
        <v>5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5</v>
      </c>
      <c r="BP41" s="107">
        <f t="shared" si="7"/>
        <v>5</v>
      </c>
      <c r="BQ41" s="107">
        <f t="shared" si="7"/>
        <v>5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88.4</v>
      </c>
      <c r="BX41" s="107">
        <f t="shared" si="7"/>
        <v>23.2</v>
      </c>
      <c r="BY41" s="107">
        <f t="shared" si="7"/>
        <v>25.6</v>
      </c>
      <c r="BZ41" s="107">
        <f t="shared" si="7"/>
        <v>9.3000000000000007</v>
      </c>
      <c r="CA41" s="107">
        <f t="shared" si="7"/>
        <v>35.6</v>
      </c>
      <c r="CB41" s="107">
        <f t="shared" si="7"/>
        <v>46.1</v>
      </c>
      <c r="CC41" s="107">
        <f t="shared" si="7"/>
        <v>37.299999999999997</v>
      </c>
      <c r="CD41" s="107">
        <f t="shared" si="7"/>
        <v>33.200000000000003</v>
      </c>
      <c r="CE41" s="107">
        <f t="shared" si="7"/>
        <v>34.5</v>
      </c>
      <c r="CF41" s="107">
        <f t="shared" si="7"/>
        <v>47</v>
      </c>
      <c r="CG41" s="107">
        <f t="shared" si="7"/>
        <v>107.7</v>
      </c>
      <c r="CH41" s="107">
        <f t="shared" si="7"/>
        <v>150.4</v>
      </c>
      <c r="CI41" s="107">
        <f t="shared" si="7"/>
        <v>150.4</v>
      </c>
      <c r="CJ41" s="107">
        <f t="shared" si="7"/>
        <v>150.4</v>
      </c>
      <c r="CK41" s="107">
        <f t="shared" si="7"/>
        <v>150.4</v>
      </c>
      <c r="CL41" s="107">
        <f t="shared" si="7"/>
        <v>33.1</v>
      </c>
      <c r="CM41" s="107">
        <f t="shared" si="7"/>
        <v>33.1</v>
      </c>
      <c r="CN41" s="107">
        <f t="shared" si="7"/>
        <v>67.2</v>
      </c>
      <c r="CO41" s="107">
        <f t="shared" si="7"/>
        <v>56.400000000000006</v>
      </c>
      <c r="CP41" s="107">
        <f t="shared" si="7"/>
        <v>31.4</v>
      </c>
      <c r="CQ41" s="107">
        <f t="shared" si="7"/>
        <v>64</v>
      </c>
      <c r="CR41" s="107">
        <f t="shared" si="7"/>
        <v>82.7</v>
      </c>
      <c r="CS41" s="107">
        <f t="shared" si="7"/>
        <v>149.4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1748.7250000000004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>
        <v>30.2</v>
      </c>
      <c r="F46" s="120">
        <v>56.3</v>
      </c>
      <c r="G46" s="120">
        <v>122.7</v>
      </c>
      <c r="H46" s="120">
        <v>152.69999999999999</v>
      </c>
      <c r="I46" s="120">
        <v>161.5</v>
      </c>
      <c r="J46" s="120">
        <v>138.4</v>
      </c>
      <c r="K46" s="120">
        <v>143.5</v>
      </c>
      <c r="L46" s="120">
        <v>52.4</v>
      </c>
      <c r="M46" s="120">
        <v>133.1</v>
      </c>
      <c r="N46" s="120">
        <v>148.69999999999999</v>
      </c>
      <c r="O46" s="120">
        <v>46.5</v>
      </c>
      <c r="P46" s="120">
        <v>44.6</v>
      </c>
      <c r="Q46" s="120">
        <v>124.3</v>
      </c>
      <c r="R46" s="120">
        <v>32.5</v>
      </c>
      <c r="S46" s="120">
        <v>37.4</v>
      </c>
      <c r="T46" s="120">
        <v>34.9</v>
      </c>
      <c r="U46" s="120">
        <v>32.4</v>
      </c>
      <c r="V46" s="120"/>
      <c r="W46" s="120"/>
      <c r="X46" s="120"/>
      <c r="Y46" s="120"/>
      <c r="Z46" s="120">
        <v>109.7</v>
      </c>
      <c r="AA46" s="120">
        <v>47.8</v>
      </c>
      <c r="AB46" s="120">
        <v>3.7</v>
      </c>
      <c r="AC46" s="120"/>
      <c r="AD46" s="120"/>
      <c r="AE46" s="120"/>
      <c r="AF46" s="120">
        <v>114.7</v>
      </c>
      <c r="AG46" s="120">
        <v>101.9</v>
      </c>
      <c r="AH46" s="120">
        <v>116.8</v>
      </c>
      <c r="AI46" s="120">
        <v>130.80000000000001</v>
      </c>
      <c r="AJ46" s="120">
        <v>257.60000000000002</v>
      </c>
      <c r="AK46" s="120">
        <v>277.2</v>
      </c>
      <c r="AL46" s="120">
        <v>196.6</v>
      </c>
      <c r="AM46" s="120">
        <v>226</v>
      </c>
      <c r="AN46" s="120">
        <v>281.89999999999998</v>
      </c>
      <c r="AO46" s="120">
        <v>217.1</v>
      </c>
      <c r="AP46" s="120">
        <v>262.2</v>
      </c>
      <c r="AQ46" s="120">
        <v>179.6</v>
      </c>
      <c r="AR46" s="120">
        <v>142.30000000000001</v>
      </c>
      <c r="AS46" s="120">
        <v>170.4</v>
      </c>
      <c r="AT46" s="120">
        <v>56.3</v>
      </c>
      <c r="AU46" s="120">
        <v>39.799999999999997</v>
      </c>
      <c r="AV46" s="120">
        <v>1</v>
      </c>
      <c r="AW46" s="120"/>
      <c r="AX46" s="120">
        <v>38.1</v>
      </c>
      <c r="AY46" s="120">
        <v>53.8</v>
      </c>
      <c r="AZ46" s="120">
        <v>73.900000000000006</v>
      </c>
      <c r="BA46" s="120">
        <v>28.3</v>
      </c>
      <c r="BB46" s="120">
        <v>3.2</v>
      </c>
      <c r="BC46" s="120">
        <v>5</v>
      </c>
      <c r="BD46" s="120">
        <v>6.6</v>
      </c>
      <c r="BE46" s="120">
        <v>45.6</v>
      </c>
      <c r="BF46" s="120">
        <v>25.5</v>
      </c>
      <c r="BG46" s="120">
        <v>4.5999999999999996</v>
      </c>
      <c r="BH46" s="120">
        <v>98.9</v>
      </c>
      <c r="BI46" s="120">
        <v>79.3</v>
      </c>
      <c r="BJ46" s="120">
        <v>95.2</v>
      </c>
      <c r="BK46" s="120">
        <v>5</v>
      </c>
      <c r="BL46" s="120">
        <v>5</v>
      </c>
      <c r="BM46" s="120"/>
      <c r="BN46" s="120"/>
      <c r="BO46" s="120">
        <v>5</v>
      </c>
      <c r="BP46" s="120">
        <v>5</v>
      </c>
      <c r="BQ46" s="120">
        <v>5</v>
      </c>
      <c r="BR46" s="120"/>
      <c r="BS46" s="120"/>
      <c r="BT46" s="120"/>
      <c r="BU46" s="120"/>
      <c r="BV46" s="120"/>
      <c r="BW46" s="120">
        <v>88.4</v>
      </c>
      <c r="BX46" s="120">
        <v>23.2</v>
      </c>
      <c r="BY46" s="120">
        <v>25.6</v>
      </c>
      <c r="BZ46" s="120">
        <v>9.3000000000000007</v>
      </c>
      <c r="CA46" s="120">
        <v>35.6</v>
      </c>
      <c r="CB46" s="120">
        <v>46.1</v>
      </c>
      <c r="CC46" s="120">
        <v>37.299999999999997</v>
      </c>
      <c r="CD46" s="120">
        <v>33.200000000000003</v>
      </c>
      <c r="CE46" s="120">
        <v>34.5</v>
      </c>
      <c r="CF46" s="120">
        <v>47</v>
      </c>
      <c r="CG46" s="120">
        <v>107.7</v>
      </c>
      <c r="CH46" s="120"/>
      <c r="CI46" s="120"/>
      <c r="CJ46" s="120"/>
      <c r="CK46" s="120"/>
      <c r="CL46" s="120"/>
      <c r="CM46" s="120"/>
      <c r="CN46" s="120">
        <v>34.1</v>
      </c>
      <c r="CO46" s="120">
        <v>23.3</v>
      </c>
      <c r="CP46" s="120">
        <v>31.4</v>
      </c>
      <c r="CQ46" s="120">
        <v>64</v>
      </c>
      <c r="CR46" s="120">
        <v>82.7</v>
      </c>
      <c r="CS46" s="120">
        <v>149.4</v>
      </c>
      <c r="CT46" s="122"/>
      <c r="CU46" s="122"/>
      <c r="CV46" s="122"/>
      <c r="CW46" s="121"/>
      <c r="CX46" s="97">
        <f t="array" ref="CX46">SUMPRODUCT(B46:CW46*0.25)</f>
        <v>1470.3250000000003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66.8</v>
      </c>
      <c r="W48" s="120">
        <v>66.8</v>
      </c>
      <c r="X48" s="120">
        <v>66.8</v>
      </c>
      <c r="Y48" s="120">
        <v>66.8</v>
      </c>
      <c r="Z48" s="120"/>
      <c r="AA48" s="120"/>
      <c r="AB48" s="120"/>
      <c r="AC48" s="120"/>
      <c r="AD48" s="120"/>
      <c r="AE48" s="120"/>
      <c r="AF48" s="120"/>
      <c r="AG48" s="120"/>
      <c r="AH48" s="120">
        <v>28.1</v>
      </c>
      <c r="AI48" s="120">
        <v>28.1</v>
      </c>
      <c r="AJ48" s="120">
        <v>28.1</v>
      </c>
      <c r="AK48" s="120">
        <v>28.1</v>
      </c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150.4</v>
      </c>
      <c r="CI48" s="120">
        <v>150.4</v>
      </c>
      <c r="CJ48" s="120">
        <v>150.4</v>
      </c>
      <c r="CK48" s="120">
        <v>150.4</v>
      </c>
      <c r="CL48" s="120">
        <v>33.1</v>
      </c>
      <c r="CM48" s="120">
        <v>33.1</v>
      </c>
      <c r="CN48" s="120">
        <v>33.1</v>
      </c>
      <c r="CO48" s="120">
        <v>33.1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278.39999999999998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30.2</v>
      </c>
      <c r="F50" s="107">
        <f t="shared" si="8"/>
        <v>56.3</v>
      </c>
      <c r="G50" s="107">
        <f t="shared" si="8"/>
        <v>122.7</v>
      </c>
      <c r="H50" s="107">
        <f t="shared" si="8"/>
        <v>152.69999999999999</v>
      </c>
      <c r="I50" s="107">
        <f t="shared" si="8"/>
        <v>161.5</v>
      </c>
      <c r="J50" s="107">
        <f t="shared" si="8"/>
        <v>138.4</v>
      </c>
      <c r="K50" s="107">
        <f t="shared" si="8"/>
        <v>143.5</v>
      </c>
      <c r="L50" s="107">
        <f t="shared" si="8"/>
        <v>52.4</v>
      </c>
      <c r="M50" s="107">
        <f t="shared" si="8"/>
        <v>133.1</v>
      </c>
      <c r="N50" s="107">
        <f t="shared" si="8"/>
        <v>148.69999999999999</v>
      </c>
      <c r="O50" s="107">
        <f t="shared" si="8"/>
        <v>46.5</v>
      </c>
      <c r="P50" s="107">
        <f t="shared" si="8"/>
        <v>44.6</v>
      </c>
      <c r="Q50" s="107">
        <f t="shared" si="8"/>
        <v>124.3</v>
      </c>
      <c r="R50" s="107">
        <f t="shared" si="8"/>
        <v>32.5</v>
      </c>
      <c r="S50" s="107">
        <f t="shared" si="8"/>
        <v>37.4</v>
      </c>
      <c r="T50" s="107">
        <f t="shared" si="8"/>
        <v>34.9</v>
      </c>
      <c r="U50" s="107">
        <f t="shared" si="8"/>
        <v>32.4</v>
      </c>
      <c r="V50" s="107">
        <f t="shared" si="8"/>
        <v>66.8</v>
      </c>
      <c r="W50" s="107">
        <f t="shared" si="8"/>
        <v>66.8</v>
      </c>
      <c r="X50" s="107">
        <f t="shared" si="8"/>
        <v>66.8</v>
      </c>
      <c r="Y50" s="107">
        <f t="shared" si="8"/>
        <v>66.8</v>
      </c>
      <c r="Z50" s="107">
        <f t="shared" si="8"/>
        <v>109.7</v>
      </c>
      <c r="AA50" s="107">
        <f t="shared" si="8"/>
        <v>47.8</v>
      </c>
      <c r="AB50" s="107">
        <f t="shared" si="8"/>
        <v>3.7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114.7</v>
      </c>
      <c r="AG50" s="107">
        <f t="shared" si="8"/>
        <v>101.9</v>
      </c>
      <c r="AH50" s="107">
        <f t="shared" si="8"/>
        <v>144.9</v>
      </c>
      <c r="AI50" s="107">
        <f t="shared" si="8"/>
        <v>158.9</v>
      </c>
      <c r="AJ50" s="107">
        <f t="shared" si="8"/>
        <v>285.70000000000005</v>
      </c>
      <c r="AK50" s="107">
        <f t="shared" si="8"/>
        <v>305.3</v>
      </c>
      <c r="AL50" s="107">
        <f t="shared" si="8"/>
        <v>196.6</v>
      </c>
      <c r="AM50" s="107">
        <f t="shared" si="8"/>
        <v>226</v>
      </c>
      <c r="AN50" s="107">
        <f t="shared" si="8"/>
        <v>281.89999999999998</v>
      </c>
      <c r="AO50" s="107">
        <f t="shared" si="8"/>
        <v>217.1</v>
      </c>
      <c r="AP50" s="107">
        <f t="shared" si="8"/>
        <v>262.2</v>
      </c>
      <c r="AQ50" s="107">
        <f t="shared" si="8"/>
        <v>179.6</v>
      </c>
      <c r="AR50" s="107">
        <f t="shared" si="8"/>
        <v>142.30000000000001</v>
      </c>
      <c r="AS50" s="107">
        <f t="shared" si="8"/>
        <v>170.4</v>
      </c>
      <c r="AT50" s="107">
        <f t="shared" si="8"/>
        <v>56.3</v>
      </c>
      <c r="AU50" s="107">
        <f t="shared" si="8"/>
        <v>39.799999999999997</v>
      </c>
      <c r="AV50" s="107">
        <f t="shared" si="8"/>
        <v>1</v>
      </c>
      <c r="AW50" s="107">
        <f t="shared" si="8"/>
        <v>0</v>
      </c>
      <c r="AX50" s="107">
        <f t="shared" si="8"/>
        <v>38.1</v>
      </c>
      <c r="AY50" s="107">
        <f t="shared" si="8"/>
        <v>53.8</v>
      </c>
      <c r="AZ50" s="107">
        <f t="shared" si="8"/>
        <v>73.900000000000006</v>
      </c>
      <c r="BA50" s="107">
        <f t="shared" si="8"/>
        <v>28.3</v>
      </c>
      <c r="BB50" s="107">
        <f t="shared" si="8"/>
        <v>3.2</v>
      </c>
      <c r="BC50" s="107">
        <f t="shared" si="8"/>
        <v>5</v>
      </c>
      <c r="BD50" s="107">
        <f t="shared" si="8"/>
        <v>6.6</v>
      </c>
      <c r="BE50" s="107">
        <f t="shared" si="8"/>
        <v>45.6</v>
      </c>
      <c r="BF50" s="107">
        <f t="shared" si="8"/>
        <v>25.5</v>
      </c>
      <c r="BG50" s="107">
        <f t="shared" si="8"/>
        <v>4.5999999999999996</v>
      </c>
      <c r="BH50" s="107">
        <f t="shared" si="8"/>
        <v>98.9</v>
      </c>
      <c r="BI50" s="107">
        <f t="shared" si="8"/>
        <v>79.3</v>
      </c>
      <c r="BJ50" s="107">
        <f t="shared" si="8"/>
        <v>95.2</v>
      </c>
      <c r="BK50" s="107">
        <f t="shared" si="8"/>
        <v>5</v>
      </c>
      <c r="BL50" s="107">
        <f t="shared" si="8"/>
        <v>5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5</v>
      </c>
      <c r="BP50" s="107">
        <f t="shared" si="9"/>
        <v>5</v>
      </c>
      <c r="BQ50" s="107">
        <f t="shared" si="9"/>
        <v>5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88.4</v>
      </c>
      <c r="BX50" s="107">
        <f t="shared" si="9"/>
        <v>23.2</v>
      </c>
      <c r="BY50" s="107">
        <f t="shared" si="9"/>
        <v>25.6</v>
      </c>
      <c r="BZ50" s="107">
        <f t="shared" si="9"/>
        <v>9.3000000000000007</v>
      </c>
      <c r="CA50" s="107">
        <f t="shared" si="9"/>
        <v>35.6</v>
      </c>
      <c r="CB50" s="107">
        <f t="shared" si="9"/>
        <v>46.1</v>
      </c>
      <c r="CC50" s="107">
        <f t="shared" si="9"/>
        <v>37.299999999999997</v>
      </c>
      <c r="CD50" s="107">
        <f t="shared" si="9"/>
        <v>33.200000000000003</v>
      </c>
      <c r="CE50" s="107">
        <f t="shared" si="9"/>
        <v>34.5</v>
      </c>
      <c r="CF50" s="107">
        <f t="shared" si="9"/>
        <v>47</v>
      </c>
      <c r="CG50" s="107">
        <f t="shared" si="9"/>
        <v>107.7</v>
      </c>
      <c r="CH50" s="107">
        <f t="shared" si="9"/>
        <v>150.4</v>
      </c>
      <c r="CI50" s="107">
        <f t="shared" si="9"/>
        <v>150.4</v>
      </c>
      <c r="CJ50" s="107">
        <f t="shared" si="9"/>
        <v>150.4</v>
      </c>
      <c r="CK50" s="107">
        <f t="shared" si="9"/>
        <v>150.4</v>
      </c>
      <c r="CL50" s="107">
        <f t="shared" si="9"/>
        <v>33.1</v>
      </c>
      <c r="CM50" s="107">
        <f t="shared" si="9"/>
        <v>33.1</v>
      </c>
      <c r="CN50" s="107">
        <f t="shared" si="9"/>
        <v>67.2</v>
      </c>
      <c r="CO50" s="107">
        <f t="shared" si="9"/>
        <v>56.400000000000006</v>
      </c>
      <c r="CP50" s="107">
        <f t="shared" si="9"/>
        <v>31.4</v>
      </c>
      <c r="CQ50" s="107">
        <f t="shared" si="9"/>
        <v>64</v>
      </c>
      <c r="CR50" s="107">
        <f t="shared" si="9"/>
        <v>82.7</v>
      </c>
      <c r="CS50" s="107">
        <f t="shared" si="9"/>
        <v>149.4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1748.7250000000004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13.718</v>
      </c>
      <c r="C53" s="107">
        <f t="shared" ref="C53:BN53" si="12">C17+C27+C41</f>
        <v>15.167000000000002</v>
      </c>
      <c r="D53" s="107">
        <f t="shared" si="12"/>
        <v>15.303000000000001</v>
      </c>
      <c r="E53" s="107">
        <f t="shared" si="12"/>
        <v>45.537999999999997</v>
      </c>
      <c r="F53" s="107">
        <f t="shared" si="12"/>
        <v>71.28</v>
      </c>
      <c r="G53" s="107">
        <f t="shared" si="12"/>
        <v>137.273</v>
      </c>
      <c r="H53" s="107">
        <f t="shared" si="12"/>
        <v>167.38399999999999</v>
      </c>
      <c r="I53" s="107">
        <f t="shared" si="12"/>
        <v>165.792</v>
      </c>
      <c r="J53" s="107">
        <f t="shared" si="12"/>
        <v>145.62700000000001</v>
      </c>
      <c r="K53" s="107">
        <f t="shared" si="12"/>
        <v>158.12899999999999</v>
      </c>
      <c r="L53" s="107">
        <f t="shared" si="12"/>
        <v>60.003</v>
      </c>
      <c r="M53" s="107">
        <f t="shared" si="12"/>
        <v>140.74699999999999</v>
      </c>
      <c r="N53" s="107">
        <f t="shared" si="12"/>
        <v>156.59099999999998</v>
      </c>
      <c r="O53" s="107">
        <f t="shared" si="12"/>
        <v>54.4</v>
      </c>
      <c r="P53" s="107">
        <f t="shared" si="12"/>
        <v>52.408000000000001</v>
      </c>
      <c r="Q53" s="107">
        <f t="shared" si="12"/>
        <v>132.35499999999999</v>
      </c>
      <c r="R53" s="107">
        <f t="shared" si="12"/>
        <v>47.975000000000001</v>
      </c>
      <c r="S53" s="107">
        <f t="shared" si="12"/>
        <v>45.412999999999997</v>
      </c>
      <c r="T53" s="107">
        <f t="shared" si="12"/>
        <v>42.935000000000002</v>
      </c>
      <c r="U53" s="107">
        <f t="shared" si="12"/>
        <v>40.451999999999998</v>
      </c>
      <c r="V53" s="107">
        <f t="shared" si="12"/>
        <v>74.210999999999999</v>
      </c>
      <c r="W53" s="107">
        <f t="shared" si="12"/>
        <v>80.646999999999991</v>
      </c>
      <c r="X53" s="107">
        <f t="shared" si="12"/>
        <v>70.676000000000002</v>
      </c>
      <c r="Y53" s="107">
        <f t="shared" si="12"/>
        <v>67.367999999999995</v>
      </c>
      <c r="Z53" s="107">
        <f t="shared" si="12"/>
        <v>113.17100000000001</v>
      </c>
      <c r="AA53" s="107">
        <f t="shared" si="12"/>
        <v>54.977999999999994</v>
      </c>
      <c r="AB53" s="107">
        <f t="shared" si="12"/>
        <v>42.198000000000008</v>
      </c>
      <c r="AC53" s="107">
        <f t="shared" si="12"/>
        <v>45.838999999999999</v>
      </c>
      <c r="AD53" s="107">
        <f t="shared" si="12"/>
        <v>63.269999999999996</v>
      </c>
      <c r="AE53" s="107">
        <f t="shared" si="12"/>
        <v>48.15</v>
      </c>
      <c r="AF53" s="107">
        <f t="shared" si="12"/>
        <v>121.947</v>
      </c>
      <c r="AG53" s="107">
        <f t="shared" si="12"/>
        <v>108.13600000000001</v>
      </c>
      <c r="AH53" s="107">
        <f t="shared" si="12"/>
        <v>163.077</v>
      </c>
      <c r="AI53" s="107">
        <f t="shared" si="12"/>
        <v>178.56100000000001</v>
      </c>
      <c r="AJ53" s="107">
        <f t="shared" si="12"/>
        <v>289.97300000000007</v>
      </c>
      <c r="AK53" s="107">
        <f t="shared" si="12"/>
        <v>308.952</v>
      </c>
      <c r="AL53" s="107">
        <f t="shared" si="12"/>
        <v>218.274</v>
      </c>
      <c r="AM53" s="107">
        <f t="shared" si="12"/>
        <v>234.03100000000001</v>
      </c>
      <c r="AN53" s="107">
        <f t="shared" si="12"/>
        <v>287.036</v>
      </c>
      <c r="AO53" s="107">
        <f t="shared" si="12"/>
        <v>226.249</v>
      </c>
      <c r="AP53" s="107">
        <f t="shared" si="12"/>
        <v>265.61699999999996</v>
      </c>
      <c r="AQ53" s="107">
        <f t="shared" si="12"/>
        <v>179.6</v>
      </c>
      <c r="AR53" s="107">
        <f t="shared" si="12"/>
        <v>143.001</v>
      </c>
      <c r="AS53" s="107">
        <f t="shared" si="12"/>
        <v>170.4</v>
      </c>
      <c r="AT53" s="107">
        <f t="shared" si="12"/>
        <v>87.304999999999993</v>
      </c>
      <c r="AU53" s="107">
        <f t="shared" si="12"/>
        <v>82.87299999999999</v>
      </c>
      <c r="AV53" s="107">
        <f t="shared" si="12"/>
        <v>49.197000000000003</v>
      </c>
      <c r="AW53" s="107">
        <f t="shared" si="12"/>
        <v>61.171999999999997</v>
      </c>
      <c r="AX53" s="107">
        <f t="shared" si="12"/>
        <v>64.466999999999999</v>
      </c>
      <c r="AY53" s="107">
        <f t="shared" si="12"/>
        <v>90.141999999999996</v>
      </c>
      <c r="AZ53" s="107">
        <f t="shared" si="12"/>
        <v>102.64500000000001</v>
      </c>
      <c r="BA53" s="107">
        <f t="shared" si="12"/>
        <v>69.784999999999997</v>
      </c>
      <c r="BB53" s="107">
        <f t="shared" si="12"/>
        <v>30.32</v>
      </c>
      <c r="BC53" s="107">
        <f t="shared" si="12"/>
        <v>29.436999999999998</v>
      </c>
      <c r="BD53" s="107">
        <f t="shared" si="12"/>
        <v>28.795999999999999</v>
      </c>
      <c r="BE53" s="107">
        <f t="shared" si="12"/>
        <v>45.6</v>
      </c>
      <c r="BF53" s="107">
        <f t="shared" si="12"/>
        <v>30.004999999999999</v>
      </c>
      <c r="BG53" s="107">
        <f t="shared" si="12"/>
        <v>31.175000000000004</v>
      </c>
      <c r="BH53" s="107">
        <f t="shared" si="12"/>
        <v>98.9</v>
      </c>
      <c r="BI53" s="107">
        <f t="shared" si="12"/>
        <v>82.069000000000003</v>
      </c>
      <c r="BJ53" s="107">
        <f t="shared" si="12"/>
        <v>121.2</v>
      </c>
      <c r="BK53" s="107">
        <f t="shared" si="12"/>
        <v>70.073999999999998</v>
      </c>
      <c r="BL53" s="107">
        <f t="shared" si="12"/>
        <v>71.251000000000005</v>
      </c>
      <c r="BM53" s="107">
        <f t="shared" si="12"/>
        <v>69.236999999999995</v>
      </c>
      <c r="BN53" s="107">
        <f t="shared" si="12"/>
        <v>24.76</v>
      </c>
      <c r="BO53" s="107">
        <f t="shared" ref="BO53:CX53" si="13">BO17+BO27+BO41</f>
        <v>46.436999999999998</v>
      </c>
      <c r="BP53" s="107">
        <f t="shared" si="13"/>
        <v>43.64</v>
      </c>
      <c r="BQ53" s="107">
        <f t="shared" si="13"/>
        <v>47.65</v>
      </c>
      <c r="BR53" s="107">
        <f t="shared" si="13"/>
        <v>82.6</v>
      </c>
      <c r="BS53" s="107">
        <f t="shared" si="13"/>
        <v>83.300000000000011</v>
      </c>
      <c r="BT53" s="107">
        <f t="shared" si="13"/>
        <v>90</v>
      </c>
      <c r="BU53" s="107">
        <f t="shared" si="13"/>
        <v>84.466000000000008</v>
      </c>
      <c r="BV53" s="107">
        <f t="shared" si="13"/>
        <v>54.010999999999996</v>
      </c>
      <c r="BW53" s="107">
        <f t="shared" si="13"/>
        <v>140.303</v>
      </c>
      <c r="BX53" s="107">
        <f t="shared" si="13"/>
        <v>74.658000000000001</v>
      </c>
      <c r="BY53" s="107">
        <f t="shared" si="13"/>
        <v>78.015999999999991</v>
      </c>
      <c r="BZ53" s="107">
        <f t="shared" si="13"/>
        <v>51.088000000000008</v>
      </c>
      <c r="CA53" s="107">
        <f t="shared" si="13"/>
        <v>77.669000000000011</v>
      </c>
      <c r="CB53" s="107">
        <f t="shared" si="13"/>
        <v>88.853000000000009</v>
      </c>
      <c r="CC53" s="107">
        <f t="shared" si="13"/>
        <v>83.536000000000001</v>
      </c>
      <c r="CD53" s="107">
        <f t="shared" si="13"/>
        <v>50.147000000000006</v>
      </c>
      <c r="CE53" s="107">
        <f t="shared" si="13"/>
        <v>51.439</v>
      </c>
      <c r="CF53" s="107">
        <f t="shared" si="13"/>
        <v>47.276000000000003</v>
      </c>
      <c r="CG53" s="107">
        <f t="shared" si="13"/>
        <v>107.7</v>
      </c>
      <c r="CH53" s="107">
        <f t="shared" si="13"/>
        <v>178.601</v>
      </c>
      <c r="CI53" s="107">
        <f t="shared" si="13"/>
        <v>202.59399999999999</v>
      </c>
      <c r="CJ53" s="107">
        <f t="shared" si="13"/>
        <v>157.25300000000001</v>
      </c>
      <c r="CK53" s="107">
        <f t="shared" si="13"/>
        <v>150.4</v>
      </c>
      <c r="CL53" s="107">
        <f t="shared" si="13"/>
        <v>47.841999999999999</v>
      </c>
      <c r="CM53" s="107">
        <f t="shared" si="13"/>
        <v>56.22</v>
      </c>
      <c r="CN53" s="107">
        <f t="shared" si="13"/>
        <v>80.275000000000006</v>
      </c>
      <c r="CO53" s="107">
        <f t="shared" si="13"/>
        <v>63.031000000000006</v>
      </c>
      <c r="CP53" s="107">
        <f t="shared" si="13"/>
        <v>45.661999999999999</v>
      </c>
      <c r="CQ53" s="107">
        <f t="shared" si="13"/>
        <v>67.614999999999995</v>
      </c>
      <c r="CR53" s="107">
        <f t="shared" si="13"/>
        <v>82.793000000000006</v>
      </c>
      <c r="CS53" s="107">
        <f t="shared" si="13"/>
        <v>156.03100000000001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2318.8420000000006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45968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-12.2</v>
      </c>
      <c r="C5" s="25">
        <v>-1.6</v>
      </c>
      <c r="D5" s="25">
        <v>-6.4</v>
      </c>
      <c r="E5" s="25">
        <v>30.2</v>
      </c>
      <c r="F5" s="25">
        <v>56.3</v>
      </c>
      <c r="G5" s="25">
        <v>122.7</v>
      </c>
      <c r="H5" s="25">
        <v>152.69999999999999</v>
      </c>
      <c r="I5" s="25">
        <v>161.5</v>
      </c>
      <c r="J5" s="25">
        <v>138.4</v>
      </c>
      <c r="K5" s="25">
        <v>143.5</v>
      </c>
      <c r="L5" s="25">
        <v>52.4</v>
      </c>
      <c r="M5" s="25">
        <v>133.1</v>
      </c>
      <c r="N5" s="25">
        <v>148.69999999999999</v>
      </c>
      <c r="O5" s="25">
        <v>46.5</v>
      </c>
      <c r="P5" s="25">
        <v>44.6</v>
      </c>
      <c r="Q5" s="25">
        <v>124.3</v>
      </c>
      <c r="R5" s="25">
        <v>32.5</v>
      </c>
      <c r="S5" s="25">
        <v>37.4</v>
      </c>
      <c r="T5" s="25">
        <v>34.9</v>
      </c>
      <c r="U5" s="25">
        <v>32.4</v>
      </c>
      <c r="V5" s="25">
        <v>33.599999999999994</v>
      </c>
      <c r="W5" s="25">
        <v>23</v>
      </c>
      <c r="X5" s="25">
        <v>53</v>
      </c>
      <c r="Y5" s="25">
        <v>66.8</v>
      </c>
      <c r="Z5" s="25">
        <v>109.7</v>
      </c>
      <c r="AA5" s="25">
        <v>47.8</v>
      </c>
      <c r="AB5" s="25">
        <v>3.7</v>
      </c>
      <c r="AC5" s="25">
        <v>-33.1</v>
      </c>
      <c r="AD5" s="25">
        <v>-2.4</v>
      </c>
      <c r="AE5" s="25">
        <v>-34.6</v>
      </c>
      <c r="AF5" s="25">
        <v>114.7</v>
      </c>
      <c r="AG5" s="25">
        <v>101.9</v>
      </c>
      <c r="AH5" s="25">
        <v>144.9</v>
      </c>
      <c r="AI5" s="25">
        <v>158.9</v>
      </c>
      <c r="AJ5" s="25">
        <v>285.70000000000005</v>
      </c>
      <c r="AK5" s="25">
        <v>305.3</v>
      </c>
      <c r="AL5" s="25">
        <v>192.5</v>
      </c>
      <c r="AM5" s="25">
        <v>221.9</v>
      </c>
      <c r="AN5" s="25">
        <v>277.79999999999995</v>
      </c>
      <c r="AO5" s="25">
        <v>213</v>
      </c>
      <c r="AP5" s="25">
        <v>262.2</v>
      </c>
      <c r="AQ5" s="25">
        <v>179.6</v>
      </c>
      <c r="AR5" s="25">
        <v>142.30000000000001</v>
      </c>
      <c r="AS5" s="25">
        <v>170.4</v>
      </c>
      <c r="AT5" s="25">
        <v>56.3</v>
      </c>
      <c r="AU5" s="25">
        <v>39.799999999999997</v>
      </c>
      <c r="AV5" s="25">
        <v>1</v>
      </c>
      <c r="AW5" s="25">
        <v>-18.899999999999999</v>
      </c>
      <c r="AX5" s="25">
        <v>38.1</v>
      </c>
      <c r="AY5" s="25">
        <v>53.8</v>
      </c>
      <c r="AZ5" s="25">
        <v>73.900000000000006</v>
      </c>
      <c r="BA5" s="25">
        <v>28.3</v>
      </c>
      <c r="BB5" s="25">
        <v>3.2</v>
      </c>
      <c r="BC5" s="25">
        <v>5</v>
      </c>
      <c r="BD5" s="25">
        <v>6.6</v>
      </c>
      <c r="BE5" s="25">
        <v>45.6</v>
      </c>
      <c r="BF5" s="25">
        <v>25.5</v>
      </c>
      <c r="BG5" s="25">
        <v>4.5999999999999996</v>
      </c>
      <c r="BH5" s="25">
        <v>98.9</v>
      </c>
      <c r="BI5" s="25">
        <v>79.3</v>
      </c>
      <c r="BJ5" s="25">
        <v>95.2</v>
      </c>
      <c r="BK5" s="25">
        <v>5</v>
      </c>
      <c r="BL5" s="25">
        <v>5</v>
      </c>
      <c r="BM5" s="25">
        <v>-16</v>
      </c>
      <c r="BN5" s="25"/>
      <c r="BO5" s="25">
        <v>5</v>
      </c>
      <c r="BP5" s="25">
        <v>5</v>
      </c>
      <c r="BQ5" s="25">
        <v>5</v>
      </c>
      <c r="BR5" s="25">
        <v>-65</v>
      </c>
      <c r="BS5" s="25">
        <v>-65</v>
      </c>
      <c r="BT5" s="25">
        <v>-65</v>
      </c>
      <c r="BU5" s="25">
        <v>-54</v>
      </c>
      <c r="BV5" s="25">
        <v>-26.8</v>
      </c>
      <c r="BW5" s="25">
        <v>88.4</v>
      </c>
      <c r="BX5" s="25">
        <v>23.2</v>
      </c>
      <c r="BY5" s="25">
        <v>25.6</v>
      </c>
      <c r="BZ5" s="25">
        <v>9.3000000000000007</v>
      </c>
      <c r="CA5" s="25">
        <v>35.6</v>
      </c>
      <c r="CB5" s="25">
        <v>46.1</v>
      </c>
      <c r="CC5" s="25">
        <v>37.299999999999997</v>
      </c>
      <c r="CD5" s="25">
        <v>33.200000000000003</v>
      </c>
      <c r="CE5" s="25">
        <v>34.5</v>
      </c>
      <c r="CF5" s="25">
        <v>47</v>
      </c>
      <c r="CG5" s="25">
        <v>107.7</v>
      </c>
      <c r="CH5" s="25">
        <v>9.7000000000000171</v>
      </c>
      <c r="CI5" s="25">
        <v>-13.5</v>
      </c>
      <c r="CJ5" s="25">
        <v>48</v>
      </c>
      <c r="CK5" s="25">
        <v>114.7</v>
      </c>
      <c r="CL5" s="25">
        <v>29.1</v>
      </c>
      <c r="CM5" s="25">
        <v>20.5</v>
      </c>
      <c r="CN5" s="25">
        <v>67.2</v>
      </c>
      <c r="CO5" s="25">
        <v>56.400000000000006</v>
      </c>
      <c r="CP5" s="25">
        <v>31.4</v>
      </c>
      <c r="CQ5" s="25">
        <v>64</v>
      </c>
      <c r="CR5" s="25">
        <v>82.7</v>
      </c>
      <c r="CS5" s="25">
        <v>149.4</v>
      </c>
      <c r="CT5" s="26"/>
      <c r="CU5" s="26"/>
      <c r="CV5" s="26"/>
      <c r="CW5" s="27"/>
      <c r="CX5" s="132">
        <f t="array" ref="CX5">SUMPRODUCT(B5:CW5*0.25)</f>
        <v>1506.8500000000001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88.3</v>
      </c>
      <c r="C8" s="138">
        <v>84.98</v>
      </c>
      <c r="D8" s="138">
        <v>86.51</v>
      </c>
      <c r="E8" s="138">
        <v>81.81</v>
      </c>
      <c r="F8" s="138">
        <v>86.62</v>
      </c>
      <c r="G8" s="138">
        <v>84.45</v>
      </c>
      <c r="H8" s="138">
        <v>84</v>
      </c>
      <c r="I8" s="138">
        <v>80.930000000000007</v>
      </c>
      <c r="J8" s="138">
        <v>84.08</v>
      </c>
      <c r="K8" s="138">
        <v>83.72</v>
      </c>
      <c r="L8" s="138">
        <v>82.18</v>
      </c>
      <c r="M8" s="138">
        <v>81.400000000000006</v>
      </c>
      <c r="N8" s="138">
        <v>81.430000000000007</v>
      </c>
      <c r="O8" s="138">
        <v>81.010000000000005</v>
      </c>
      <c r="P8" s="138">
        <v>81</v>
      </c>
      <c r="Q8" s="138">
        <v>80.55</v>
      </c>
      <c r="R8" s="138">
        <v>82.21</v>
      </c>
      <c r="S8" s="138">
        <v>82.71</v>
      </c>
      <c r="T8" s="138">
        <v>83.08</v>
      </c>
      <c r="U8" s="138">
        <v>82.45</v>
      </c>
      <c r="V8" s="138">
        <v>81.400000000000006</v>
      </c>
      <c r="W8" s="138">
        <v>83.09</v>
      </c>
      <c r="X8" s="138">
        <v>111.18</v>
      </c>
      <c r="Y8" s="138">
        <v>127.29</v>
      </c>
      <c r="Z8" s="138">
        <v>106.7</v>
      </c>
      <c r="AA8" s="138">
        <v>116.93</v>
      </c>
      <c r="AB8" s="138">
        <v>157.96</v>
      </c>
      <c r="AC8" s="138">
        <v>158.07</v>
      </c>
      <c r="AD8" s="138">
        <v>198.08</v>
      </c>
      <c r="AE8" s="138">
        <v>174.19</v>
      </c>
      <c r="AF8" s="138">
        <v>129.61000000000001</v>
      </c>
      <c r="AG8" s="138">
        <v>127.07</v>
      </c>
      <c r="AH8" s="138">
        <v>147.07</v>
      </c>
      <c r="AI8" s="138">
        <v>128.74</v>
      </c>
      <c r="AJ8" s="138">
        <v>121.28</v>
      </c>
      <c r="AK8" s="138">
        <v>100.91</v>
      </c>
      <c r="AL8" s="138">
        <v>123.65</v>
      </c>
      <c r="AM8" s="138">
        <v>114.43</v>
      </c>
      <c r="AN8" s="138">
        <v>104.7</v>
      </c>
      <c r="AO8" s="138">
        <v>87.04</v>
      </c>
      <c r="AP8" s="138">
        <v>106.58</v>
      </c>
      <c r="AQ8" s="138">
        <v>99</v>
      </c>
      <c r="AR8" s="138">
        <v>89.68</v>
      </c>
      <c r="AS8" s="138">
        <v>89.1</v>
      </c>
      <c r="AT8" s="138">
        <v>90.98</v>
      </c>
      <c r="AU8" s="138">
        <v>90.57</v>
      </c>
      <c r="AV8" s="138">
        <v>91</v>
      </c>
      <c r="AW8" s="138">
        <v>87.45</v>
      </c>
      <c r="AX8" s="138">
        <v>86.73</v>
      </c>
      <c r="AY8" s="138">
        <v>86.65</v>
      </c>
      <c r="AZ8" s="138">
        <v>87.01</v>
      </c>
      <c r="BA8" s="138">
        <v>86.27</v>
      </c>
      <c r="BB8" s="138">
        <v>89.71</v>
      </c>
      <c r="BC8" s="138">
        <v>88.71</v>
      </c>
      <c r="BD8" s="138">
        <v>92.01</v>
      </c>
      <c r="BE8" s="138">
        <v>101.42</v>
      </c>
      <c r="BF8" s="138">
        <v>79.260000000000005</v>
      </c>
      <c r="BG8" s="138">
        <v>95.4</v>
      </c>
      <c r="BH8" s="138">
        <v>121</v>
      </c>
      <c r="BI8" s="138">
        <v>176.3</v>
      </c>
      <c r="BJ8" s="138">
        <v>106</v>
      </c>
      <c r="BK8" s="138">
        <v>214.26</v>
      </c>
      <c r="BL8" s="138">
        <v>250.03</v>
      </c>
      <c r="BM8" s="138">
        <v>288.86</v>
      </c>
      <c r="BN8" s="138">
        <v>162.66</v>
      </c>
      <c r="BO8" s="138">
        <v>288.18</v>
      </c>
      <c r="BP8" s="138">
        <v>308.68</v>
      </c>
      <c r="BQ8" s="138">
        <v>325.05</v>
      </c>
      <c r="BR8" s="138">
        <v>273.27</v>
      </c>
      <c r="BS8" s="138">
        <v>315.44</v>
      </c>
      <c r="BT8" s="138">
        <v>294.76</v>
      </c>
      <c r="BU8" s="138">
        <v>329.94</v>
      </c>
      <c r="BV8" s="138">
        <v>164.76</v>
      </c>
      <c r="BW8" s="138">
        <v>152</v>
      </c>
      <c r="BX8" s="138">
        <v>150</v>
      </c>
      <c r="BY8" s="138">
        <v>151.80000000000001</v>
      </c>
      <c r="BZ8" s="138">
        <v>162.46</v>
      </c>
      <c r="CA8" s="138">
        <v>150</v>
      </c>
      <c r="CB8" s="138">
        <v>150</v>
      </c>
      <c r="CC8" s="138">
        <v>136.66</v>
      </c>
      <c r="CD8" s="138">
        <v>151.97999999999999</v>
      </c>
      <c r="CE8" s="138">
        <v>134.41</v>
      </c>
      <c r="CF8" s="138">
        <v>123.85</v>
      </c>
      <c r="CG8" s="138">
        <v>111.67</v>
      </c>
      <c r="CH8" s="138">
        <v>128.33000000000001</v>
      </c>
      <c r="CI8" s="138">
        <v>115.17</v>
      </c>
      <c r="CJ8" s="138">
        <v>107.02</v>
      </c>
      <c r="CK8" s="138">
        <v>102.71</v>
      </c>
      <c r="CL8" s="138">
        <v>115.21</v>
      </c>
      <c r="CM8" s="138">
        <v>110.57</v>
      </c>
      <c r="CN8" s="138">
        <v>104.33</v>
      </c>
      <c r="CO8" s="138">
        <v>94.54</v>
      </c>
      <c r="CP8" s="138">
        <v>115</v>
      </c>
      <c r="CQ8" s="138">
        <v>97.4</v>
      </c>
      <c r="CR8" s="138">
        <v>90.82</v>
      </c>
      <c r="CS8" s="138">
        <v>83</v>
      </c>
      <c r="CT8" s="139"/>
      <c r="CU8" s="139"/>
      <c r="CV8" s="139"/>
      <c r="CW8" s="140"/>
      <c r="CX8" s="141">
        <f>IF(SUM(B8:CW8)&lt;&gt;0,AVERAGEIF(B8:CW8,"&lt;&gt;"""),"")</f>
        <v>127.69229166666666</v>
      </c>
    </row>
    <row r="9" spans="1:102" ht="24.95" customHeight="1" thickBot="1" x14ac:dyDescent="0.25">
      <c r="A9" s="133" t="s">
        <v>6</v>
      </c>
      <c r="B9" s="42">
        <v>85.4</v>
      </c>
      <c r="C9" s="43">
        <v>85.4</v>
      </c>
      <c r="D9" s="43">
        <v>85.4</v>
      </c>
      <c r="E9" s="43">
        <v>85.4</v>
      </c>
      <c r="F9" s="43">
        <v>84</v>
      </c>
      <c r="G9" s="43">
        <v>84</v>
      </c>
      <c r="H9" s="43">
        <v>84</v>
      </c>
      <c r="I9" s="43">
        <v>84</v>
      </c>
      <c r="J9" s="43">
        <v>82.844999999999999</v>
      </c>
      <c r="K9" s="43">
        <v>82.844999999999999</v>
      </c>
      <c r="L9" s="43">
        <v>82.844999999999999</v>
      </c>
      <c r="M9" s="43">
        <v>82.844999999999999</v>
      </c>
      <c r="N9" s="43">
        <v>80.997500000000002</v>
      </c>
      <c r="O9" s="43">
        <v>80.997500000000002</v>
      </c>
      <c r="P9" s="43">
        <v>80.997500000000002</v>
      </c>
      <c r="Q9" s="43">
        <v>80.997500000000002</v>
      </c>
      <c r="R9" s="43">
        <v>82.612499999999997</v>
      </c>
      <c r="S9" s="43">
        <v>82.612499999999997</v>
      </c>
      <c r="T9" s="43">
        <v>82.612499999999997</v>
      </c>
      <c r="U9" s="43">
        <v>82.612499999999997</v>
      </c>
      <c r="V9" s="43">
        <v>100.74</v>
      </c>
      <c r="W9" s="43">
        <v>100.74</v>
      </c>
      <c r="X9" s="43">
        <v>100.74</v>
      </c>
      <c r="Y9" s="43">
        <v>100.74</v>
      </c>
      <c r="Z9" s="43">
        <v>134.91499999999999</v>
      </c>
      <c r="AA9" s="43">
        <v>134.91499999999999</v>
      </c>
      <c r="AB9" s="43">
        <v>134.91499999999999</v>
      </c>
      <c r="AC9" s="43">
        <v>134.91499999999999</v>
      </c>
      <c r="AD9" s="43">
        <v>157.23750000000001</v>
      </c>
      <c r="AE9" s="43">
        <v>157.23750000000001</v>
      </c>
      <c r="AF9" s="43">
        <v>157.23750000000001</v>
      </c>
      <c r="AG9" s="43">
        <v>157.23750000000001</v>
      </c>
      <c r="AH9" s="43">
        <v>124.5</v>
      </c>
      <c r="AI9" s="43">
        <v>124.5</v>
      </c>
      <c r="AJ9" s="43">
        <v>124.5</v>
      </c>
      <c r="AK9" s="43">
        <v>124.5</v>
      </c>
      <c r="AL9" s="43">
        <v>107.455</v>
      </c>
      <c r="AM9" s="43">
        <v>107.455</v>
      </c>
      <c r="AN9" s="43">
        <v>107.455</v>
      </c>
      <c r="AO9" s="43">
        <v>107.455</v>
      </c>
      <c r="AP9" s="43">
        <v>96.09</v>
      </c>
      <c r="AQ9" s="43">
        <v>96.09</v>
      </c>
      <c r="AR9" s="43">
        <v>96.09</v>
      </c>
      <c r="AS9" s="43">
        <v>96.09</v>
      </c>
      <c r="AT9" s="43">
        <v>90</v>
      </c>
      <c r="AU9" s="43">
        <v>90</v>
      </c>
      <c r="AV9" s="43">
        <v>90</v>
      </c>
      <c r="AW9" s="43">
        <v>90</v>
      </c>
      <c r="AX9" s="43">
        <v>86.665000000000006</v>
      </c>
      <c r="AY9" s="43">
        <v>86.665000000000006</v>
      </c>
      <c r="AZ9" s="43">
        <v>86.665000000000006</v>
      </c>
      <c r="BA9" s="43">
        <v>86.665000000000006</v>
      </c>
      <c r="BB9" s="43">
        <v>92.962500000000006</v>
      </c>
      <c r="BC9" s="43">
        <v>92.962500000000006</v>
      </c>
      <c r="BD9" s="43">
        <v>92.962500000000006</v>
      </c>
      <c r="BE9" s="43">
        <v>92.962500000000006</v>
      </c>
      <c r="BF9" s="43">
        <v>117.99</v>
      </c>
      <c r="BG9" s="43">
        <v>117.99</v>
      </c>
      <c r="BH9" s="43">
        <v>117.99</v>
      </c>
      <c r="BI9" s="43">
        <v>117.99</v>
      </c>
      <c r="BJ9" s="43">
        <v>214.78749999999999</v>
      </c>
      <c r="BK9" s="43">
        <v>214.78749999999999</v>
      </c>
      <c r="BL9" s="43">
        <v>214.78749999999999</v>
      </c>
      <c r="BM9" s="43">
        <v>214.78749999999999</v>
      </c>
      <c r="BN9" s="43">
        <v>271.14249999999998</v>
      </c>
      <c r="BO9" s="43">
        <v>271.14249999999998</v>
      </c>
      <c r="BP9" s="43">
        <v>271.14249999999998</v>
      </c>
      <c r="BQ9" s="43">
        <v>271.14249999999998</v>
      </c>
      <c r="BR9" s="43">
        <v>303.35250000000002</v>
      </c>
      <c r="BS9" s="43">
        <v>303.35250000000002</v>
      </c>
      <c r="BT9" s="43">
        <v>303.35250000000002</v>
      </c>
      <c r="BU9" s="43">
        <v>303.35250000000002</v>
      </c>
      <c r="BV9" s="43">
        <v>154.63999999999999</v>
      </c>
      <c r="BW9" s="43">
        <v>154.63999999999999</v>
      </c>
      <c r="BX9" s="43">
        <v>154.63999999999999</v>
      </c>
      <c r="BY9" s="43">
        <v>154.63999999999999</v>
      </c>
      <c r="BZ9" s="43">
        <v>149.78</v>
      </c>
      <c r="CA9" s="43">
        <v>149.78</v>
      </c>
      <c r="CB9" s="43">
        <v>149.78</v>
      </c>
      <c r="CC9" s="43">
        <v>149.78</v>
      </c>
      <c r="CD9" s="43">
        <v>130.47749999999999</v>
      </c>
      <c r="CE9" s="43">
        <v>130.47749999999999</v>
      </c>
      <c r="CF9" s="43">
        <v>130.47749999999999</v>
      </c>
      <c r="CG9" s="43">
        <v>130.47749999999999</v>
      </c>
      <c r="CH9" s="43">
        <v>113.3075</v>
      </c>
      <c r="CI9" s="43">
        <v>113.3075</v>
      </c>
      <c r="CJ9" s="43">
        <v>113.3075</v>
      </c>
      <c r="CK9" s="43">
        <v>113.3075</v>
      </c>
      <c r="CL9" s="43">
        <v>106.16249999999999</v>
      </c>
      <c r="CM9" s="43">
        <v>106.16249999999999</v>
      </c>
      <c r="CN9" s="43">
        <v>106.16249999999999</v>
      </c>
      <c r="CO9" s="43">
        <v>106.16249999999999</v>
      </c>
      <c r="CP9" s="43">
        <v>96.555000000000007</v>
      </c>
      <c r="CQ9" s="43">
        <v>96.555000000000007</v>
      </c>
      <c r="CR9" s="43">
        <v>96.555000000000007</v>
      </c>
      <c r="CS9" s="43">
        <v>96.555000000000007</v>
      </c>
      <c r="CT9" s="44"/>
      <c r="CU9" s="44"/>
      <c r="CV9" s="44"/>
      <c r="CW9" s="45"/>
      <c r="CX9" s="142">
        <f>IF(SUM(B9:CW9)&lt;&gt;0,AVERAGEIF(B9:CW9,"&lt;&gt;"""),"")</f>
        <v>127.69229166666679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12.2</v>
      </c>
      <c r="C14" s="149">
        <v>1.6</v>
      </c>
      <c r="D14" s="149">
        <v>6.4</v>
      </c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>
        <v>33.200000000000003</v>
      </c>
      <c r="W14" s="149">
        <v>43.8</v>
      </c>
      <c r="X14" s="149">
        <v>13.8</v>
      </c>
      <c r="Y14" s="149"/>
      <c r="Z14" s="149"/>
      <c r="AA14" s="149"/>
      <c r="AB14" s="149"/>
      <c r="AC14" s="149">
        <v>33.1</v>
      </c>
      <c r="AD14" s="149">
        <v>2.4</v>
      </c>
      <c r="AE14" s="149">
        <v>34.6</v>
      </c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>
        <v>18.899999999999999</v>
      </c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>
        <v>16</v>
      </c>
      <c r="BN14" s="149"/>
      <c r="BO14" s="149"/>
      <c r="BP14" s="149"/>
      <c r="BQ14" s="149"/>
      <c r="BR14" s="149">
        <v>65</v>
      </c>
      <c r="BS14" s="149">
        <v>65</v>
      </c>
      <c r="BT14" s="149">
        <v>65</v>
      </c>
      <c r="BU14" s="149">
        <v>54</v>
      </c>
      <c r="BV14" s="149">
        <v>26.8</v>
      </c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>
        <v>140.69999999999999</v>
      </c>
      <c r="CI14" s="149">
        <v>163.9</v>
      </c>
      <c r="CJ14" s="149">
        <v>102.4</v>
      </c>
      <c r="CK14" s="149">
        <v>35.700000000000003</v>
      </c>
      <c r="CL14" s="149">
        <v>4</v>
      </c>
      <c r="CM14" s="149">
        <v>12.6</v>
      </c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237.77500000000001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>
        <v>4.0999999999999996</v>
      </c>
      <c r="AM16" s="155">
        <v>4.0999999999999996</v>
      </c>
      <c r="AN16" s="155">
        <v>4.0999999999999996</v>
      </c>
      <c r="AO16" s="155">
        <v>4.0999999999999996</v>
      </c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4.0999999999999996</v>
      </c>
    </row>
    <row r="17" spans="1:102" ht="30" customHeight="1" thickBot="1" x14ac:dyDescent="0.25">
      <c r="A17" s="105" t="s">
        <v>53</v>
      </c>
      <c r="B17" s="159">
        <f>SUM(B12:B16)</f>
        <v>12.2</v>
      </c>
      <c r="C17" s="160">
        <f t="shared" ref="C17:BN17" si="0">SUM(C12:C16)</f>
        <v>1.6</v>
      </c>
      <c r="D17" s="160">
        <f t="shared" si="0"/>
        <v>6.4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33.200000000000003</v>
      </c>
      <c r="W17" s="160">
        <f t="shared" si="0"/>
        <v>43.8</v>
      </c>
      <c r="X17" s="160">
        <f t="shared" si="0"/>
        <v>13.8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33.1</v>
      </c>
      <c r="AD17" s="160">
        <f t="shared" si="0"/>
        <v>2.4</v>
      </c>
      <c r="AE17" s="160">
        <f t="shared" si="0"/>
        <v>34.6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4.0999999999999996</v>
      </c>
      <c r="AM17" s="160">
        <f t="shared" si="0"/>
        <v>4.0999999999999996</v>
      </c>
      <c r="AN17" s="160">
        <f t="shared" si="0"/>
        <v>4.0999999999999996</v>
      </c>
      <c r="AO17" s="160">
        <f t="shared" si="0"/>
        <v>4.0999999999999996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18.899999999999999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16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65</v>
      </c>
      <c r="BS17" s="160">
        <f t="shared" si="1"/>
        <v>65</v>
      </c>
      <c r="BT17" s="160">
        <f t="shared" si="1"/>
        <v>65</v>
      </c>
      <c r="BU17" s="160">
        <f t="shared" si="1"/>
        <v>54</v>
      </c>
      <c r="BV17" s="160">
        <f t="shared" si="1"/>
        <v>26.8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140.69999999999999</v>
      </c>
      <c r="CI17" s="160">
        <f t="shared" si="1"/>
        <v>163.9</v>
      </c>
      <c r="CJ17" s="160">
        <f t="shared" si="1"/>
        <v>102.4</v>
      </c>
      <c r="CK17" s="160">
        <f t="shared" si="1"/>
        <v>35.700000000000003</v>
      </c>
      <c r="CL17" s="160">
        <f t="shared" si="1"/>
        <v>4</v>
      </c>
      <c r="CM17" s="160">
        <f t="shared" si="1"/>
        <v>12.6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241.875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>
        <v>30.2</v>
      </c>
      <c r="F22" s="149">
        <v>56.3</v>
      </c>
      <c r="G22" s="149">
        <v>122.7</v>
      </c>
      <c r="H22" s="149">
        <v>152.69999999999999</v>
      </c>
      <c r="I22" s="149">
        <v>161.5</v>
      </c>
      <c r="J22" s="149">
        <v>138.4</v>
      </c>
      <c r="K22" s="149">
        <v>143.5</v>
      </c>
      <c r="L22" s="149">
        <v>52.4</v>
      </c>
      <c r="M22" s="149">
        <v>133.1</v>
      </c>
      <c r="N22" s="149">
        <v>148.69999999999999</v>
      </c>
      <c r="O22" s="149">
        <v>46.5</v>
      </c>
      <c r="P22" s="149">
        <v>44.6</v>
      </c>
      <c r="Q22" s="149">
        <v>124.3</v>
      </c>
      <c r="R22" s="149">
        <v>32.5</v>
      </c>
      <c r="S22" s="149">
        <v>37.4</v>
      </c>
      <c r="T22" s="149">
        <v>34.9</v>
      </c>
      <c r="U22" s="149">
        <v>32.4</v>
      </c>
      <c r="V22" s="149"/>
      <c r="W22" s="149"/>
      <c r="X22" s="149"/>
      <c r="Y22" s="149"/>
      <c r="Z22" s="149">
        <v>109.7</v>
      </c>
      <c r="AA22" s="149">
        <v>47.8</v>
      </c>
      <c r="AB22" s="149">
        <v>3.7</v>
      </c>
      <c r="AC22" s="149"/>
      <c r="AD22" s="149"/>
      <c r="AE22" s="149"/>
      <c r="AF22" s="149">
        <v>114.7</v>
      </c>
      <c r="AG22" s="149">
        <v>101.9</v>
      </c>
      <c r="AH22" s="149">
        <v>116.8</v>
      </c>
      <c r="AI22" s="149">
        <v>130.80000000000001</v>
      </c>
      <c r="AJ22" s="149">
        <v>257.60000000000002</v>
      </c>
      <c r="AK22" s="149">
        <v>277.2</v>
      </c>
      <c r="AL22" s="149">
        <v>196.6</v>
      </c>
      <c r="AM22" s="149">
        <v>226</v>
      </c>
      <c r="AN22" s="149">
        <v>281.89999999999998</v>
      </c>
      <c r="AO22" s="149">
        <v>217.1</v>
      </c>
      <c r="AP22" s="149">
        <v>262.2</v>
      </c>
      <c r="AQ22" s="149">
        <v>179.6</v>
      </c>
      <c r="AR22" s="149">
        <v>142.30000000000001</v>
      </c>
      <c r="AS22" s="149">
        <v>170.4</v>
      </c>
      <c r="AT22" s="149">
        <v>56.3</v>
      </c>
      <c r="AU22" s="149">
        <v>39.799999999999997</v>
      </c>
      <c r="AV22" s="149">
        <v>1</v>
      </c>
      <c r="AW22" s="149"/>
      <c r="AX22" s="149">
        <v>38.1</v>
      </c>
      <c r="AY22" s="149">
        <v>53.8</v>
      </c>
      <c r="AZ22" s="149">
        <v>73.900000000000006</v>
      </c>
      <c r="BA22" s="149">
        <v>28.3</v>
      </c>
      <c r="BB22" s="149">
        <v>3.2</v>
      </c>
      <c r="BC22" s="149">
        <v>5</v>
      </c>
      <c r="BD22" s="149">
        <v>6.6</v>
      </c>
      <c r="BE22" s="149">
        <v>45.6</v>
      </c>
      <c r="BF22" s="149">
        <v>25.5</v>
      </c>
      <c r="BG22" s="149">
        <v>4.5999999999999996</v>
      </c>
      <c r="BH22" s="149">
        <v>98.9</v>
      </c>
      <c r="BI22" s="149">
        <v>79.3</v>
      </c>
      <c r="BJ22" s="149">
        <v>95.2</v>
      </c>
      <c r="BK22" s="149">
        <v>5</v>
      </c>
      <c r="BL22" s="149">
        <v>5</v>
      </c>
      <c r="BM22" s="149"/>
      <c r="BN22" s="149"/>
      <c r="BO22" s="149">
        <v>5</v>
      </c>
      <c r="BP22" s="149">
        <v>5</v>
      </c>
      <c r="BQ22" s="149">
        <v>5</v>
      </c>
      <c r="BR22" s="149"/>
      <c r="BS22" s="149"/>
      <c r="BT22" s="149"/>
      <c r="BU22" s="149"/>
      <c r="BV22" s="149"/>
      <c r="BW22" s="149">
        <v>88.4</v>
      </c>
      <c r="BX22" s="149">
        <v>23.2</v>
      </c>
      <c r="BY22" s="149">
        <v>25.6</v>
      </c>
      <c r="BZ22" s="149">
        <v>9.3000000000000007</v>
      </c>
      <c r="CA22" s="149">
        <v>35.6</v>
      </c>
      <c r="CB22" s="149">
        <v>46.1</v>
      </c>
      <c r="CC22" s="149">
        <v>37.299999999999997</v>
      </c>
      <c r="CD22" s="149">
        <v>33.200000000000003</v>
      </c>
      <c r="CE22" s="149">
        <v>34.5</v>
      </c>
      <c r="CF22" s="149">
        <v>47</v>
      </c>
      <c r="CG22" s="149">
        <v>107.7</v>
      </c>
      <c r="CH22" s="149"/>
      <c r="CI22" s="149"/>
      <c r="CJ22" s="149"/>
      <c r="CK22" s="149"/>
      <c r="CL22" s="149"/>
      <c r="CM22" s="149"/>
      <c r="CN22" s="149">
        <v>34.1</v>
      </c>
      <c r="CO22" s="149">
        <v>23.3</v>
      </c>
      <c r="CP22" s="149">
        <v>31.4</v>
      </c>
      <c r="CQ22" s="149">
        <v>64</v>
      </c>
      <c r="CR22" s="149">
        <v>82.7</v>
      </c>
      <c r="CS22" s="149">
        <v>149.4</v>
      </c>
      <c r="CT22" s="150"/>
      <c r="CU22" s="150"/>
      <c r="CV22" s="150"/>
      <c r="CW22" s="151"/>
      <c r="CX22" s="152">
        <f t="array" ref="CX22">SUMPRODUCT(B22:CW22*0.25)</f>
        <v>1470.3250000000003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>
        <v>66.8</v>
      </c>
      <c r="W24" s="155">
        <v>66.8</v>
      </c>
      <c r="X24" s="155">
        <v>66.8</v>
      </c>
      <c r="Y24" s="155">
        <v>66.8</v>
      </c>
      <c r="Z24" s="155"/>
      <c r="AA24" s="155"/>
      <c r="AB24" s="155"/>
      <c r="AC24" s="155"/>
      <c r="AD24" s="155"/>
      <c r="AE24" s="155"/>
      <c r="AF24" s="155"/>
      <c r="AG24" s="155"/>
      <c r="AH24" s="155">
        <v>28.1</v>
      </c>
      <c r="AI24" s="155">
        <v>28.1</v>
      </c>
      <c r="AJ24" s="155">
        <v>28.1</v>
      </c>
      <c r="AK24" s="155">
        <v>28.1</v>
      </c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150.4</v>
      </c>
      <c r="CI24" s="155">
        <v>150.4</v>
      </c>
      <c r="CJ24" s="155">
        <v>150.4</v>
      </c>
      <c r="CK24" s="155">
        <v>150.4</v>
      </c>
      <c r="CL24" s="155">
        <v>33.1</v>
      </c>
      <c r="CM24" s="155">
        <v>33.1</v>
      </c>
      <c r="CN24" s="155">
        <v>33.1</v>
      </c>
      <c r="CO24" s="155">
        <v>33.1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278.39999999999998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30.2</v>
      </c>
      <c r="F25" s="160">
        <f t="shared" si="2"/>
        <v>56.3</v>
      </c>
      <c r="G25" s="160">
        <f t="shared" si="2"/>
        <v>122.7</v>
      </c>
      <c r="H25" s="160">
        <f t="shared" si="2"/>
        <v>152.69999999999999</v>
      </c>
      <c r="I25" s="160">
        <f t="shared" si="2"/>
        <v>161.5</v>
      </c>
      <c r="J25" s="160">
        <f t="shared" si="2"/>
        <v>138.4</v>
      </c>
      <c r="K25" s="160">
        <f t="shared" si="2"/>
        <v>143.5</v>
      </c>
      <c r="L25" s="160">
        <f t="shared" si="2"/>
        <v>52.4</v>
      </c>
      <c r="M25" s="160">
        <f t="shared" si="2"/>
        <v>133.1</v>
      </c>
      <c r="N25" s="160">
        <f t="shared" si="2"/>
        <v>148.69999999999999</v>
      </c>
      <c r="O25" s="160">
        <f t="shared" si="2"/>
        <v>46.5</v>
      </c>
      <c r="P25" s="160">
        <f t="shared" si="2"/>
        <v>44.6</v>
      </c>
      <c r="Q25" s="160">
        <f t="shared" si="2"/>
        <v>124.3</v>
      </c>
      <c r="R25" s="160">
        <f t="shared" si="2"/>
        <v>32.5</v>
      </c>
      <c r="S25" s="160">
        <f t="shared" si="2"/>
        <v>37.4</v>
      </c>
      <c r="T25" s="160">
        <f t="shared" si="2"/>
        <v>34.9</v>
      </c>
      <c r="U25" s="160">
        <f t="shared" si="2"/>
        <v>32.4</v>
      </c>
      <c r="V25" s="160">
        <f t="shared" si="2"/>
        <v>66.8</v>
      </c>
      <c r="W25" s="160">
        <f t="shared" si="2"/>
        <v>66.8</v>
      </c>
      <c r="X25" s="160">
        <f t="shared" si="2"/>
        <v>66.8</v>
      </c>
      <c r="Y25" s="160">
        <f t="shared" si="2"/>
        <v>66.8</v>
      </c>
      <c r="Z25" s="160">
        <f t="shared" si="2"/>
        <v>109.7</v>
      </c>
      <c r="AA25" s="160">
        <f t="shared" si="2"/>
        <v>47.8</v>
      </c>
      <c r="AB25" s="160">
        <f t="shared" si="2"/>
        <v>3.7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114.7</v>
      </c>
      <c r="AG25" s="160">
        <f t="shared" si="2"/>
        <v>101.9</v>
      </c>
      <c r="AH25" s="160">
        <f t="shared" si="2"/>
        <v>144.9</v>
      </c>
      <c r="AI25" s="160">
        <f t="shared" si="2"/>
        <v>158.9</v>
      </c>
      <c r="AJ25" s="160">
        <f t="shared" si="2"/>
        <v>285.70000000000005</v>
      </c>
      <c r="AK25" s="160">
        <f t="shared" si="2"/>
        <v>305.3</v>
      </c>
      <c r="AL25" s="160">
        <f t="shared" si="2"/>
        <v>196.6</v>
      </c>
      <c r="AM25" s="160">
        <f t="shared" si="2"/>
        <v>226</v>
      </c>
      <c r="AN25" s="160">
        <f t="shared" si="2"/>
        <v>281.89999999999998</v>
      </c>
      <c r="AO25" s="160">
        <f t="shared" si="2"/>
        <v>217.1</v>
      </c>
      <c r="AP25" s="160">
        <f t="shared" si="2"/>
        <v>262.2</v>
      </c>
      <c r="AQ25" s="160">
        <f t="shared" si="2"/>
        <v>179.6</v>
      </c>
      <c r="AR25" s="160">
        <f t="shared" si="2"/>
        <v>142.30000000000001</v>
      </c>
      <c r="AS25" s="160">
        <f t="shared" si="2"/>
        <v>170.4</v>
      </c>
      <c r="AT25" s="160">
        <f t="shared" si="2"/>
        <v>56.3</v>
      </c>
      <c r="AU25" s="160">
        <f t="shared" si="2"/>
        <v>39.799999999999997</v>
      </c>
      <c r="AV25" s="160">
        <f t="shared" si="2"/>
        <v>1</v>
      </c>
      <c r="AW25" s="160">
        <f t="shared" si="2"/>
        <v>0</v>
      </c>
      <c r="AX25" s="160">
        <f t="shared" si="2"/>
        <v>38.1</v>
      </c>
      <c r="AY25" s="160">
        <f t="shared" si="2"/>
        <v>53.8</v>
      </c>
      <c r="AZ25" s="160">
        <f t="shared" si="2"/>
        <v>73.900000000000006</v>
      </c>
      <c r="BA25" s="160">
        <f t="shared" si="2"/>
        <v>28.3</v>
      </c>
      <c r="BB25" s="160">
        <f t="shared" si="2"/>
        <v>3.2</v>
      </c>
      <c r="BC25" s="160">
        <f t="shared" si="2"/>
        <v>5</v>
      </c>
      <c r="BD25" s="160">
        <f t="shared" si="2"/>
        <v>6.6</v>
      </c>
      <c r="BE25" s="160">
        <f t="shared" si="2"/>
        <v>45.6</v>
      </c>
      <c r="BF25" s="160">
        <f t="shared" si="2"/>
        <v>25.5</v>
      </c>
      <c r="BG25" s="160">
        <f t="shared" si="2"/>
        <v>4.5999999999999996</v>
      </c>
      <c r="BH25" s="160">
        <f t="shared" si="2"/>
        <v>98.9</v>
      </c>
      <c r="BI25" s="160">
        <f t="shared" si="2"/>
        <v>79.3</v>
      </c>
      <c r="BJ25" s="160">
        <f t="shared" si="2"/>
        <v>95.2</v>
      </c>
      <c r="BK25" s="160">
        <f t="shared" si="2"/>
        <v>5</v>
      </c>
      <c r="BL25" s="160">
        <f t="shared" si="2"/>
        <v>5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5</v>
      </c>
      <c r="BP25" s="160">
        <f t="shared" si="3"/>
        <v>5</v>
      </c>
      <c r="BQ25" s="160">
        <f t="shared" si="3"/>
        <v>5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88.4</v>
      </c>
      <c r="BX25" s="160">
        <f t="shared" si="3"/>
        <v>23.2</v>
      </c>
      <c r="BY25" s="160">
        <f t="shared" si="3"/>
        <v>25.6</v>
      </c>
      <c r="BZ25" s="160">
        <f t="shared" si="3"/>
        <v>9.3000000000000007</v>
      </c>
      <c r="CA25" s="160">
        <f t="shared" si="3"/>
        <v>35.6</v>
      </c>
      <c r="CB25" s="160">
        <f t="shared" si="3"/>
        <v>46.1</v>
      </c>
      <c r="CC25" s="160">
        <f t="shared" si="3"/>
        <v>37.299999999999997</v>
      </c>
      <c r="CD25" s="160">
        <f t="shared" si="3"/>
        <v>33.200000000000003</v>
      </c>
      <c r="CE25" s="160">
        <f t="shared" si="3"/>
        <v>34.5</v>
      </c>
      <c r="CF25" s="160">
        <f t="shared" si="3"/>
        <v>47</v>
      </c>
      <c r="CG25" s="160">
        <f t="shared" si="3"/>
        <v>107.7</v>
      </c>
      <c r="CH25" s="160">
        <f t="shared" si="3"/>
        <v>150.4</v>
      </c>
      <c r="CI25" s="160">
        <f t="shared" si="3"/>
        <v>150.4</v>
      </c>
      <c r="CJ25" s="160">
        <f t="shared" si="3"/>
        <v>150.4</v>
      </c>
      <c r="CK25" s="160">
        <f t="shared" si="3"/>
        <v>150.4</v>
      </c>
      <c r="CL25" s="160">
        <f t="shared" si="3"/>
        <v>33.1</v>
      </c>
      <c r="CM25" s="160">
        <f t="shared" si="3"/>
        <v>33.1</v>
      </c>
      <c r="CN25" s="160">
        <f t="shared" si="3"/>
        <v>67.2</v>
      </c>
      <c r="CO25" s="160">
        <f t="shared" si="3"/>
        <v>56.400000000000006</v>
      </c>
      <c r="CP25" s="160">
        <f t="shared" si="3"/>
        <v>31.4</v>
      </c>
      <c r="CQ25" s="160">
        <f t="shared" si="3"/>
        <v>64</v>
      </c>
      <c r="CR25" s="160">
        <f t="shared" si="3"/>
        <v>82.7</v>
      </c>
      <c r="CS25" s="160">
        <f t="shared" si="3"/>
        <v>149.4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1748.7250000000004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2025-11-06T21:35:35Z</dcterms:created>
  <dcterms:modified xsi:type="dcterms:W3CDTF">2025-11-06T21:35:38Z</dcterms:modified>
</cp:coreProperties>
</file>