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<sst xmlns="http://schemas.openxmlformats.org/spreadsheetml/2006/main" count="122" uniqueCount="56">
  <si>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02/01/2026 23:34:51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</si>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</sst>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B96-4AC3-B299-E7C8DABBF7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B96-4AC3-B299-E7C8DABBF7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0.308</c:v>
                </c:pt>
                <c:pt idx="1">
                  <c:v>0.30599999999999999</c:v>
                </c:pt>
                <c:pt idx="4">
                  <c:v>0.32600000000000001</c:v>
                </c:pt>
                <c:pt idx="8">
                  <c:v>0.309</c:v>
                </c:pt>
                <c:pt idx="12">
                  <c:v>0.308</c:v>
                </c:pt>
                <c:pt idx="28">
                  <c:v>3.4</c:v>
                </c:pt>
                <c:pt idx="30">
                  <c:v>0.23100000000000001</c:v>
                </c:pt>
                <c:pt idx="31">
                  <c:v>0.19700000000000001</c:v>
                </c:pt>
                <c:pt idx="32">
                  <c:v>0.21199999999999999</c:v>
                </c:pt>
                <c:pt idx="37">
                  <c:v>7.1000000000000008E-2</c:v>
                </c:pt>
                <c:pt idx="38">
                  <c:v>5.6000000000000001E-2</c:v>
                </c:pt>
                <c:pt idx="41">
                  <c:v>8.0000000000000002E-3</c:v>
                </c:pt>
                <c:pt idx="42">
                  <c:v>5.8000000000000003E-2</c:v>
                </c:pt>
                <c:pt idx="44">
                  <c:v>9.8000000000000004E-2</c:v>
                </c:pt>
                <c:pt idx="46">
                  <c:v>0.58799999999999997</c:v>
                </c:pt>
                <c:pt idx="57">
                  <c:v>0.155</c:v>
                </c:pt>
                <c:pt idx="58">
                  <c:v>0.57099999999999995</c:v>
                </c:pt>
                <c:pt idx="59">
                  <c:v>1.4910000000000001</c:v>
                </c:pt>
                <c:pt idx="60">
                  <c:v>1.8620000000000001</c:v>
                </c:pt>
                <c:pt idx="61">
                  <c:v>1.9390000000000001</c:v>
                </c:pt>
                <c:pt idx="62">
                  <c:v>1.9910000000000001</c:v>
                </c:pt>
                <c:pt idx="63">
                  <c:v>2.09</c:v>
                </c:pt>
                <c:pt idx="67">
                  <c:v>2.0710000000000002</c:v>
                </c:pt>
                <c:pt idx="69">
                  <c:v>2.0379999999999998</c:v>
                </c:pt>
                <c:pt idx="70">
                  <c:v>2.0710000000000002</c:v>
                </c:pt>
                <c:pt idx="72">
                  <c:v>0.58399999999999996</c:v>
                </c:pt>
                <c:pt idx="75">
                  <c:v>2.0139999999999998</c:v>
                </c:pt>
                <c:pt idx="76">
                  <c:v>2.0720000000000001</c:v>
                </c:pt>
                <c:pt idx="77">
                  <c:v>2.0339999999999998</c:v>
                </c:pt>
                <c:pt idx="80">
                  <c:v>2.0499999999999998</c:v>
                </c:pt>
                <c:pt idx="82">
                  <c:v>1.988</c:v>
                </c:pt>
                <c:pt idx="83">
                  <c:v>2.0059999999999998</c:v>
                </c:pt>
                <c:pt idx="84">
                  <c:v>3.5999999999999997E-2</c:v>
                </c:pt>
                <c:pt idx="91">
                  <c:v>2.0129999999999999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96-4AC3-B299-E7C8DABBF7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25.649000000000001</c:v>
                </c:pt>
                <c:pt idx="1">
                  <c:v>27.468</c:v>
                </c:pt>
                <c:pt idx="2">
                  <c:v>28.645</c:v>
                </c:pt>
                <c:pt idx="3">
                  <c:v>26.141999999999999</c:v>
                </c:pt>
                <c:pt idx="4">
                  <c:v>6.53</c:v>
                </c:pt>
                <c:pt idx="5">
                  <c:v>8.8460000000000001</c:v>
                </c:pt>
                <c:pt idx="6">
                  <c:v>0.191</c:v>
                </c:pt>
                <c:pt idx="20">
                  <c:v>0.221</c:v>
                </c:pt>
                <c:pt idx="21">
                  <c:v>9.8000000000000004E-2</c:v>
                </c:pt>
                <c:pt idx="22">
                  <c:v>5.1999999999999998E-2</c:v>
                </c:pt>
                <c:pt idx="30">
                  <c:v>0.4</c:v>
                </c:pt>
                <c:pt idx="31">
                  <c:v>0.4</c:v>
                </c:pt>
                <c:pt idx="41">
                  <c:v>3.5999999999999997E-2</c:v>
                </c:pt>
                <c:pt idx="44">
                  <c:v>1.6E-2</c:v>
                </c:pt>
                <c:pt idx="45">
                  <c:v>0.04</c:v>
                </c:pt>
                <c:pt idx="46">
                  <c:v>0.42399999999999999</c:v>
                </c:pt>
                <c:pt idx="47">
                  <c:v>0.312</c:v>
                </c:pt>
                <c:pt idx="48">
                  <c:v>2.4460000000000002</c:v>
                </c:pt>
                <c:pt idx="54">
                  <c:v>16.344000000000001</c:v>
                </c:pt>
                <c:pt idx="55">
                  <c:v>20.16</c:v>
                </c:pt>
                <c:pt idx="59">
                  <c:v>37.119</c:v>
                </c:pt>
                <c:pt idx="63">
                  <c:v>45.594000000000001</c:v>
                </c:pt>
                <c:pt idx="69">
                  <c:v>6.8360000000000003</c:v>
                </c:pt>
                <c:pt idx="70">
                  <c:v>14.804</c:v>
                </c:pt>
                <c:pt idx="71">
                  <c:v>22.401</c:v>
                </c:pt>
                <c:pt idx="72">
                  <c:v>0.33700000000000002</c:v>
                </c:pt>
                <c:pt idx="73">
                  <c:v>10.66</c:v>
                </c:pt>
                <c:pt idx="74">
                  <c:v>37.116999999999997</c:v>
                </c:pt>
                <c:pt idx="75">
                  <c:v>51.654000000000003</c:v>
                </c:pt>
                <c:pt idx="76">
                  <c:v>53.972000000000001</c:v>
                </c:pt>
                <c:pt idx="77">
                  <c:v>1.9390000000000001</c:v>
                </c:pt>
                <c:pt idx="78">
                  <c:v>34.878999999999998</c:v>
                </c:pt>
                <c:pt idx="80">
                  <c:v>64.316999999999993</c:v>
                </c:pt>
                <c:pt idx="81">
                  <c:v>10.058</c:v>
                </c:pt>
                <c:pt idx="82">
                  <c:v>47.801000000000002</c:v>
                </c:pt>
                <c:pt idx="83">
                  <c:v>38.177999999999997</c:v>
                </c:pt>
                <c:pt idx="84">
                  <c:v>46.140999999999998</c:v>
                </c:pt>
                <c:pt idx="86">
                  <c:v>30.545000000000002</c:v>
                </c:pt>
                <c:pt idx="87">
                  <c:v>19.576000000000001</c:v>
                </c:pt>
                <c:pt idx="88">
                  <c:v>42.938000000000002</c:v>
                </c:pt>
                <c:pt idx="89">
                  <c:v>28.835000000000001</c:v>
                </c:pt>
                <c:pt idx="90">
                  <c:v>36.095999999999997</c:v>
                </c:pt>
                <c:pt idx="91">
                  <c:v>28.244</c:v>
                </c:pt>
                <c:pt idx="92">
                  <c:v>7.5670000000000002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96-4AC3-B299-E7C8DABBF7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B96-4AC3-B299-E7C8DABBF7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B96-4AC3-B299-E7C8DABBF7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B96-4AC3-B299-E7C8DABBF7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B96-4AC3-B299-E7C8DABBF7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B96-4AC3-B299-E7C8DABBF7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244.095</c:v>
                </c:pt>
                <c:pt idx="1">
                  <c:v>280.94799999999998</c:v>
                </c:pt>
                <c:pt idx="2">
                  <c:v>425.72800000000001</c:v>
                </c:pt>
                <c:pt idx="3">
                  <c:v>434.8</c:v>
                </c:pt>
                <c:pt idx="4">
                  <c:v>265.63200000000001</c:v>
                </c:pt>
                <c:pt idx="5">
                  <c:v>348.95799999999997</c:v>
                </c:pt>
                <c:pt idx="6">
                  <c:v>245.6</c:v>
                </c:pt>
                <c:pt idx="7">
                  <c:v>169.61600000000001</c:v>
                </c:pt>
                <c:pt idx="8">
                  <c:v>114.85900000000001</c:v>
                </c:pt>
                <c:pt idx="9">
                  <c:v>167.56100000000001</c:v>
                </c:pt>
                <c:pt idx="10">
                  <c:v>229</c:v>
                </c:pt>
                <c:pt idx="11">
                  <c:v>149</c:v>
                </c:pt>
                <c:pt idx="12">
                  <c:v>213.35000000000002</c:v>
                </c:pt>
                <c:pt idx="13">
                  <c:v>263.30799999999999</c:v>
                </c:pt>
                <c:pt idx="14">
                  <c:v>294.529</c:v>
                </c:pt>
                <c:pt idx="15">
                  <c:v>329</c:v>
                </c:pt>
                <c:pt idx="16">
                  <c:v>329</c:v>
                </c:pt>
                <c:pt idx="17">
                  <c:v>329</c:v>
                </c:pt>
                <c:pt idx="18">
                  <c:v>329</c:v>
                </c:pt>
                <c:pt idx="19">
                  <c:v>329</c:v>
                </c:pt>
                <c:pt idx="20">
                  <c:v>329</c:v>
                </c:pt>
                <c:pt idx="21">
                  <c:v>329</c:v>
                </c:pt>
                <c:pt idx="22">
                  <c:v>329</c:v>
                </c:pt>
                <c:pt idx="23">
                  <c:v>326.10000000000002</c:v>
                </c:pt>
                <c:pt idx="24">
                  <c:v>329</c:v>
                </c:pt>
                <c:pt idx="25">
                  <c:v>328</c:v>
                </c:pt>
                <c:pt idx="26">
                  <c:v>353.9</c:v>
                </c:pt>
                <c:pt idx="27">
                  <c:v>300.25400000000002</c:v>
                </c:pt>
                <c:pt idx="28">
                  <c:v>359</c:v>
                </c:pt>
                <c:pt idx="29">
                  <c:v>323.61900000000003</c:v>
                </c:pt>
                <c:pt idx="30">
                  <c:v>123.97</c:v>
                </c:pt>
                <c:pt idx="31">
                  <c:v>110</c:v>
                </c:pt>
                <c:pt idx="44">
                  <c:v>36.463000000000001</c:v>
                </c:pt>
                <c:pt idx="45">
                  <c:v>2.1419999999999999</c:v>
                </c:pt>
                <c:pt idx="48">
                  <c:v>28.7</c:v>
                </c:pt>
                <c:pt idx="54">
                  <c:v>119</c:v>
                </c:pt>
                <c:pt idx="55">
                  <c:v>119</c:v>
                </c:pt>
                <c:pt idx="56">
                  <c:v>221.65</c:v>
                </c:pt>
                <c:pt idx="57">
                  <c:v>218.21</c:v>
                </c:pt>
                <c:pt idx="58">
                  <c:v>218.39400000000001</c:v>
                </c:pt>
                <c:pt idx="59">
                  <c:v>165.82900000000001</c:v>
                </c:pt>
                <c:pt idx="60">
                  <c:v>104.95699999999999</c:v>
                </c:pt>
                <c:pt idx="61">
                  <c:v>96.274000000000001</c:v>
                </c:pt>
                <c:pt idx="62">
                  <c:v>178.27100000000002</c:v>
                </c:pt>
                <c:pt idx="63">
                  <c:v>82.866</c:v>
                </c:pt>
                <c:pt idx="64">
                  <c:v>26.720000000000002</c:v>
                </c:pt>
                <c:pt idx="65">
                  <c:v>11.598000000000001</c:v>
                </c:pt>
                <c:pt idx="66">
                  <c:v>10</c:v>
                </c:pt>
                <c:pt idx="67">
                  <c:v>96.24199999999999</c:v>
                </c:pt>
                <c:pt idx="68">
                  <c:v>15</c:v>
                </c:pt>
                <c:pt idx="69">
                  <c:v>27.645</c:v>
                </c:pt>
                <c:pt idx="70">
                  <c:v>20.887</c:v>
                </c:pt>
                <c:pt idx="71">
                  <c:v>8</c:v>
                </c:pt>
                <c:pt idx="72">
                  <c:v>12</c:v>
                </c:pt>
                <c:pt idx="73">
                  <c:v>6</c:v>
                </c:pt>
                <c:pt idx="74">
                  <c:v>18</c:v>
                </c:pt>
                <c:pt idx="75">
                  <c:v>43.664999999999999</c:v>
                </c:pt>
                <c:pt idx="76">
                  <c:v>41.97</c:v>
                </c:pt>
                <c:pt idx="77">
                  <c:v>104.483</c:v>
                </c:pt>
                <c:pt idx="78">
                  <c:v>12</c:v>
                </c:pt>
                <c:pt idx="79">
                  <c:v>20.64</c:v>
                </c:pt>
                <c:pt idx="80">
                  <c:v>53.359000000000002</c:v>
                </c:pt>
                <c:pt idx="81">
                  <c:v>10</c:v>
                </c:pt>
                <c:pt idx="82">
                  <c:v>33.296999999999997</c:v>
                </c:pt>
                <c:pt idx="83">
                  <c:v>71.896000000000001</c:v>
                </c:pt>
                <c:pt idx="84">
                  <c:v>73.611999999999995</c:v>
                </c:pt>
                <c:pt idx="85">
                  <c:v>157.03399999999999</c:v>
                </c:pt>
                <c:pt idx="86">
                  <c:v>22</c:v>
                </c:pt>
                <c:pt idx="87">
                  <c:v>22</c:v>
                </c:pt>
                <c:pt idx="88">
                  <c:v>12</c:v>
                </c:pt>
                <c:pt idx="90">
                  <c:v>39.250999999999998</c:v>
                </c:pt>
                <c:pt idx="91">
                  <c:v>123.03899999999999</c:v>
                </c:pt>
                <c:pt idx="92">
                  <c:v>164.91400000000002</c:v>
                </c:pt>
                <c:pt idx="93">
                  <c:v>173.56</c:v>
                </c:pt>
                <c:pt idx="94">
                  <c:v>172.57599999999999</c:v>
                </c:pt>
                <c:pt idx="95">
                  <c:v>173.51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96-4AC3-B299-E7C8DABBF7E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4.5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</c:v>
                </c:pt>
                <c:pt idx="52">
                  <c:v>18.2</c:v>
                </c:pt>
                <c:pt idx="53">
                  <c:v>2.9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7.3</c:v>
                </c:pt>
                <c:pt idx="65">
                  <c:v>33.799999999999997</c:v>
                </c:pt>
                <c:pt idx="66">
                  <c:v>13.7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96-4AC3-B299-E7C8DABBF7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10.766999999999999</c:v>
                </c:pt>
                <c:pt idx="1">
                  <c:v>13.093999999999999</c:v>
                </c:pt>
                <c:pt idx="2">
                  <c:v>19.515000000000001</c:v>
                </c:pt>
                <c:pt idx="3">
                  <c:v>21.289000000000001</c:v>
                </c:pt>
                <c:pt idx="4">
                  <c:v>66.718999999999994</c:v>
                </c:pt>
                <c:pt idx="5">
                  <c:v>66.242000000000004</c:v>
                </c:pt>
                <c:pt idx="6">
                  <c:v>60.905999999999999</c:v>
                </c:pt>
                <c:pt idx="7">
                  <c:v>51.817</c:v>
                </c:pt>
                <c:pt idx="8">
                  <c:v>46.247999999999998</c:v>
                </c:pt>
                <c:pt idx="9">
                  <c:v>42.832999999999998</c:v>
                </c:pt>
                <c:pt idx="10">
                  <c:v>41.161999999999999</c:v>
                </c:pt>
                <c:pt idx="11">
                  <c:v>36.130000000000003</c:v>
                </c:pt>
                <c:pt idx="12">
                  <c:v>35.084000000000003</c:v>
                </c:pt>
                <c:pt idx="13">
                  <c:v>36.835999999999999</c:v>
                </c:pt>
                <c:pt idx="14">
                  <c:v>37.774000000000001</c:v>
                </c:pt>
                <c:pt idx="15">
                  <c:v>39.72</c:v>
                </c:pt>
                <c:pt idx="16">
                  <c:v>41.954999999999998</c:v>
                </c:pt>
                <c:pt idx="17">
                  <c:v>45.905000000000001</c:v>
                </c:pt>
                <c:pt idx="18">
                  <c:v>48.326999999999998</c:v>
                </c:pt>
                <c:pt idx="19">
                  <c:v>48.1</c:v>
                </c:pt>
                <c:pt idx="20">
                  <c:v>52.64</c:v>
                </c:pt>
                <c:pt idx="21">
                  <c:v>51.499000000000002</c:v>
                </c:pt>
                <c:pt idx="22">
                  <c:v>53.21</c:v>
                </c:pt>
                <c:pt idx="23">
                  <c:v>50.991</c:v>
                </c:pt>
                <c:pt idx="24">
                  <c:v>50.976999999999997</c:v>
                </c:pt>
                <c:pt idx="25">
                  <c:v>47.188000000000002</c:v>
                </c:pt>
                <c:pt idx="26">
                  <c:v>44.831000000000003</c:v>
                </c:pt>
                <c:pt idx="27">
                  <c:v>38.255000000000003</c:v>
                </c:pt>
                <c:pt idx="28">
                  <c:v>46.61</c:v>
                </c:pt>
                <c:pt idx="29">
                  <c:v>50.215000000000003</c:v>
                </c:pt>
                <c:pt idx="30">
                  <c:v>43.98</c:v>
                </c:pt>
                <c:pt idx="31">
                  <c:v>61.167999999999999</c:v>
                </c:pt>
                <c:pt idx="32">
                  <c:v>67.462000000000003</c:v>
                </c:pt>
                <c:pt idx="33">
                  <c:v>80.491</c:v>
                </c:pt>
                <c:pt idx="34">
                  <c:v>85.138999999999996</c:v>
                </c:pt>
                <c:pt idx="35">
                  <c:v>92.32</c:v>
                </c:pt>
                <c:pt idx="36">
                  <c:v>41.744</c:v>
                </c:pt>
                <c:pt idx="37">
                  <c:v>52.8</c:v>
                </c:pt>
                <c:pt idx="38">
                  <c:v>55.790999999999997</c:v>
                </c:pt>
                <c:pt idx="39">
                  <c:v>47.96</c:v>
                </c:pt>
                <c:pt idx="40">
                  <c:v>59.326999999999998</c:v>
                </c:pt>
                <c:pt idx="41">
                  <c:v>54.551000000000002</c:v>
                </c:pt>
                <c:pt idx="42">
                  <c:v>45.789000000000001</c:v>
                </c:pt>
                <c:pt idx="43">
                  <c:v>47.74</c:v>
                </c:pt>
                <c:pt idx="44">
                  <c:v>47.348999999999997</c:v>
                </c:pt>
                <c:pt idx="45">
                  <c:v>37.277000000000001</c:v>
                </c:pt>
                <c:pt idx="46">
                  <c:v>43.322000000000003</c:v>
                </c:pt>
                <c:pt idx="47">
                  <c:v>40.22</c:v>
                </c:pt>
                <c:pt idx="48">
                  <c:v>38.027999999999999</c:v>
                </c:pt>
                <c:pt idx="49">
                  <c:v>32.43</c:v>
                </c:pt>
                <c:pt idx="50">
                  <c:v>41.38</c:v>
                </c:pt>
                <c:pt idx="51">
                  <c:v>36.97</c:v>
                </c:pt>
                <c:pt idx="52">
                  <c:v>14.02</c:v>
                </c:pt>
                <c:pt idx="53">
                  <c:v>21.27</c:v>
                </c:pt>
                <c:pt idx="54">
                  <c:v>22.199000000000002</c:v>
                </c:pt>
                <c:pt idx="55">
                  <c:v>23.556999999999999</c:v>
                </c:pt>
                <c:pt idx="56">
                  <c:v>21.28</c:v>
                </c:pt>
                <c:pt idx="57">
                  <c:v>22.57</c:v>
                </c:pt>
                <c:pt idx="58">
                  <c:v>17.09</c:v>
                </c:pt>
                <c:pt idx="59">
                  <c:v>23.082999999999998</c:v>
                </c:pt>
                <c:pt idx="60">
                  <c:v>5.16</c:v>
                </c:pt>
                <c:pt idx="61">
                  <c:v>4.8650000000000002</c:v>
                </c:pt>
                <c:pt idx="62">
                  <c:v>8.0000000000000002E-3</c:v>
                </c:pt>
                <c:pt idx="63">
                  <c:v>6.3310000000000004</c:v>
                </c:pt>
                <c:pt idx="65">
                  <c:v>2.5000000000000001E-2</c:v>
                </c:pt>
                <c:pt idx="66">
                  <c:v>5.3999999999999999E-2</c:v>
                </c:pt>
                <c:pt idx="67">
                  <c:v>0.13700000000000001</c:v>
                </c:pt>
                <c:pt idx="68">
                  <c:v>0.105</c:v>
                </c:pt>
                <c:pt idx="69">
                  <c:v>3.2000000000000001E-2</c:v>
                </c:pt>
                <c:pt idx="74">
                  <c:v>0.50600000000000001</c:v>
                </c:pt>
                <c:pt idx="75">
                  <c:v>2.5670000000000002</c:v>
                </c:pt>
                <c:pt idx="76">
                  <c:v>1.5860000000000001</c:v>
                </c:pt>
                <c:pt idx="80">
                  <c:v>15.625999999999999</c:v>
                </c:pt>
                <c:pt idx="81">
                  <c:v>3.4180000000000001</c:v>
                </c:pt>
                <c:pt idx="82">
                  <c:v>1.0740000000000001</c:v>
                </c:pt>
                <c:pt idx="83">
                  <c:v>2.4350000000000001</c:v>
                </c:pt>
                <c:pt idx="84">
                  <c:v>12.265000000000001</c:v>
                </c:pt>
                <c:pt idx="86">
                  <c:v>3.7210000000000001</c:v>
                </c:pt>
                <c:pt idx="87">
                  <c:v>1.036</c:v>
                </c:pt>
                <c:pt idx="88">
                  <c:v>21.902999999999999</c:v>
                </c:pt>
                <c:pt idx="89">
                  <c:v>22.315000000000001</c:v>
                </c:pt>
                <c:pt idx="90">
                  <c:v>20.762</c:v>
                </c:pt>
                <c:pt idx="91">
                  <c:v>12.188000000000001</c:v>
                </c:pt>
                <c:pt idx="9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96-4AC3-B299-E7C8DABBF7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B96-4AC3-B299-E7C8DABBF7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B96-4AC3-B299-E7C8DABBF7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90.74</c:v>
                </c:pt>
                <c:pt idx="1">
                  <c:v>90.18</c:v>
                </c:pt>
                <c:pt idx="2">
                  <c:v>87.07</c:v>
                </c:pt>
                <c:pt idx="3">
                  <c:v>84.39</c:v>
                </c:pt>
                <c:pt idx="4">
                  <c:v>83.11</c:v>
                </c:pt>
                <c:pt idx="5">
                  <c:v>82</c:v>
                </c:pt>
                <c:pt idx="6">
                  <c:v>84.2</c:v>
                </c:pt>
                <c:pt idx="7">
                  <c:v>83.41</c:v>
                </c:pt>
                <c:pt idx="8">
                  <c:v>84.84</c:v>
                </c:pt>
                <c:pt idx="9">
                  <c:v>81.900000000000006</c:v>
                </c:pt>
                <c:pt idx="10">
                  <c:v>80.959999999999994</c:v>
                </c:pt>
                <c:pt idx="11">
                  <c:v>78</c:v>
                </c:pt>
                <c:pt idx="12">
                  <c:v>83.98</c:v>
                </c:pt>
                <c:pt idx="13">
                  <c:v>82.08</c:v>
                </c:pt>
                <c:pt idx="14">
                  <c:v>80</c:v>
                </c:pt>
                <c:pt idx="15">
                  <c:v>78.55</c:v>
                </c:pt>
                <c:pt idx="16">
                  <c:v>80.260000000000005</c:v>
                </c:pt>
                <c:pt idx="17">
                  <c:v>80.010000000000005</c:v>
                </c:pt>
                <c:pt idx="18">
                  <c:v>79.599999999999994</c:v>
                </c:pt>
                <c:pt idx="19">
                  <c:v>80.13</c:v>
                </c:pt>
                <c:pt idx="20">
                  <c:v>80.28</c:v>
                </c:pt>
                <c:pt idx="21">
                  <c:v>80.48</c:v>
                </c:pt>
                <c:pt idx="22">
                  <c:v>79.83</c:v>
                </c:pt>
                <c:pt idx="23">
                  <c:v>81.680000000000007</c:v>
                </c:pt>
                <c:pt idx="24">
                  <c:v>80.11</c:v>
                </c:pt>
                <c:pt idx="25">
                  <c:v>80.56</c:v>
                </c:pt>
                <c:pt idx="26">
                  <c:v>83.58</c:v>
                </c:pt>
                <c:pt idx="27">
                  <c:v>85.51</c:v>
                </c:pt>
                <c:pt idx="28">
                  <c:v>81.72</c:v>
                </c:pt>
                <c:pt idx="29">
                  <c:v>81.260000000000005</c:v>
                </c:pt>
                <c:pt idx="30">
                  <c:v>84.04</c:v>
                </c:pt>
                <c:pt idx="31">
                  <c:v>83.26</c:v>
                </c:pt>
                <c:pt idx="32">
                  <c:v>83.96</c:v>
                </c:pt>
                <c:pt idx="33">
                  <c:v>87.11</c:v>
                </c:pt>
                <c:pt idx="34">
                  <c:v>88.02</c:v>
                </c:pt>
                <c:pt idx="35">
                  <c:v>88.8</c:v>
                </c:pt>
                <c:pt idx="36">
                  <c:v>95.35</c:v>
                </c:pt>
                <c:pt idx="37">
                  <c:v>85.86</c:v>
                </c:pt>
                <c:pt idx="38">
                  <c:v>83.96</c:v>
                </c:pt>
                <c:pt idx="39">
                  <c:v>79.22</c:v>
                </c:pt>
                <c:pt idx="40">
                  <c:v>78.34</c:v>
                </c:pt>
                <c:pt idx="41">
                  <c:v>78.349999999999994</c:v>
                </c:pt>
                <c:pt idx="42">
                  <c:v>78.849999999999994</c:v>
                </c:pt>
                <c:pt idx="43">
                  <c:v>78.69</c:v>
                </c:pt>
                <c:pt idx="44">
                  <c:v>85.69</c:v>
                </c:pt>
                <c:pt idx="45">
                  <c:v>85.18</c:v>
                </c:pt>
                <c:pt idx="46">
                  <c:v>83.55</c:v>
                </c:pt>
                <c:pt idx="47">
                  <c:v>81.88</c:v>
                </c:pt>
                <c:pt idx="48">
                  <c:v>85.15</c:v>
                </c:pt>
                <c:pt idx="49">
                  <c:v>82.98</c:v>
                </c:pt>
                <c:pt idx="50">
                  <c:v>83.97</c:v>
                </c:pt>
                <c:pt idx="51">
                  <c:v>83.29</c:v>
                </c:pt>
                <c:pt idx="52">
                  <c:v>81.95</c:v>
                </c:pt>
                <c:pt idx="53">
                  <c:v>81.17</c:v>
                </c:pt>
                <c:pt idx="54">
                  <c:v>81</c:v>
                </c:pt>
                <c:pt idx="55">
                  <c:v>83.41</c:v>
                </c:pt>
                <c:pt idx="56">
                  <c:v>78.84</c:v>
                </c:pt>
                <c:pt idx="57">
                  <c:v>80.150000000000006</c:v>
                </c:pt>
                <c:pt idx="58">
                  <c:v>80.540000000000006</c:v>
                </c:pt>
                <c:pt idx="59">
                  <c:v>93.05</c:v>
                </c:pt>
                <c:pt idx="60">
                  <c:v>85.31</c:v>
                </c:pt>
                <c:pt idx="61">
                  <c:v>93.25</c:v>
                </c:pt>
                <c:pt idx="62">
                  <c:v>96.48</c:v>
                </c:pt>
                <c:pt idx="63">
                  <c:v>104.63</c:v>
                </c:pt>
                <c:pt idx="64">
                  <c:v>92.79</c:v>
                </c:pt>
                <c:pt idx="65">
                  <c:v>101.04</c:v>
                </c:pt>
                <c:pt idx="66">
                  <c:v>107.51</c:v>
                </c:pt>
                <c:pt idx="67">
                  <c:v>104.78</c:v>
                </c:pt>
                <c:pt idx="68">
                  <c:v>110.34</c:v>
                </c:pt>
                <c:pt idx="69">
                  <c:v>110.25</c:v>
                </c:pt>
                <c:pt idx="70">
                  <c:v>112.4</c:v>
                </c:pt>
                <c:pt idx="71">
                  <c:v>114.37</c:v>
                </c:pt>
                <c:pt idx="72">
                  <c:v>115</c:v>
                </c:pt>
                <c:pt idx="73">
                  <c:v>115</c:v>
                </c:pt>
                <c:pt idx="74">
                  <c:v>115.63</c:v>
                </c:pt>
                <c:pt idx="75">
                  <c:v>114.56</c:v>
                </c:pt>
                <c:pt idx="76">
                  <c:v>113.7</c:v>
                </c:pt>
                <c:pt idx="77">
                  <c:v>104.54</c:v>
                </c:pt>
                <c:pt idx="78">
                  <c:v>112.19</c:v>
                </c:pt>
                <c:pt idx="79">
                  <c:v>110</c:v>
                </c:pt>
                <c:pt idx="80">
                  <c:v>111.49</c:v>
                </c:pt>
                <c:pt idx="81">
                  <c:v>116.27</c:v>
                </c:pt>
                <c:pt idx="82">
                  <c:v>108.21</c:v>
                </c:pt>
                <c:pt idx="83">
                  <c:v>105</c:v>
                </c:pt>
                <c:pt idx="84">
                  <c:v>106.78</c:v>
                </c:pt>
                <c:pt idx="85">
                  <c:v>95.67</c:v>
                </c:pt>
                <c:pt idx="86">
                  <c:v>103.09</c:v>
                </c:pt>
                <c:pt idx="87">
                  <c:v>100.32</c:v>
                </c:pt>
                <c:pt idx="88">
                  <c:v>110.18</c:v>
                </c:pt>
                <c:pt idx="89">
                  <c:v>104.87</c:v>
                </c:pt>
                <c:pt idx="90">
                  <c:v>101.2</c:v>
                </c:pt>
                <c:pt idx="91">
                  <c:v>96.86</c:v>
                </c:pt>
                <c:pt idx="92">
                  <c:v>85.68</c:v>
                </c:pt>
                <c:pt idx="93">
                  <c:v>80.33</c:v>
                </c:pt>
                <c:pt idx="94">
                  <c:v>79.849999999999994</c:v>
                </c:pt>
                <c:pt idx="95">
                  <c:v>78.83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B96-4AC3-B299-E7C8DABBF7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DC8-43D8-A4A7-3178CCE878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DC8-43D8-A4A7-3178CCE878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8">
                  <c:v>2.8000000000000001E-2</c:v>
                </c:pt>
                <c:pt idx="40">
                  <c:v>3.2000000000000001E-2</c:v>
                </c:pt>
                <c:pt idx="45">
                  <c:v>4.8000000000000001E-2</c:v>
                </c:pt>
                <c:pt idx="51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C8-43D8-A4A7-3178CCE878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2.6</c:v>
                </c:pt>
                <c:pt idx="1">
                  <c:v>2.6</c:v>
                </c:pt>
                <c:pt idx="11">
                  <c:v>2.5510000000000002</c:v>
                </c:pt>
                <c:pt idx="28">
                  <c:v>3.13</c:v>
                </c:pt>
                <c:pt idx="29">
                  <c:v>2.2050000000000001</c:v>
                </c:pt>
                <c:pt idx="30">
                  <c:v>3</c:v>
                </c:pt>
                <c:pt idx="31">
                  <c:v>15.459</c:v>
                </c:pt>
                <c:pt idx="33">
                  <c:v>14.779</c:v>
                </c:pt>
                <c:pt idx="34">
                  <c:v>8.3829999999999991</c:v>
                </c:pt>
                <c:pt idx="35">
                  <c:v>12.597999999999999</c:v>
                </c:pt>
                <c:pt idx="37">
                  <c:v>11.610999999999999</c:v>
                </c:pt>
                <c:pt idx="38">
                  <c:v>10.238999999999999</c:v>
                </c:pt>
                <c:pt idx="39">
                  <c:v>30.677999999999997</c:v>
                </c:pt>
                <c:pt idx="40">
                  <c:v>39.052999999999997</c:v>
                </c:pt>
                <c:pt idx="41">
                  <c:v>35.673999999999999</c:v>
                </c:pt>
                <c:pt idx="42">
                  <c:v>32.829000000000001</c:v>
                </c:pt>
                <c:pt idx="43">
                  <c:v>30.738</c:v>
                </c:pt>
                <c:pt idx="46">
                  <c:v>4.2960000000000003</c:v>
                </c:pt>
                <c:pt idx="47">
                  <c:v>27.225999999999999</c:v>
                </c:pt>
                <c:pt idx="49">
                  <c:v>1.728</c:v>
                </c:pt>
                <c:pt idx="50">
                  <c:v>1.7690000000000001</c:v>
                </c:pt>
                <c:pt idx="51">
                  <c:v>18.443000000000001</c:v>
                </c:pt>
                <c:pt idx="52">
                  <c:v>8.4659999999999993</c:v>
                </c:pt>
                <c:pt idx="53">
                  <c:v>4.8000000000000001E-2</c:v>
                </c:pt>
                <c:pt idx="54">
                  <c:v>4</c:v>
                </c:pt>
                <c:pt idx="55">
                  <c:v>4</c:v>
                </c:pt>
                <c:pt idx="59">
                  <c:v>3</c:v>
                </c:pt>
                <c:pt idx="60">
                  <c:v>1.6E-2</c:v>
                </c:pt>
                <c:pt idx="62">
                  <c:v>3</c:v>
                </c:pt>
                <c:pt idx="63">
                  <c:v>3</c:v>
                </c:pt>
                <c:pt idx="64">
                  <c:v>4.6399999999999997</c:v>
                </c:pt>
                <c:pt idx="65">
                  <c:v>12.859</c:v>
                </c:pt>
                <c:pt idx="66">
                  <c:v>8.6639999999999997</c:v>
                </c:pt>
                <c:pt idx="67">
                  <c:v>1.2E-2</c:v>
                </c:pt>
                <c:pt idx="80">
                  <c:v>4</c:v>
                </c:pt>
                <c:pt idx="84">
                  <c:v>3</c:v>
                </c:pt>
                <c:pt idx="85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C8-43D8-A4A7-3178CCE878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DC8-43D8-A4A7-3178CCE878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DC8-43D8-A4A7-3178CCE878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DC8-43D8-A4A7-3178CCE878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DC8-43D8-A4A7-3178CCE878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DC8-43D8-A4A7-3178CCE878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DC8-43D8-A4A7-3178CCE8780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261.5</c:v>
                </c:pt>
                <c:pt idx="1">
                  <c:v>302.60000000000002</c:v>
                </c:pt>
                <c:pt idx="2">
                  <c:v>461.2</c:v>
                </c:pt>
                <c:pt idx="3">
                  <c:v>474.8</c:v>
                </c:pt>
                <c:pt idx="4">
                  <c:v>342.5</c:v>
                </c:pt>
                <c:pt idx="5">
                  <c:v>428</c:v>
                </c:pt>
                <c:pt idx="6">
                  <c:v>311</c:v>
                </c:pt>
                <c:pt idx="7">
                  <c:v>225</c:v>
                </c:pt>
                <c:pt idx="8">
                  <c:v>164.7</c:v>
                </c:pt>
                <c:pt idx="9">
                  <c:v>213.5</c:v>
                </c:pt>
                <c:pt idx="10">
                  <c:v>273.3</c:v>
                </c:pt>
                <c:pt idx="11">
                  <c:v>184.9</c:v>
                </c:pt>
                <c:pt idx="12">
                  <c:v>251</c:v>
                </c:pt>
                <c:pt idx="13">
                  <c:v>300.8</c:v>
                </c:pt>
                <c:pt idx="14">
                  <c:v>331.5</c:v>
                </c:pt>
                <c:pt idx="15">
                  <c:v>366.7</c:v>
                </c:pt>
                <c:pt idx="16">
                  <c:v>367.5</c:v>
                </c:pt>
                <c:pt idx="17">
                  <c:v>371.7</c:v>
                </c:pt>
                <c:pt idx="18">
                  <c:v>374.4</c:v>
                </c:pt>
                <c:pt idx="19">
                  <c:v>374.2</c:v>
                </c:pt>
                <c:pt idx="20">
                  <c:v>379.3</c:v>
                </c:pt>
                <c:pt idx="21">
                  <c:v>377.9</c:v>
                </c:pt>
                <c:pt idx="22">
                  <c:v>379.6</c:v>
                </c:pt>
                <c:pt idx="23">
                  <c:v>374</c:v>
                </c:pt>
                <c:pt idx="24">
                  <c:v>377</c:v>
                </c:pt>
                <c:pt idx="25">
                  <c:v>372.3</c:v>
                </c:pt>
                <c:pt idx="26">
                  <c:v>396.5</c:v>
                </c:pt>
                <c:pt idx="27">
                  <c:v>335.8</c:v>
                </c:pt>
                <c:pt idx="28">
                  <c:v>397.9</c:v>
                </c:pt>
                <c:pt idx="29">
                  <c:v>367.6</c:v>
                </c:pt>
                <c:pt idx="30">
                  <c:v>157.80000000000001</c:v>
                </c:pt>
                <c:pt idx="31">
                  <c:v>133.80000000000001</c:v>
                </c:pt>
                <c:pt idx="32">
                  <c:v>52.2</c:v>
                </c:pt>
                <c:pt idx="33">
                  <c:v>51.9</c:v>
                </c:pt>
                <c:pt idx="34">
                  <c:v>59.7</c:v>
                </c:pt>
                <c:pt idx="35">
                  <c:v>62.8</c:v>
                </c:pt>
                <c:pt idx="36">
                  <c:v>37.299999999999997</c:v>
                </c:pt>
                <c:pt idx="37">
                  <c:v>36.4</c:v>
                </c:pt>
                <c:pt idx="38">
                  <c:v>40.5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79.7</c:v>
                </c:pt>
                <c:pt idx="45">
                  <c:v>32.9</c:v>
                </c:pt>
                <c:pt idx="46">
                  <c:v>29.3</c:v>
                </c:pt>
                <c:pt idx="47">
                  <c:v>0</c:v>
                </c:pt>
                <c:pt idx="48">
                  <c:v>54.2</c:v>
                </c:pt>
                <c:pt idx="49">
                  <c:v>11.1</c:v>
                </c:pt>
                <c:pt idx="50">
                  <c:v>21.7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140.69999999999999</c:v>
                </c:pt>
                <c:pt idx="55">
                  <c:v>147.69999999999999</c:v>
                </c:pt>
                <c:pt idx="56">
                  <c:v>226.5</c:v>
                </c:pt>
                <c:pt idx="57">
                  <c:v>228</c:v>
                </c:pt>
                <c:pt idx="58">
                  <c:v>226.4</c:v>
                </c:pt>
                <c:pt idx="59">
                  <c:v>221.9</c:v>
                </c:pt>
                <c:pt idx="60">
                  <c:v>104.3</c:v>
                </c:pt>
                <c:pt idx="61">
                  <c:v>99.9</c:v>
                </c:pt>
                <c:pt idx="62">
                  <c:v>171.1</c:v>
                </c:pt>
                <c:pt idx="63">
                  <c:v>132.69999999999999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91.2</c:v>
                </c:pt>
                <c:pt idx="68">
                  <c:v>7.5</c:v>
                </c:pt>
                <c:pt idx="69">
                  <c:v>29.9</c:v>
                </c:pt>
                <c:pt idx="70">
                  <c:v>33.1</c:v>
                </c:pt>
                <c:pt idx="71">
                  <c:v>28.2</c:v>
                </c:pt>
                <c:pt idx="72">
                  <c:v>7.6</c:v>
                </c:pt>
                <c:pt idx="73">
                  <c:v>14.3</c:v>
                </c:pt>
                <c:pt idx="74">
                  <c:v>53.3</c:v>
                </c:pt>
                <c:pt idx="75">
                  <c:v>97.4</c:v>
                </c:pt>
                <c:pt idx="76">
                  <c:v>95.6</c:v>
                </c:pt>
                <c:pt idx="77">
                  <c:v>97.8</c:v>
                </c:pt>
                <c:pt idx="78">
                  <c:v>35.1</c:v>
                </c:pt>
                <c:pt idx="79">
                  <c:v>2.2999999999999998</c:v>
                </c:pt>
                <c:pt idx="80">
                  <c:v>136.9</c:v>
                </c:pt>
                <c:pt idx="81">
                  <c:v>8.3000000000000007</c:v>
                </c:pt>
                <c:pt idx="82">
                  <c:v>68</c:v>
                </c:pt>
                <c:pt idx="83">
                  <c:v>98.2</c:v>
                </c:pt>
                <c:pt idx="84">
                  <c:v>133.4</c:v>
                </c:pt>
                <c:pt idx="85">
                  <c:v>133.1</c:v>
                </c:pt>
                <c:pt idx="86">
                  <c:v>35.5</c:v>
                </c:pt>
                <c:pt idx="87">
                  <c:v>20.8</c:v>
                </c:pt>
                <c:pt idx="88">
                  <c:v>73.599999999999994</c:v>
                </c:pt>
                <c:pt idx="89">
                  <c:v>52.6</c:v>
                </c:pt>
                <c:pt idx="90">
                  <c:v>97.7</c:v>
                </c:pt>
                <c:pt idx="91">
                  <c:v>161</c:v>
                </c:pt>
                <c:pt idx="92">
                  <c:v>156.69999999999999</c:v>
                </c:pt>
                <c:pt idx="93">
                  <c:v>159.80000000000001</c:v>
                </c:pt>
                <c:pt idx="94">
                  <c:v>159.9</c:v>
                </c:pt>
                <c:pt idx="95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C8-43D8-A4A7-3178CCE878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21.62</c:v>
                </c:pt>
                <c:pt idx="1">
                  <c:v>21.55</c:v>
                </c:pt>
                <c:pt idx="2">
                  <c:v>17.329999999999998</c:v>
                </c:pt>
                <c:pt idx="3">
                  <c:v>12.14</c:v>
                </c:pt>
                <c:pt idx="8">
                  <c:v>1.6E-2</c:v>
                </c:pt>
                <c:pt idx="9">
                  <c:v>5.2999999999999999E-2</c:v>
                </c:pt>
                <c:pt idx="10">
                  <c:v>8.7999999999999995E-2</c:v>
                </c:pt>
                <c:pt idx="11">
                  <c:v>0.20799999999999999</c:v>
                </c:pt>
                <c:pt idx="12">
                  <c:v>0.158</c:v>
                </c:pt>
                <c:pt idx="13">
                  <c:v>0.183</c:v>
                </c:pt>
                <c:pt idx="14">
                  <c:v>0.20899999999999999</c:v>
                </c:pt>
                <c:pt idx="15">
                  <c:v>0.23499999999999999</c:v>
                </c:pt>
                <c:pt idx="16">
                  <c:v>0.23200000000000001</c:v>
                </c:pt>
                <c:pt idx="17">
                  <c:v>0.20699999999999999</c:v>
                </c:pt>
                <c:pt idx="18">
                  <c:v>0.17799999999999999</c:v>
                </c:pt>
                <c:pt idx="19">
                  <c:v>0.14899999999999999</c:v>
                </c:pt>
                <c:pt idx="20">
                  <c:v>0.129</c:v>
                </c:pt>
                <c:pt idx="21">
                  <c:v>0.113</c:v>
                </c:pt>
                <c:pt idx="22">
                  <c:v>9.7000000000000003E-2</c:v>
                </c:pt>
                <c:pt idx="23">
                  <c:v>0.08</c:v>
                </c:pt>
                <c:pt idx="24">
                  <c:v>7.0000000000000007E-2</c:v>
                </c:pt>
                <c:pt idx="25">
                  <c:v>6.3E-2</c:v>
                </c:pt>
                <c:pt idx="26">
                  <c:v>5.2999999999999999E-2</c:v>
                </c:pt>
                <c:pt idx="27">
                  <c:v>7.4999999999999997E-2</c:v>
                </c:pt>
                <c:pt idx="28">
                  <c:v>5.54</c:v>
                </c:pt>
                <c:pt idx="29">
                  <c:v>0.17899999999999999</c:v>
                </c:pt>
                <c:pt idx="30">
                  <c:v>3.0449999999999999</c:v>
                </c:pt>
                <c:pt idx="31">
                  <c:v>14.351000000000001</c:v>
                </c:pt>
                <c:pt idx="32">
                  <c:v>8.5540000000000003</c:v>
                </c:pt>
                <c:pt idx="33">
                  <c:v>7.0359999999999996</c:v>
                </c:pt>
                <c:pt idx="34">
                  <c:v>9.141</c:v>
                </c:pt>
                <c:pt idx="35">
                  <c:v>9.2379999999999995</c:v>
                </c:pt>
                <c:pt idx="36">
                  <c:v>1.32</c:v>
                </c:pt>
                <c:pt idx="37">
                  <c:v>1.6</c:v>
                </c:pt>
                <c:pt idx="38">
                  <c:v>1.89</c:v>
                </c:pt>
                <c:pt idx="39">
                  <c:v>13.41</c:v>
                </c:pt>
                <c:pt idx="40">
                  <c:v>15.946</c:v>
                </c:pt>
                <c:pt idx="41">
                  <c:v>15.839</c:v>
                </c:pt>
                <c:pt idx="42">
                  <c:v>11.143000000000001</c:v>
                </c:pt>
                <c:pt idx="43">
                  <c:v>14.948</c:v>
                </c:pt>
                <c:pt idx="44">
                  <c:v>3.75</c:v>
                </c:pt>
                <c:pt idx="45">
                  <c:v>4.6909999999999998</c:v>
                </c:pt>
                <c:pt idx="46">
                  <c:v>6.1689999999999996</c:v>
                </c:pt>
                <c:pt idx="47">
                  <c:v>8.3989999999999991</c:v>
                </c:pt>
                <c:pt idx="48">
                  <c:v>7.391</c:v>
                </c:pt>
                <c:pt idx="49">
                  <c:v>8.2319999999999993</c:v>
                </c:pt>
                <c:pt idx="50">
                  <c:v>7.2750000000000004</c:v>
                </c:pt>
                <c:pt idx="51">
                  <c:v>9.5169999999999995</c:v>
                </c:pt>
                <c:pt idx="52">
                  <c:v>11.28</c:v>
                </c:pt>
                <c:pt idx="53">
                  <c:v>11.721</c:v>
                </c:pt>
                <c:pt idx="54">
                  <c:v>4.3460000000000001</c:v>
                </c:pt>
                <c:pt idx="55">
                  <c:v>3.665</c:v>
                </c:pt>
                <c:pt idx="56">
                  <c:v>8.3119999999999994</c:v>
                </c:pt>
                <c:pt idx="57">
                  <c:v>6.835</c:v>
                </c:pt>
                <c:pt idx="58">
                  <c:v>4.5049999999999999</c:v>
                </c:pt>
                <c:pt idx="59">
                  <c:v>1.488</c:v>
                </c:pt>
                <c:pt idx="60">
                  <c:v>3.165</c:v>
                </c:pt>
                <c:pt idx="62">
                  <c:v>3.62</c:v>
                </c:pt>
                <c:pt idx="63">
                  <c:v>4.57</c:v>
                </c:pt>
                <c:pt idx="64">
                  <c:v>26.821000000000002</c:v>
                </c:pt>
                <c:pt idx="65">
                  <c:v>30.081</c:v>
                </c:pt>
                <c:pt idx="66">
                  <c:v>13.375999999999999</c:v>
                </c:pt>
                <c:pt idx="67">
                  <c:v>5.8650000000000002</c:v>
                </c:pt>
                <c:pt idx="68">
                  <c:v>6.4409999999999998</c:v>
                </c:pt>
                <c:pt idx="69">
                  <c:v>6.41</c:v>
                </c:pt>
                <c:pt idx="70">
                  <c:v>6.8</c:v>
                </c:pt>
                <c:pt idx="71">
                  <c:v>6.093</c:v>
                </c:pt>
                <c:pt idx="72">
                  <c:v>6.6360000000000001</c:v>
                </c:pt>
                <c:pt idx="73">
                  <c:v>6.9169999999999998</c:v>
                </c:pt>
                <c:pt idx="74">
                  <c:v>7.4790000000000001</c:v>
                </c:pt>
                <c:pt idx="75">
                  <c:v>8.0419999999999998</c:v>
                </c:pt>
                <c:pt idx="76">
                  <c:v>8.6159999999999997</c:v>
                </c:pt>
                <c:pt idx="77">
                  <c:v>9.7059999999999995</c:v>
                </c:pt>
                <c:pt idx="78">
                  <c:v>10.946</c:v>
                </c:pt>
                <c:pt idx="79">
                  <c:v>15.819000000000001</c:v>
                </c:pt>
                <c:pt idx="80">
                  <c:v>0.23400000000000001</c:v>
                </c:pt>
                <c:pt idx="81">
                  <c:v>16.077000000000002</c:v>
                </c:pt>
                <c:pt idx="82">
                  <c:v>16.78</c:v>
                </c:pt>
                <c:pt idx="83">
                  <c:v>17.414999999999999</c:v>
                </c:pt>
                <c:pt idx="84">
                  <c:v>0.26200000000000001</c:v>
                </c:pt>
                <c:pt idx="85">
                  <c:v>18.324000000000002</c:v>
                </c:pt>
                <c:pt idx="86">
                  <c:v>22.065000000000001</c:v>
                </c:pt>
                <c:pt idx="87">
                  <c:v>22.425999999999998</c:v>
                </c:pt>
                <c:pt idx="88">
                  <c:v>5.4340000000000002</c:v>
                </c:pt>
                <c:pt idx="89">
                  <c:v>0.14699999999999999</c:v>
                </c:pt>
                <c:pt idx="90">
                  <c:v>0.161</c:v>
                </c:pt>
                <c:pt idx="91">
                  <c:v>8.65</c:v>
                </c:pt>
                <c:pt idx="92">
                  <c:v>14.06</c:v>
                </c:pt>
                <c:pt idx="93">
                  <c:v>13.47</c:v>
                </c:pt>
                <c:pt idx="94">
                  <c:v>11.756</c:v>
                </c:pt>
                <c:pt idx="95">
                  <c:v>10.361000000000001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C8-43D8-A4A7-3178CCE878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DC8-43D8-A4A7-3178CCE878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DC8-43D8-A4A7-3178CCE87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90.74</c:v>
                </c:pt>
                <c:pt idx="1">
                  <c:v>90.18</c:v>
                </c:pt>
                <c:pt idx="2">
                  <c:v>87.07</c:v>
                </c:pt>
                <c:pt idx="3">
                  <c:v>84.39</c:v>
                </c:pt>
                <c:pt idx="4">
                  <c:v>83.11</c:v>
                </c:pt>
                <c:pt idx="5">
                  <c:v>82</c:v>
                </c:pt>
                <c:pt idx="6">
                  <c:v>84.2</c:v>
                </c:pt>
                <c:pt idx="7">
                  <c:v>83.41</c:v>
                </c:pt>
                <c:pt idx="8">
                  <c:v>84.84</c:v>
                </c:pt>
                <c:pt idx="9">
                  <c:v>81.900000000000006</c:v>
                </c:pt>
                <c:pt idx="10">
                  <c:v>80.959999999999994</c:v>
                </c:pt>
                <c:pt idx="11">
                  <c:v>78</c:v>
                </c:pt>
                <c:pt idx="12">
                  <c:v>83.98</c:v>
                </c:pt>
                <c:pt idx="13">
                  <c:v>82.08</c:v>
                </c:pt>
                <c:pt idx="14">
                  <c:v>80</c:v>
                </c:pt>
                <c:pt idx="15">
                  <c:v>78.55</c:v>
                </c:pt>
                <c:pt idx="16">
                  <c:v>80.260000000000005</c:v>
                </c:pt>
                <c:pt idx="17">
                  <c:v>80.010000000000005</c:v>
                </c:pt>
                <c:pt idx="18">
                  <c:v>79.599999999999994</c:v>
                </c:pt>
                <c:pt idx="19">
                  <c:v>80.13</c:v>
                </c:pt>
                <c:pt idx="20">
                  <c:v>80.28</c:v>
                </c:pt>
                <c:pt idx="21">
                  <c:v>80.48</c:v>
                </c:pt>
                <c:pt idx="22">
                  <c:v>79.83</c:v>
                </c:pt>
                <c:pt idx="23">
                  <c:v>81.680000000000007</c:v>
                </c:pt>
                <c:pt idx="24">
                  <c:v>80.11</c:v>
                </c:pt>
                <c:pt idx="25">
                  <c:v>80.56</c:v>
                </c:pt>
                <c:pt idx="26">
                  <c:v>83.58</c:v>
                </c:pt>
                <c:pt idx="27">
                  <c:v>85.51</c:v>
                </c:pt>
                <c:pt idx="28">
                  <c:v>81.72</c:v>
                </c:pt>
                <c:pt idx="29">
                  <c:v>81.260000000000005</c:v>
                </c:pt>
                <c:pt idx="30">
                  <c:v>84.04</c:v>
                </c:pt>
                <c:pt idx="31">
                  <c:v>83.26</c:v>
                </c:pt>
                <c:pt idx="32">
                  <c:v>83.96</c:v>
                </c:pt>
                <c:pt idx="33">
                  <c:v>87.11</c:v>
                </c:pt>
                <c:pt idx="34">
                  <c:v>88.02</c:v>
                </c:pt>
                <c:pt idx="35">
                  <c:v>88.8</c:v>
                </c:pt>
                <c:pt idx="36">
                  <c:v>95.35</c:v>
                </c:pt>
                <c:pt idx="37">
                  <c:v>85.86</c:v>
                </c:pt>
                <c:pt idx="38">
                  <c:v>83.96</c:v>
                </c:pt>
                <c:pt idx="39">
                  <c:v>79.22</c:v>
                </c:pt>
                <c:pt idx="40">
                  <c:v>78.34</c:v>
                </c:pt>
                <c:pt idx="41">
                  <c:v>78.349999999999994</c:v>
                </c:pt>
                <c:pt idx="42">
                  <c:v>78.849999999999994</c:v>
                </c:pt>
                <c:pt idx="43">
                  <c:v>78.69</c:v>
                </c:pt>
                <c:pt idx="44">
                  <c:v>85.69</c:v>
                </c:pt>
                <c:pt idx="45">
                  <c:v>85.18</c:v>
                </c:pt>
                <c:pt idx="46">
                  <c:v>83.55</c:v>
                </c:pt>
                <c:pt idx="47">
                  <c:v>81.88</c:v>
                </c:pt>
                <c:pt idx="48">
                  <c:v>85.15</c:v>
                </c:pt>
                <c:pt idx="49">
                  <c:v>82.98</c:v>
                </c:pt>
                <c:pt idx="50">
                  <c:v>83.97</c:v>
                </c:pt>
                <c:pt idx="51">
                  <c:v>83.29</c:v>
                </c:pt>
                <c:pt idx="52">
                  <c:v>81.95</c:v>
                </c:pt>
                <c:pt idx="53">
                  <c:v>81.17</c:v>
                </c:pt>
                <c:pt idx="54">
                  <c:v>81</c:v>
                </c:pt>
                <c:pt idx="55">
                  <c:v>83.41</c:v>
                </c:pt>
                <c:pt idx="56">
                  <c:v>78.84</c:v>
                </c:pt>
                <c:pt idx="57">
                  <c:v>80.150000000000006</c:v>
                </c:pt>
                <c:pt idx="58">
                  <c:v>80.540000000000006</c:v>
                </c:pt>
                <c:pt idx="59">
                  <c:v>93.05</c:v>
                </c:pt>
                <c:pt idx="60">
                  <c:v>85.31</c:v>
                </c:pt>
                <c:pt idx="61">
                  <c:v>93.25</c:v>
                </c:pt>
                <c:pt idx="62">
                  <c:v>96.48</c:v>
                </c:pt>
                <c:pt idx="63">
                  <c:v>104.63</c:v>
                </c:pt>
                <c:pt idx="64">
                  <c:v>92.79</c:v>
                </c:pt>
                <c:pt idx="65">
                  <c:v>101.04</c:v>
                </c:pt>
                <c:pt idx="66">
                  <c:v>107.51</c:v>
                </c:pt>
                <c:pt idx="67">
                  <c:v>104.78</c:v>
                </c:pt>
                <c:pt idx="68">
                  <c:v>110.34</c:v>
                </c:pt>
                <c:pt idx="69">
                  <c:v>110.25</c:v>
                </c:pt>
                <c:pt idx="70">
                  <c:v>112.4</c:v>
                </c:pt>
                <c:pt idx="71">
                  <c:v>114.37</c:v>
                </c:pt>
                <c:pt idx="72">
                  <c:v>115</c:v>
                </c:pt>
                <c:pt idx="73">
                  <c:v>115</c:v>
                </c:pt>
                <c:pt idx="74">
                  <c:v>115.63</c:v>
                </c:pt>
                <c:pt idx="75">
                  <c:v>114.56</c:v>
                </c:pt>
                <c:pt idx="76">
                  <c:v>113.7</c:v>
                </c:pt>
                <c:pt idx="77">
                  <c:v>104.54</c:v>
                </c:pt>
                <c:pt idx="78">
                  <c:v>112.19</c:v>
                </c:pt>
                <c:pt idx="79">
                  <c:v>110</c:v>
                </c:pt>
                <c:pt idx="80">
                  <c:v>111.49</c:v>
                </c:pt>
                <c:pt idx="81">
                  <c:v>116.27</c:v>
                </c:pt>
                <c:pt idx="82">
                  <c:v>108.21</c:v>
                </c:pt>
                <c:pt idx="83">
                  <c:v>105</c:v>
                </c:pt>
                <c:pt idx="84">
                  <c:v>106.78</c:v>
                </c:pt>
                <c:pt idx="85">
                  <c:v>95.67</c:v>
                </c:pt>
                <c:pt idx="86">
                  <c:v>103.09</c:v>
                </c:pt>
                <c:pt idx="87">
                  <c:v>100.32</c:v>
                </c:pt>
                <c:pt idx="88">
                  <c:v>110.18</c:v>
                </c:pt>
                <c:pt idx="89">
                  <c:v>104.87</c:v>
                </c:pt>
                <c:pt idx="90">
                  <c:v>101.2</c:v>
                </c:pt>
                <c:pt idx="91">
                  <c:v>96.86</c:v>
                </c:pt>
                <c:pt idx="92">
                  <c:v>85.68</c:v>
                </c:pt>
                <c:pt idx="93">
                  <c:v>80.33</c:v>
                </c:pt>
                <c:pt idx="94">
                  <c:v>79.849999999999994</c:v>
                </c:pt>
                <c:pt idx="95">
                  <c:v>78.83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C8-43D8-A4A7-3178CCE87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285.75299999999999</v>
      </c>
      <c r="C5" s="25">
        <v>326.70499999999998</v>
      </c>
      <c r="D5" s="25">
        <v>478.50700000000001</v>
      </c>
      <c r="E5" s="25">
        <v>486.97899999999998</v>
      </c>
      <c r="F5" s="25">
        <v>342.49700000000001</v>
      </c>
      <c r="G5" s="25">
        <v>427.96899999999999</v>
      </c>
      <c r="H5" s="25">
        <v>311.01799999999997</v>
      </c>
      <c r="I5" s="25">
        <v>225.04599999999999</v>
      </c>
      <c r="J5" s="25">
        <v>164.67099999999999</v>
      </c>
      <c r="K5" s="25">
        <v>213.57900000000001</v>
      </c>
      <c r="L5" s="25">
        <v>273.39299999999997</v>
      </c>
      <c r="M5" s="25">
        <v>187.64</v>
      </c>
      <c r="N5" s="25">
        <v>251.14400000000001</v>
      </c>
      <c r="O5" s="25">
        <v>300.94</v>
      </c>
      <c r="P5" s="25">
        <v>332.36799999999999</v>
      </c>
      <c r="Q5" s="25">
        <v>368.85</v>
      </c>
      <c r="R5" s="25">
        <v>371.02100000000002</v>
      </c>
      <c r="S5" s="25">
        <v>375.07799999999997</v>
      </c>
      <c r="T5" s="25">
        <v>377.59399999999999</v>
      </c>
      <c r="U5" s="25">
        <v>377.4</v>
      </c>
      <c r="V5" s="25">
        <v>382.58699999999999</v>
      </c>
      <c r="W5" s="25">
        <v>381.387</v>
      </c>
      <c r="X5" s="25">
        <v>383.32</v>
      </c>
      <c r="Y5" s="25">
        <v>377.86</v>
      </c>
      <c r="Z5" s="25">
        <v>381.1</v>
      </c>
      <c r="AA5" s="25">
        <v>376.447</v>
      </c>
      <c r="AB5" s="25">
        <v>400.42899999999997</v>
      </c>
      <c r="AC5" s="25">
        <v>339.54</v>
      </c>
      <c r="AD5" s="25">
        <v>410.31099999999998</v>
      </c>
      <c r="AE5" s="25">
        <v>373.834</v>
      </c>
      <c r="AF5" s="25">
        <v>168.58099999999999</v>
      </c>
      <c r="AG5" s="25">
        <v>171.76499999999999</v>
      </c>
      <c r="AH5" s="25">
        <v>67.674000000000007</v>
      </c>
      <c r="AI5" s="25">
        <v>80.491</v>
      </c>
      <c r="AJ5" s="25">
        <v>85.138999999999996</v>
      </c>
      <c r="AK5" s="25">
        <v>92.32</v>
      </c>
      <c r="AL5" s="25">
        <v>42.176000000000002</v>
      </c>
      <c r="AM5" s="25">
        <v>52.871000000000002</v>
      </c>
      <c r="AN5" s="25">
        <v>55.847000000000001</v>
      </c>
      <c r="AO5" s="25">
        <v>47.96</v>
      </c>
      <c r="AP5" s="25">
        <v>59.326999999999998</v>
      </c>
      <c r="AQ5" s="25">
        <v>54.594999999999999</v>
      </c>
      <c r="AR5" s="25">
        <v>45.847000000000001</v>
      </c>
      <c r="AS5" s="25">
        <v>47.74</v>
      </c>
      <c r="AT5" s="25">
        <v>84.25</v>
      </c>
      <c r="AU5" s="25">
        <v>39.459000000000003</v>
      </c>
      <c r="AV5" s="25">
        <v>44.334000000000003</v>
      </c>
      <c r="AW5" s="25">
        <v>45.031999999999996</v>
      </c>
      <c r="AX5" s="25">
        <v>69.174000000000007</v>
      </c>
      <c r="AY5" s="25">
        <v>32.43</v>
      </c>
      <c r="AZ5" s="25">
        <v>41.38</v>
      </c>
      <c r="BA5" s="25">
        <v>42.47</v>
      </c>
      <c r="BB5" s="25">
        <v>32.22</v>
      </c>
      <c r="BC5" s="25">
        <v>24.17</v>
      </c>
      <c r="BD5" s="25">
        <v>158.50899999999999</v>
      </c>
      <c r="BE5" s="25">
        <v>164.005</v>
      </c>
      <c r="BF5" s="25">
        <v>242.93</v>
      </c>
      <c r="BG5" s="25">
        <v>240.935</v>
      </c>
      <c r="BH5" s="25">
        <v>236.05500000000001</v>
      </c>
      <c r="BI5" s="25">
        <v>230.958</v>
      </c>
      <c r="BJ5" s="25">
        <v>111.979</v>
      </c>
      <c r="BK5" s="25">
        <v>103.078</v>
      </c>
      <c r="BL5" s="25">
        <v>180.27</v>
      </c>
      <c r="BM5" s="25">
        <v>142.38399999999999</v>
      </c>
      <c r="BN5" s="25">
        <v>34.020000000000003</v>
      </c>
      <c r="BO5" s="25">
        <v>45.423000000000002</v>
      </c>
      <c r="BP5" s="25">
        <v>23.754000000000001</v>
      </c>
      <c r="BQ5" s="25">
        <v>98.45</v>
      </c>
      <c r="BR5" s="25">
        <v>15.105</v>
      </c>
      <c r="BS5" s="25">
        <v>36.735999999999997</v>
      </c>
      <c r="BT5" s="25">
        <v>39.881999999999998</v>
      </c>
      <c r="BU5" s="25">
        <v>34.328000000000003</v>
      </c>
      <c r="BV5" s="25">
        <v>14.206</v>
      </c>
      <c r="BW5" s="25">
        <v>21.225999999999999</v>
      </c>
      <c r="BX5" s="25">
        <v>60.762</v>
      </c>
      <c r="BY5" s="25">
        <v>105.44199999999999</v>
      </c>
      <c r="BZ5" s="25">
        <v>104.402</v>
      </c>
      <c r="CA5" s="25">
        <v>108.456</v>
      </c>
      <c r="CB5" s="25">
        <v>47.744999999999997</v>
      </c>
      <c r="CC5" s="25">
        <v>20.64</v>
      </c>
      <c r="CD5" s="25">
        <v>141.13399999999999</v>
      </c>
      <c r="CE5" s="25">
        <v>27.263999999999999</v>
      </c>
      <c r="CF5" s="25">
        <v>87.730999999999995</v>
      </c>
      <c r="CG5" s="25">
        <v>118.553</v>
      </c>
      <c r="CH5" s="25">
        <v>136.66200000000001</v>
      </c>
      <c r="CI5" s="25">
        <v>157.03399999999999</v>
      </c>
      <c r="CJ5" s="25">
        <v>59.896999999999998</v>
      </c>
      <c r="CK5" s="25">
        <v>45.351999999999997</v>
      </c>
      <c r="CL5" s="25">
        <v>82.045000000000002</v>
      </c>
      <c r="CM5" s="25">
        <v>55.77</v>
      </c>
      <c r="CN5" s="25">
        <v>100.904</v>
      </c>
      <c r="CO5" s="25">
        <v>169.65</v>
      </c>
      <c r="CP5" s="25">
        <v>173.76</v>
      </c>
      <c r="CQ5" s="25">
        <v>173.56</v>
      </c>
      <c r="CR5" s="25">
        <v>172.57599999999999</v>
      </c>
      <c r="CS5" s="25">
        <v>173.511</v>
      </c>
      <c r="CT5" s="26"/>
      <c r="CU5" s="26"/>
      <c r="CV5" s="26"/>
      <c r="CW5" s="27"/>
      <c r="CX5" s="28">
        <f t="array" ref="CX5">SUMPRODUCT(B5:CW5*0.25)</f>
        <v>4077.3254999999995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90.74</v>
      </c>
      <c r="C8" s="37">
        <v>90.18</v>
      </c>
      <c r="D8" s="37">
        <v>87.07</v>
      </c>
      <c r="E8" s="37">
        <v>84.39</v>
      </c>
      <c r="F8" s="37">
        <v>83.11</v>
      </c>
      <c r="G8" s="37">
        <v>82</v>
      </c>
      <c r="H8" s="37">
        <v>84.2</v>
      </c>
      <c r="I8" s="37">
        <v>83.41</v>
      </c>
      <c r="J8" s="37">
        <v>84.84</v>
      </c>
      <c r="K8" s="37">
        <v>81.900000000000006</v>
      </c>
      <c r="L8" s="37">
        <v>80.959999999999994</v>
      </c>
      <c r="M8" s="37">
        <v>78</v>
      </c>
      <c r="N8" s="37">
        <v>83.98</v>
      </c>
      <c r="O8" s="37">
        <v>82.08</v>
      </c>
      <c r="P8" s="37">
        <v>80</v>
      </c>
      <c r="Q8" s="37">
        <v>78.55</v>
      </c>
      <c r="R8" s="37">
        <v>80.260000000000005</v>
      </c>
      <c r="S8" s="37">
        <v>80.010000000000005</v>
      </c>
      <c r="T8" s="37">
        <v>79.599999999999994</v>
      </c>
      <c r="U8" s="37">
        <v>80.13</v>
      </c>
      <c r="V8" s="37">
        <v>80.28</v>
      </c>
      <c r="W8" s="37">
        <v>80.48</v>
      </c>
      <c r="X8" s="37">
        <v>79.83</v>
      </c>
      <c r="Y8" s="37">
        <v>81.680000000000007</v>
      </c>
      <c r="Z8" s="37">
        <v>80.11</v>
      </c>
      <c r="AA8" s="37">
        <v>80.56</v>
      </c>
      <c r="AB8" s="37">
        <v>83.58</v>
      </c>
      <c r="AC8" s="37">
        <v>85.51</v>
      </c>
      <c r="AD8" s="37">
        <v>81.72</v>
      </c>
      <c r="AE8" s="37">
        <v>81.260000000000005</v>
      </c>
      <c r="AF8" s="37">
        <v>84.04</v>
      </c>
      <c r="AG8" s="37">
        <v>83.26</v>
      </c>
      <c r="AH8" s="37">
        <v>83.96</v>
      </c>
      <c r="AI8" s="37">
        <v>87.11</v>
      </c>
      <c r="AJ8" s="37">
        <v>88.02</v>
      </c>
      <c r="AK8" s="37">
        <v>88.8</v>
      </c>
      <c r="AL8" s="37">
        <v>95.35</v>
      </c>
      <c r="AM8" s="37">
        <v>85.86</v>
      </c>
      <c r="AN8" s="37">
        <v>83.96</v>
      </c>
      <c r="AO8" s="37">
        <v>79.22</v>
      </c>
      <c r="AP8" s="37">
        <v>78.34</v>
      </c>
      <c r="AQ8" s="37">
        <v>78.349999999999994</v>
      </c>
      <c r="AR8" s="37">
        <v>78.849999999999994</v>
      </c>
      <c r="AS8" s="37">
        <v>78.69</v>
      </c>
      <c r="AT8" s="37">
        <v>85.69</v>
      </c>
      <c r="AU8" s="37">
        <v>85.18</v>
      </c>
      <c r="AV8" s="37">
        <v>83.55</v>
      </c>
      <c r="AW8" s="37">
        <v>81.88</v>
      </c>
      <c r="AX8" s="37">
        <v>85.15</v>
      </c>
      <c r="AY8" s="37">
        <v>82.98</v>
      </c>
      <c r="AZ8" s="37">
        <v>83.97</v>
      </c>
      <c r="BA8" s="37">
        <v>83.29</v>
      </c>
      <c r="BB8" s="37">
        <v>81.95</v>
      </c>
      <c r="BC8" s="37">
        <v>81.17</v>
      </c>
      <c r="BD8" s="37">
        <v>81</v>
      </c>
      <c r="BE8" s="37">
        <v>83.41</v>
      </c>
      <c r="BF8" s="37">
        <v>78.84</v>
      </c>
      <c r="BG8" s="37">
        <v>80.150000000000006</v>
      </c>
      <c r="BH8" s="37">
        <v>80.540000000000006</v>
      </c>
      <c r="BI8" s="37">
        <v>93.05</v>
      </c>
      <c r="BJ8" s="37">
        <v>85.31</v>
      </c>
      <c r="BK8" s="37">
        <v>93.25</v>
      </c>
      <c r="BL8" s="37">
        <v>96.48</v>
      </c>
      <c r="BM8" s="37">
        <v>104.63</v>
      </c>
      <c r="BN8" s="37">
        <v>92.79</v>
      </c>
      <c r="BO8" s="37">
        <v>101.04</v>
      </c>
      <c r="BP8" s="37">
        <v>107.51</v>
      </c>
      <c r="BQ8" s="37">
        <v>104.78</v>
      </c>
      <c r="BR8" s="37">
        <v>110.34</v>
      </c>
      <c r="BS8" s="37">
        <v>110.25</v>
      </c>
      <c r="BT8" s="37">
        <v>112.4</v>
      </c>
      <c r="BU8" s="37">
        <v>114.37</v>
      </c>
      <c r="BV8" s="37">
        <v>115</v>
      </c>
      <c r="BW8" s="37">
        <v>115</v>
      </c>
      <c r="BX8" s="37">
        <v>115.63</v>
      </c>
      <c r="BY8" s="37">
        <v>114.56</v>
      </c>
      <c r="BZ8" s="37">
        <v>113.7</v>
      </c>
      <c r="CA8" s="37">
        <v>104.54</v>
      </c>
      <c r="CB8" s="37">
        <v>112.19</v>
      </c>
      <c r="CC8" s="37">
        <v>110</v>
      </c>
      <c r="CD8" s="37">
        <v>111.49</v>
      </c>
      <c r="CE8" s="37">
        <v>116.27</v>
      </c>
      <c r="CF8" s="37">
        <v>108.21</v>
      </c>
      <c r="CG8" s="37">
        <v>105</v>
      </c>
      <c r="CH8" s="37">
        <v>106.78</v>
      </c>
      <c r="CI8" s="37">
        <v>95.67</v>
      </c>
      <c r="CJ8" s="37">
        <v>103.09</v>
      </c>
      <c r="CK8" s="37">
        <v>100.32</v>
      </c>
      <c r="CL8" s="37">
        <v>110.18</v>
      </c>
      <c r="CM8" s="37">
        <v>104.87</v>
      </c>
      <c r="CN8" s="37">
        <v>101.2</v>
      </c>
      <c r="CO8" s="37">
        <v>96.86</v>
      </c>
      <c r="CP8" s="37">
        <v>85.68</v>
      </c>
      <c r="CQ8" s="37">
        <v>80.33</v>
      </c>
      <c r="CR8" s="37">
        <v>79.849999999999994</v>
      </c>
      <c r="CS8" s="37">
        <v>78.83</v>
      </c>
      <c r="CT8" s="38"/>
      <c r="CU8" s="38"/>
      <c r="CV8" s="38"/>
      <c r="CW8" s="39"/>
      <c r="CX8" s="40">
        <f>IF(SUM(B8:CW8)&lt;&gt;0,AVERAGEIF(B8:CW8,"&lt;&gt;"""),"")</f>
        <v>90.566979166666684</v>
      </c>
    </row>
    <row r="9" spans="1:102" ht="24.9" customHeight="1" thickBot="1" x14ac:dyDescent="0.3">
      <c r="A9" s="41" t="s">
        <v>6</v>
      </c>
      <c r="B9" s="42">
        <v>88.094999999999999</v>
      </c>
      <c r="C9" s="43">
        <v>88.094999999999999</v>
      </c>
      <c r="D9" s="43">
        <v>88.094999999999999</v>
      </c>
      <c r="E9" s="43">
        <v>88.094999999999999</v>
      </c>
      <c r="F9" s="43">
        <v>83.18</v>
      </c>
      <c r="G9" s="43">
        <v>83.18</v>
      </c>
      <c r="H9" s="43">
        <v>83.18</v>
      </c>
      <c r="I9" s="43">
        <v>83.18</v>
      </c>
      <c r="J9" s="43">
        <v>81.424999999999997</v>
      </c>
      <c r="K9" s="43">
        <v>81.424999999999997</v>
      </c>
      <c r="L9" s="43">
        <v>81.424999999999997</v>
      </c>
      <c r="M9" s="43">
        <v>81.424999999999997</v>
      </c>
      <c r="N9" s="43">
        <v>81.152500000000003</v>
      </c>
      <c r="O9" s="43">
        <v>81.152500000000003</v>
      </c>
      <c r="P9" s="43">
        <v>81.152500000000003</v>
      </c>
      <c r="Q9" s="43">
        <v>81.152500000000003</v>
      </c>
      <c r="R9" s="43">
        <v>80</v>
      </c>
      <c r="S9" s="43">
        <v>80</v>
      </c>
      <c r="T9" s="43">
        <v>80</v>
      </c>
      <c r="U9" s="43">
        <v>80</v>
      </c>
      <c r="V9" s="43">
        <v>80.567499999999995</v>
      </c>
      <c r="W9" s="43">
        <v>80.567499999999995</v>
      </c>
      <c r="X9" s="43">
        <v>80.567499999999995</v>
      </c>
      <c r="Y9" s="43">
        <v>80.567499999999995</v>
      </c>
      <c r="Z9" s="43">
        <v>82.44</v>
      </c>
      <c r="AA9" s="43">
        <v>82.44</v>
      </c>
      <c r="AB9" s="43">
        <v>82.44</v>
      </c>
      <c r="AC9" s="43">
        <v>82.44</v>
      </c>
      <c r="AD9" s="43">
        <v>82.57</v>
      </c>
      <c r="AE9" s="43">
        <v>82.57</v>
      </c>
      <c r="AF9" s="43">
        <v>82.57</v>
      </c>
      <c r="AG9" s="43">
        <v>82.57</v>
      </c>
      <c r="AH9" s="43">
        <v>86.972499999999997</v>
      </c>
      <c r="AI9" s="43">
        <v>86.972499999999997</v>
      </c>
      <c r="AJ9" s="43">
        <v>86.972499999999997</v>
      </c>
      <c r="AK9" s="43">
        <v>86.972499999999997</v>
      </c>
      <c r="AL9" s="43">
        <v>86.097499999999997</v>
      </c>
      <c r="AM9" s="43">
        <v>86.097499999999997</v>
      </c>
      <c r="AN9" s="43">
        <v>86.097499999999997</v>
      </c>
      <c r="AO9" s="43">
        <v>86.097499999999997</v>
      </c>
      <c r="AP9" s="43">
        <v>78.557500000000005</v>
      </c>
      <c r="AQ9" s="43">
        <v>78.557500000000005</v>
      </c>
      <c r="AR9" s="43">
        <v>78.557500000000005</v>
      </c>
      <c r="AS9" s="43">
        <v>78.557500000000005</v>
      </c>
      <c r="AT9" s="43">
        <v>84.075000000000003</v>
      </c>
      <c r="AU9" s="43">
        <v>84.075000000000003</v>
      </c>
      <c r="AV9" s="43">
        <v>84.075000000000003</v>
      </c>
      <c r="AW9" s="43">
        <v>84.075000000000003</v>
      </c>
      <c r="AX9" s="43">
        <v>83.847499999999997</v>
      </c>
      <c r="AY9" s="43">
        <v>83.847499999999997</v>
      </c>
      <c r="AZ9" s="43">
        <v>83.847499999999997</v>
      </c>
      <c r="BA9" s="43">
        <v>83.847499999999997</v>
      </c>
      <c r="BB9" s="43">
        <v>81.882499999999993</v>
      </c>
      <c r="BC9" s="43">
        <v>81.882499999999993</v>
      </c>
      <c r="BD9" s="43">
        <v>81.882499999999993</v>
      </c>
      <c r="BE9" s="43">
        <v>81.882499999999993</v>
      </c>
      <c r="BF9" s="43">
        <v>83.144999999999996</v>
      </c>
      <c r="BG9" s="43">
        <v>83.144999999999996</v>
      </c>
      <c r="BH9" s="43">
        <v>83.144999999999996</v>
      </c>
      <c r="BI9" s="43">
        <v>83.144999999999996</v>
      </c>
      <c r="BJ9" s="43">
        <v>94.917500000000004</v>
      </c>
      <c r="BK9" s="43">
        <v>94.917500000000004</v>
      </c>
      <c r="BL9" s="43">
        <v>94.917500000000004</v>
      </c>
      <c r="BM9" s="43">
        <v>94.917500000000004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111.84</v>
      </c>
      <c r="BS9" s="43">
        <v>111.84</v>
      </c>
      <c r="BT9" s="43">
        <v>111.84</v>
      </c>
      <c r="BU9" s="43">
        <v>111.84</v>
      </c>
      <c r="BV9" s="43">
        <v>115.0475</v>
      </c>
      <c r="BW9" s="43">
        <v>115.0475</v>
      </c>
      <c r="BX9" s="43">
        <v>115.0475</v>
      </c>
      <c r="BY9" s="43">
        <v>115.0475</v>
      </c>
      <c r="BZ9" s="43">
        <v>110.1075</v>
      </c>
      <c r="CA9" s="43">
        <v>110.1075</v>
      </c>
      <c r="CB9" s="43">
        <v>110.1075</v>
      </c>
      <c r="CC9" s="43">
        <v>110.1075</v>
      </c>
      <c r="CD9" s="43">
        <v>110.24250000000001</v>
      </c>
      <c r="CE9" s="43">
        <v>110.24250000000001</v>
      </c>
      <c r="CF9" s="43">
        <v>110.24250000000001</v>
      </c>
      <c r="CG9" s="43">
        <v>110.24250000000001</v>
      </c>
      <c r="CH9" s="43">
        <v>101.465</v>
      </c>
      <c r="CI9" s="43">
        <v>101.465</v>
      </c>
      <c r="CJ9" s="43">
        <v>101.465</v>
      </c>
      <c r="CK9" s="43">
        <v>101.465</v>
      </c>
      <c r="CL9" s="43">
        <v>103.2775</v>
      </c>
      <c r="CM9" s="43">
        <v>103.2775</v>
      </c>
      <c r="CN9" s="43">
        <v>103.2775</v>
      </c>
      <c r="CO9" s="43">
        <v>103.2775</v>
      </c>
      <c r="CP9" s="43">
        <v>81.172499999999999</v>
      </c>
      <c r="CQ9" s="43">
        <v>81.172499999999999</v>
      </c>
      <c r="CR9" s="43">
        <v>81.172499999999999</v>
      </c>
      <c r="CS9" s="43">
        <v>81.172499999999999</v>
      </c>
      <c r="CT9" s="44"/>
      <c r="CU9" s="44"/>
      <c r="CV9" s="44"/>
      <c r="CW9" s="45"/>
      <c r="CX9" s="46">
        <f>IF(SUM(B9:CW9)&lt;&gt;0,AVERAGEIF(B9:CW9,"&lt;&gt;"""),"")</f>
        <v>90.56697916666667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244.095</v>
      </c>
      <c r="C13" s="65">
        <v>280.94799999999998</v>
      </c>
      <c r="D13" s="65">
        <v>425.72800000000001</v>
      </c>
      <c r="E13" s="65">
        <v>434.8</v>
      </c>
      <c r="F13" s="65">
        <v>265.63200000000001</v>
      </c>
      <c r="G13" s="65">
        <v>348.95799999999997</v>
      </c>
      <c r="H13" s="65">
        <v>245.6</v>
      </c>
      <c r="I13" s="65">
        <v>169.61600000000001</v>
      </c>
      <c r="J13" s="65">
        <v>114.85900000000001</v>
      </c>
      <c r="K13" s="65">
        <v>167.56100000000001</v>
      </c>
      <c r="L13" s="65">
        <v>229</v>
      </c>
      <c r="M13" s="65">
        <v>149</v>
      </c>
      <c r="N13" s="65">
        <v>213.35000000000002</v>
      </c>
      <c r="O13" s="65">
        <v>263.30799999999999</v>
      </c>
      <c r="P13" s="65">
        <v>294.529</v>
      </c>
      <c r="Q13" s="65">
        <v>329</v>
      </c>
      <c r="R13" s="65">
        <v>329</v>
      </c>
      <c r="S13" s="65">
        <v>329</v>
      </c>
      <c r="T13" s="65">
        <v>329</v>
      </c>
      <c r="U13" s="65">
        <v>329</v>
      </c>
      <c r="V13" s="65">
        <v>329</v>
      </c>
      <c r="W13" s="65">
        <v>329</v>
      </c>
      <c r="X13" s="65">
        <v>329</v>
      </c>
      <c r="Y13" s="65">
        <v>326.10000000000002</v>
      </c>
      <c r="Z13" s="65">
        <v>329</v>
      </c>
      <c r="AA13" s="65">
        <v>328</v>
      </c>
      <c r="AB13" s="65">
        <v>353.9</v>
      </c>
      <c r="AC13" s="65">
        <v>300.25400000000002</v>
      </c>
      <c r="AD13" s="65">
        <v>359</v>
      </c>
      <c r="AE13" s="65">
        <v>323.61900000000003</v>
      </c>
      <c r="AF13" s="65">
        <v>123.97</v>
      </c>
      <c r="AG13" s="65">
        <v>110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>
        <v>36.463000000000001</v>
      </c>
      <c r="AU13" s="65">
        <v>2.1419999999999999</v>
      </c>
      <c r="AV13" s="65"/>
      <c r="AW13" s="65"/>
      <c r="AX13" s="65">
        <v>28.7</v>
      </c>
      <c r="AY13" s="65"/>
      <c r="AZ13" s="65"/>
      <c r="BA13" s="65"/>
      <c r="BB13" s="65"/>
      <c r="BC13" s="65"/>
      <c r="BD13" s="65">
        <v>119</v>
      </c>
      <c r="BE13" s="65">
        <v>119</v>
      </c>
      <c r="BF13" s="65">
        <v>221.65</v>
      </c>
      <c r="BG13" s="65">
        <v>218.21</v>
      </c>
      <c r="BH13" s="65">
        <v>218.39400000000001</v>
      </c>
      <c r="BI13" s="65">
        <v>165.82900000000001</v>
      </c>
      <c r="BJ13" s="65">
        <v>104.95699999999999</v>
      </c>
      <c r="BK13" s="65">
        <v>96.274000000000001</v>
      </c>
      <c r="BL13" s="65">
        <v>178.27100000000002</v>
      </c>
      <c r="BM13" s="65">
        <v>82.866</v>
      </c>
      <c r="BN13" s="65">
        <v>26.720000000000002</v>
      </c>
      <c r="BO13" s="65">
        <v>11.598000000000001</v>
      </c>
      <c r="BP13" s="65">
        <v>10</v>
      </c>
      <c r="BQ13" s="65">
        <v>96.24199999999999</v>
      </c>
      <c r="BR13" s="65">
        <v>15</v>
      </c>
      <c r="BS13" s="65">
        <v>27.645</v>
      </c>
      <c r="BT13" s="65">
        <v>20.887</v>
      </c>
      <c r="BU13" s="65">
        <v>8</v>
      </c>
      <c r="BV13" s="65">
        <v>12</v>
      </c>
      <c r="BW13" s="65">
        <v>6</v>
      </c>
      <c r="BX13" s="65">
        <v>18</v>
      </c>
      <c r="BY13" s="65">
        <v>43.664999999999999</v>
      </c>
      <c r="BZ13" s="65">
        <v>41.97</v>
      </c>
      <c r="CA13" s="65">
        <v>104.483</v>
      </c>
      <c r="CB13" s="65">
        <v>12</v>
      </c>
      <c r="CC13" s="65">
        <v>20.64</v>
      </c>
      <c r="CD13" s="65">
        <v>53.359000000000002</v>
      </c>
      <c r="CE13" s="65">
        <v>10</v>
      </c>
      <c r="CF13" s="65">
        <v>33.296999999999997</v>
      </c>
      <c r="CG13" s="65">
        <v>71.896000000000001</v>
      </c>
      <c r="CH13" s="65">
        <v>73.611999999999995</v>
      </c>
      <c r="CI13" s="65">
        <v>157.03399999999999</v>
      </c>
      <c r="CJ13" s="65">
        <v>22</v>
      </c>
      <c r="CK13" s="65">
        <v>22</v>
      </c>
      <c r="CL13" s="65">
        <v>12</v>
      </c>
      <c r="CM13" s="65"/>
      <c r="CN13" s="65">
        <v>39.250999999999998</v>
      </c>
      <c r="CO13" s="65">
        <v>123.03899999999999</v>
      </c>
      <c r="CP13" s="65">
        <v>164.91400000000002</v>
      </c>
      <c r="CQ13" s="65">
        <v>173.56</v>
      </c>
      <c r="CR13" s="65">
        <v>172.57599999999999</v>
      </c>
      <c r="CS13" s="65">
        <v>173.51</v>
      </c>
      <c r="CT13" s="66"/>
      <c r="CU13" s="66"/>
      <c r="CV13" s="66"/>
      <c r="CW13" s="67"/>
      <c r="CX13" s="68">
        <f t="array" ref="CX13">SUMPRODUCT(B13:CW13*0.25)</f>
        <v>3100.3702500000004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10.766999999999999</v>
      </c>
      <c r="C15" s="71">
        <v>13.093999999999999</v>
      </c>
      <c r="D15" s="71">
        <v>19.515000000000001</v>
      </c>
      <c r="E15" s="71">
        <v>21.289000000000001</v>
      </c>
      <c r="F15" s="71">
        <v>66.718999999999994</v>
      </c>
      <c r="G15" s="71">
        <v>66.242000000000004</v>
      </c>
      <c r="H15" s="71">
        <v>60.905999999999999</v>
      </c>
      <c r="I15" s="71">
        <v>51.817</v>
      </c>
      <c r="J15" s="71">
        <v>46.247999999999998</v>
      </c>
      <c r="K15" s="71">
        <v>42.832999999999998</v>
      </c>
      <c r="L15" s="71">
        <v>41.161999999999999</v>
      </c>
      <c r="M15" s="71">
        <v>36.130000000000003</v>
      </c>
      <c r="N15" s="71">
        <v>35.084000000000003</v>
      </c>
      <c r="O15" s="71">
        <v>36.835999999999999</v>
      </c>
      <c r="P15" s="71">
        <v>37.774000000000001</v>
      </c>
      <c r="Q15" s="71">
        <v>39.72</v>
      </c>
      <c r="R15" s="71">
        <v>41.954999999999998</v>
      </c>
      <c r="S15" s="71">
        <v>45.905000000000001</v>
      </c>
      <c r="T15" s="71">
        <v>48.326999999999998</v>
      </c>
      <c r="U15" s="71">
        <v>48.1</v>
      </c>
      <c r="V15" s="71">
        <v>52.64</v>
      </c>
      <c r="W15" s="71">
        <v>51.499000000000002</v>
      </c>
      <c r="X15" s="71">
        <v>53.21</v>
      </c>
      <c r="Y15" s="71">
        <v>50.991</v>
      </c>
      <c r="Z15" s="71">
        <v>50.976999999999997</v>
      </c>
      <c r="AA15" s="71">
        <v>47.188000000000002</v>
      </c>
      <c r="AB15" s="71">
        <v>44.831000000000003</v>
      </c>
      <c r="AC15" s="71">
        <v>38.255000000000003</v>
      </c>
      <c r="AD15" s="71">
        <v>46.61</v>
      </c>
      <c r="AE15" s="71">
        <v>50.215000000000003</v>
      </c>
      <c r="AF15" s="71">
        <v>43.98</v>
      </c>
      <c r="AG15" s="71">
        <v>61.167999999999999</v>
      </c>
      <c r="AH15" s="71">
        <v>67.462000000000003</v>
      </c>
      <c r="AI15" s="71">
        <v>80.491</v>
      </c>
      <c r="AJ15" s="71">
        <v>85.138999999999996</v>
      </c>
      <c r="AK15" s="71">
        <v>92.32</v>
      </c>
      <c r="AL15" s="71">
        <v>41.744</v>
      </c>
      <c r="AM15" s="71">
        <v>52.8</v>
      </c>
      <c r="AN15" s="71">
        <v>55.790999999999997</v>
      </c>
      <c r="AO15" s="71">
        <v>47.96</v>
      </c>
      <c r="AP15" s="71">
        <v>59.326999999999998</v>
      </c>
      <c r="AQ15" s="71">
        <v>54.551000000000002</v>
      </c>
      <c r="AR15" s="71">
        <v>45.789000000000001</v>
      </c>
      <c r="AS15" s="71">
        <v>47.74</v>
      </c>
      <c r="AT15" s="71">
        <v>47.348999999999997</v>
      </c>
      <c r="AU15" s="71">
        <v>37.277000000000001</v>
      </c>
      <c r="AV15" s="71">
        <v>43.322000000000003</v>
      </c>
      <c r="AW15" s="71">
        <v>40.22</v>
      </c>
      <c r="AX15" s="71">
        <v>38.027999999999999</v>
      </c>
      <c r="AY15" s="71">
        <v>32.43</v>
      </c>
      <c r="AZ15" s="71">
        <v>41.38</v>
      </c>
      <c r="BA15" s="71">
        <v>36.97</v>
      </c>
      <c r="BB15" s="71">
        <v>14.02</v>
      </c>
      <c r="BC15" s="71">
        <v>21.27</v>
      </c>
      <c r="BD15" s="71">
        <v>22.199000000000002</v>
      </c>
      <c r="BE15" s="71">
        <v>23.556999999999999</v>
      </c>
      <c r="BF15" s="71">
        <v>21.28</v>
      </c>
      <c r="BG15" s="71">
        <v>22.57</v>
      </c>
      <c r="BH15" s="71">
        <v>17.09</v>
      </c>
      <c r="BI15" s="71">
        <v>23.082999999999998</v>
      </c>
      <c r="BJ15" s="71">
        <v>5.16</v>
      </c>
      <c r="BK15" s="71">
        <v>4.8650000000000002</v>
      </c>
      <c r="BL15" s="71">
        <v>8.0000000000000002E-3</v>
      </c>
      <c r="BM15" s="71">
        <v>6.3310000000000004</v>
      </c>
      <c r="BN15" s="71"/>
      <c r="BO15" s="71">
        <v>2.5000000000000001E-2</v>
      </c>
      <c r="BP15" s="71">
        <v>5.3999999999999999E-2</v>
      </c>
      <c r="BQ15" s="71">
        <v>0.13700000000000001</v>
      </c>
      <c r="BR15" s="71">
        <v>0.105</v>
      </c>
      <c r="BS15" s="71">
        <v>3.2000000000000001E-2</v>
      </c>
      <c r="BT15" s="71"/>
      <c r="BU15" s="71"/>
      <c r="BV15" s="71"/>
      <c r="BW15" s="71"/>
      <c r="BX15" s="71">
        <v>0.50600000000000001</v>
      </c>
      <c r="BY15" s="71">
        <v>2.5670000000000002</v>
      </c>
      <c r="BZ15" s="71">
        <v>1.5860000000000001</v>
      </c>
      <c r="CA15" s="71"/>
      <c r="CB15" s="71"/>
      <c r="CC15" s="71"/>
      <c r="CD15" s="71">
        <v>15.625999999999999</v>
      </c>
      <c r="CE15" s="71">
        <v>3.4180000000000001</v>
      </c>
      <c r="CF15" s="71">
        <v>1.0740000000000001</v>
      </c>
      <c r="CG15" s="71">
        <v>2.4350000000000001</v>
      </c>
      <c r="CH15" s="71">
        <v>12.265000000000001</v>
      </c>
      <c r="CI15" s="71"/>
      <c r="CJ15" s="71">
        <v>3.7210000000000001</v>
      </c>
      <c r="CK15" s="71">
        <v>1.036</v>
      </c>
      <c r="CL15" s="71">
        <v>21.902999999999999</v>
      </c>
      <c r="CM15" s="71">
        <v>22.315000000000001</v>
      </c>
      <c r="CN15" s="71">
        <v>20.762</v>
      </c>
      <c r="CO15" s="71">
        <v>12.188000000000001</v>
      </c>
      <c r="CP15" s="71"/>
      <c r="CQ15" s="71"/>
      <c r="CR15" s="71"/>
      <c r="CS15" s="71">
        <v>1E-3</v>
      </c>
      <c r="CT15" s="72"/>
      <c r="CU15" s="72"/>
      <c r="CV15" s="72"/>
      <c r="CW15" s="73"/>
      <c r="CX15" s="74">
        <f t="array" ref="CX15">SUMPRODUCT(B15:CW15*0.25)</f>
        <v>688.31649999999991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254.86199999999999</v>
      </c>
      <c r="C17" s="77">
        <f t="shared" ref="C17:BN17" si="0">SUM(C11:C16)</f>
        <v>294.04199999999997</v>
      </c>
      <c r="D17" s="77">
        <f t="shared" si="0"/>
        <v>445.24299999999999</v>
      </c>
      <c r="E17" s="77">
        <f t="shared" si="0"/>
        <v>456.089</v>
      </c>
      <c r="F17" s="77">
        <f t="shared" si="0"/>
        <v>332.351</v>
      </c>
      <c r="G17" s="77">
        <f t="shared" si="0"/>
        <v>415.2</v>
      </c>
      <c r="H17" s="77">
        <f t="shared" si="0"/>
        <v>306.50599999999997</v>
      </c>
      <c r="I17" s="77">
        <f t="shared" si="0"/>
        <v>221.43300000000002</v>
      </c>
      <c r="J17" s="77">
        <f t="shared" si="0"/>
        <v>161.107</v>
      </c>
      <c r="K17" s="77">
        <f t="shared" si="0"/>
        <v>210.39400000000001</v>
      </c>
      <c r="L17" s="77">
        <f t="shared" si="0"/>
        <v>270.16199999999998</v>
      </c>
      <c r="M17" s="77">
        <f t="shared" si="0"/>
        <v>185.13</v>
      </c>
      <c r="N17" s="77">
        <f t="shared" si="0"/>
        <v>248.43400000000003</v>
      </c>
      <c r="O17" s="77">
        <f t="shared" si="0"/>
        <v>300.14400000000001</v>
      </c>
      <c r="P17" s="77">
        <f t="shared" si="0"/>
        <v>332.303</v>
      </c>
      <c r="Q17" s="77">
        <f t="shared" si="0"/>
        <v>368.72</v>
      </c>
      <c r="R17" s="77">
        <f t="shared" si="0"/>
        <v>370.95499999999998</v>
      </c>
      <c r="S17" s="77">
        <f t="shared" si="0"/>
        <v>374.90499999999997</v>
      </c>
      <c r="T17" s="77">
        <f t="shared" si="0"/>
        <v>377.327</v>
      </c>
      <c r="U17" s="77">
        <f t="shared" si="0"/>
        <v>377.1</v>
      </c>
      <c r="V17" s="77">
        <f t="shared" si="0"/>
        <v>381.64</v>
      </c>
      <c r="W17" s="77">
        <f t="shared" si="0"/>
        <v>380.49900000000002</v>
      </c>
      <c r="X17" s="77">
        <f t="shared" si="0"/>
        <v>382.21</v>
      </c>
      <c r="Y17" s="77">
        <f t="shared" si="0"/>
        <v>377.09100000000001</v>
      </c>
      <c r="Z17" s="77">
        <f t="shared" si="0"/>
        <v>379.97699999999998</v>
      </c>
      <c r="AA17" s="77">
        <f t="shared" si="0"/>
        <v>375.18799999999999</v>
      </c>
      <c r="AB17" s="77">
        <f t="shared" si="0"/>
        <v>398.73099999999999</v>
      </c>
      <c r="AC17" s="77">
        <f t="shared" si="0"/>
        <v>338.50900000000001</v>
      </c>
      <c r="AD17" s="77">
        <f t="shared" si="0"/>
        <v>405.61</v>
      </c>
      <c r="AE17" s="77">
        <f t="shared" si="0"/>
        <v>373.83400000000006</v>
      </c>
      <c r="AF17" s="77">
        <f t="shared" si="0"/>
        <v>167.95</v>
      </c>
      <c r="AG17" s="77">
        <f t="shared" si="0"/>
        <v>171.16800000000001</v>
      </c>
      <c r="AH17" s="77">
        <f t="shared" si="0"/>
        <v>67.462000000000003</v>
      </c>
      <c r="AI17" s="77">
        <f t="shared" si="0"/>
        <v>80.491</v>
      </c>
      <c r="AJ17" s="77">
        <f t="shared" si="0"/>
        <v>85.138999999999996</v>
      </c>
      <c r="AK17" s="77">
        <f t="shared" si="0"/>
        <v>92.32</v>
      </c>
      <c r="AL17" s="77">
        <f t="shared" si="0"/>
        <v>41.744</v>
      </c>
      <c r="AM17" s="77">
        <f t="shared" si="0"/>
        <v>52.8</v>
      </c>
      <c r="AN17" s="77">
        <f t="shared" si="0"/>
        <v>55.790999999999997</v>
      </c>
      <c r="AO17" s="77">
        <f t="shared" si="0"/>
        <v>47.96</v>
      </c>
      <c r="AP17" s="77">
        <f t="shared" si="0"/>
        <v>59.326999999999998</v>
      </c>
      <c r="AQ17" s="77">
        <f t="shared" si="0"/>
        <v>54.551000000000002</v>
      </c>
      <c r="AR17" s="77">
        <f t="shared" si="0"/>
        <v>45.789000000000001</v>
      </c>
      <c r="AS17" s="77">
        <f t="shared" si="0"/>
        <v>47.74</v>
      </c>
      <c r="AT17" s="77">
        <f t="shared" si="0"/>
        <v>83.811999999999998</v>
      </c>
      <c r="AU17" s="77">
        <f t="shared" si="0"/>
        <v>39.419000000000004</v>
      </c>
      <c r="AV17" s="77">
        <f t="shared" si="0"/>
        <v>43.322000000000003</v>
      </c>
      <c r="AW17" s="77">
        <f t="shared" si="0"/>
        <v>40.22</v>
      </c>
      <c r="AX17" s="77">
        <f t="shared" si="0"/>
        <v>66.727999999999994</v>
      </c>
      <c r="AY17" s="77">
        <f t="shared" si="0"/>
        <v>32.43</v>
      </c>
      <c r="AZ17" s="77">
        <f t="shared" si="0"/>
        <v>41.38</v>
      </c>
      <c r="BA17" s="77">
        <f t="shared" si="0"/>
        <v>36.97</v>
      </c>
      <c r="BB17" s="77">
        <f t="shared" si="0"/>
        <v>14.02</v>
      </c>
      <c r="BC17" s="77">
        <f t="shared" si="0"/>
        <v>21.27</v>
      </c>
      <c r="BD17" s="77">
        <f t="shared" si="0"/>
        <v>141.19900000000001</v>
      </c>
      <c r="BE17" s="77">
        <f t="shared" si="0"/>
        <v>142.55699999999999</v>
      </c>
      <c r="BF17" s="77">
        <f t="shared" si="0"/>
        <v>242.93</v>
      </c>
      <c r="BG17" s="77">
        <f t="shared" si="0"/>
        <v>240.78</v>
      </c>
      <c r="BH17" s="77">
        <f t="shared" si="0"/>
        <v>235.48400000000001</v>
      </c>
      <c r="BI17" s="77">
        <f t="shared" si="0"/>
        <v>188.91200000000001</v>
      </c>
      <c r="BJ17" s="77">
        <f t="shared" si="0"/>
        <v>110.11699999999999</v>
      </c>
      <c r="BK17" s="77">
        <f t="shared" si="0"/>
        <v>101.139</v>
      </c>
      <c r="BL17" s="77">
        <f t="shared" si="0"/>
        <v>178.27900000000002</v>
      </c>
      <c r="BM17" s="77">
        <f t="shared" si="0"/>
        <v>89.197000000000003</v>
      </c>
      <c r="BN17" s="77">
        <f t="shared" si="0"/>
        <v>26.720000000000002</v>
      </c>
      <c r="BO17" s="77">
        <f t="shared" ref="BO17:CW17" si="1">SUM(BO11:BO16)</f>
        <v>11.623000000000001</v>
      </c>
      <c r="BP17" s="77">
        <f t="shared" si="1"/>
        <v>10.054</v>
      </c>
      <c r="BQ17" s="77">
        <f t="shared" si="1"/>
        <v>96.378999999999991</v>
      </c>
      <c r="BR17" s="77">
        <f t="shared" si="1"/>
        <v>15.105</v>
      </c>
      <c r="BS17" s="77">
        <f t="shared" si="1"/>
        <v>27.677</v>
      </c>
      <c r="BT17" s="77">
        <f t="shared" si="1"/>
        <v>20.887</v>
      </c>
      <c r="BU17" s="77">
        <f t="shared" si="1"/>
        <v>8</v>
      </c>
      <c r="BV17" s="77">
        <f t="shared" si="1"/>
        <v>12</v>
      </c>
      <c r="BW17" s="77">
        <f t="shared" si="1"/>
        <v>6</v>
      </c>
      <c r="BX17" s="77">
        <f t="shared" si="1"/>
        <v>18.506</v>
      </c>
      <c r="BY17" s="77">
        <f t="shared" si="1"/>
        <v>46.231999999999999</v>
      </c>
      <c r="BZ17" s="77">
        <f t="shared" si="1"/>
        <v>43.555999999999997</v>
      </c>
      <c r="CA17" s="77">
        <f t="shared" si="1"/>
        <v>104.483</v>
      </c>
      <c r="CB17" s="77">
        <f t="shared" si="1"/>
        <v>12</v>
      </c>
      <c r="CC17" s="77">
        <f t="shared" si="1"/>
        <v>20.64</v>
      </c>
      <c r="CD17" s="77">
        <f t="shared" si="1"/>
        <v>68.984999999999999</v>
      </c>
      <c r="CE17" s="77">
        <f t="shared" si="1"/>
        <v>13.417999999999999</v>
      </c>
      <c r="CF17" s="77">
        <f t="shared" si="1"/>
        <v>34.370999999999995</v>
      </c>
      <c r="CG17" s="77">
        <f t="shared" si="1"/>
        <v>74.331000000000003</v>
      </c>
      <c r="CH17" s="77">
        <f t="shared" si="1"/>
        <v>85.876999999999995</v>
      </c>
      <c r="CI17" s="77">
        <f t="shared" si="1"/>
        <v>157.03399999999999</v>
      </c>
      <c r="CJ17" s="77">
        <f t="shared" si="1"/>
        <v>25.721</v>
      </c>
      <c r="CK17" s="77">
        <f t="shared" si="1"/>
        <v>23.036000000000001</v>
      </c>
      <c r="CL17" s="77">
        <f t="shared" si="1"/>
        <v>33.902999999999999</v>
      </c>
      <c r="CM17" s="77">
        <f t="shared" si="1"/>
        <v>22.315000000000001</v>
      </c>
      <c r="CN17" s="77">
        <f t="shared" si="1"/>
        <v>60.012999999999998</v>
      </c>
      <c r="CO17" s="77">
        <f t="shared" si="1"/>
        <v>135.22699999999998</v>
      </c>
      <c r="CP17" s="77">
        <f t="shared" si="1"/>
        <v>164.91400000000002</v>
      </c>
      <c r="CQ17" s="77">
        <f t="shared" si="1"/>
        <v>173.56</v>
      </c>
      <c r="CR17" s="77">
        <f t="shared" si="1"/>
        <v>172.57599999999999</v>
      </c>
      <c r="CS17" s="77">
        <f t="shared" si="1"/>
        <v>173.511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3788.6867500000003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0.308</v>
      </c>
      <c r="C21" s="94">
        <v>0.30599999999999999</v>
      </c>
      <c r="D21" s="94"/>
      <c r="E21" s="94"/>
      <c r="F21" s="94">
        <v>0.32600000000000001</v>
      </c>
      <c r="G21" s="94"/>
      <c r="H21" s="94"/>
      <c r="I21" s="94"/>
      <c r="J21" s="94">
        <v>0.309</v>
      </c>
      <c r="K21" s="94"/>
      <c r="L21" s="94"/>
      <c r="M21" s="94"/>
      <c r="N21" s="94">
        <v>0.308</v>
      </c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3.4</v>
      </c>
      <c r="AE21" s="94"/>
      <c r="AF21" s="94">
        <v>0.23100000000000001</v>
      </c>
      <c r="AG21" s="94">
        <v>0.19700000000000001</v>
      </c>
      <c r="AH21" s="94">
        <v>0.21199999999999999</v>
      </c>
      <c r="AI21" s="94"/>
      <c r="AJ21" s="94"/>
      <c r="AK21" s="94"/>
      <c r="AL21" s="94"/>
      <c r="AM21" s="94">
        <v>7.1000000000000008E-2</v>
      </c>
      <c r="AN21" s="94">
        <v>5.6000000000000001E-2</v>
      </c>
      <c r="AO21" s="94"/>
      <c r="AP21" s="94"/>
      <c r="AQ21" s="94">
        <v>8.0000000000000002E-3</v>
      </c>
      <c r="AR21" s="94">
        <v>5.8000000000000003E-2</v>
      </c>
      <c r="AS21" s="94"/>
      <c r="AT21" s="94">
        <v>9.8000000000000004E-2</v>
      </c>
      <c r="AU21" s="94"/>
      <c r="AV21" s="94">
        <v>0.58799999999999997</v>
      </c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0.155</v>
      </c>
      <c r="BH21" s="94">
        <v>0.57099999999999995</v>
      </c>
      <c r="BI21" s="94">
        <v>1.4910000000000001</v>
      </c>
      <c r="BJ21" s="94">
        <v>1.8620000000000001</v>
      </c>
      <c r="BK21" s="94">
        <v>1.9390000000000001</v>
      </c>
      <c r="BL21" s="94">
        <v>1.9910000000000001</v>
      </c>
      <c r="BM21" s="94">
        <v>2.09</v>
      </c>
      <c r="BN21" s="94"/>
      <c r="BO21" s="94"/>
      <c r="BP21" s="94"/>
      <c r="BQ21" s="94">
        <v>2.0710000000000002</v>
      </c>
      <c r="BR21" s="94"/>
      <c r="BS21" s="94">
        <v>2.0379999999999998</v>
      </c>
      <c r="BT21" s="94">
        <v>2.0710000000000002</v>
      </c>
      <c r="BU21" s="94"/>
      <c r="BV21" s="94">
        <v>0.58399999999999996</v>
      </c>
      <c r="BW21" s="94"/>
      <c r="BX21" s="94"/>
      <c r="BY21" s="94">
        <v>2.0139999999999998</v>
      </c>
      <c r="BZ21" s="94">
        <v>2.0720000000000001</v>
      </c>
      <c r="CA21" s="94">
        <v>2.0339999999999998</v>
      </c>
      <c r="CB21" s="94"/>
      <c r="CC21" s="94"/>
      <c r="CD21" s="94">
        <v>2.0499999999999998</v>
      </c>
      <c r="CE21" s="94"/>
      <c r="CF21" s="94">
        <v>1.988</v>
      </c>
      <c r="CG21" s="94">
        <v>2.0059999999999998</v>
      </c>
      <c r="CH21" s="94">
        <v>3.5999999999999997E-2</v>
      </c>
      <c r="CI21" s="94"/>
      <c r="CJ21" s="94"/>
      <c r="CK21" s="94"/>
      <c r="CL21" s="94"/>
      <c r="CM21" s="94"/>
      <c r="CN21" s="94"/>
      <c r="CO21" s="94">
        <v>2.0129999999999999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9.3879999999999999</v>
      </c>
    </row>
    <row r="22" spans="1:102" ht="24.9" customHeight="1" x14ac:dyDescent="0.25">
      <c r="A22" s="92" t="s">
        <v>18</v>
      </c>
      <c r="B22" s="98">
        <v>25.649000000000001</v>
      </c>
      <c r="C22" s="99">
        <v>27.468</v>
      </c>
      <c r="D22" s="99">
        <v>28.645</v>
      </c>
      <c r="E22" s="99">
        <v>26.141999999999999</v>
      </c>
      <c r="F22" s="99">
        <v>6.53</v>
      </c>
      <c r="G22" s="99">
        <v>8.8460000000000001</v>
      </c>
      <c r="H22" s="99">
        <v>0.191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0.221</v>
      </c>
      <c r="W22" s="99">
        <v>9.8000000000000004E-2</v>
      </c>
      <c r="X22" s="99">
        <v>5.1999999999999998E-2</v>
      </c>
      <c r="Y22" s="99"/>
      <c r="Z22" s="99"/>
      <c r="AA22" s="99"/>
      <c r="AB22" s="99"/>
      <c r="AC22" s="99"/>
      <c r="AD22" s="99"/>
      <c r="AE22" s="99"/>
      <c r="AF22" s="99">
        <v>0.4</v>
      </c>
      <c r="AG22" s="99">
        <v>0.4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>
        <v>3.5999999999999997E-2</v>
      </c>
      <c r="AR22" s="99"/>
      <c r="AS22" s="99"/>
      <c r="AT22" s="99">
        <v>1.6E-2</v>
      </c>
      <c r="AU22" s="99">
        <v>0.04</v>
      </c>
      <c r="AV22" s="99">
        <v>0.42399999999999999</v>
      </c>
      <c r="AW22" s="99">
        <v>0.312</v>
      </c>
      <c r="AX22" s="99">
        <v>2.4460000000000002</v>
      </c>
      <c r="AY22" s="99"/>
      <c r="AZ22" s="99"/>
      <c r="BA22" s="99"/>
      <c r="BB22" s="99"/>
      <c r="BC22" s="99"/>
      <c r="BD22" s="99">
        <v>16.344000000000001</v>
      </c>
      <c r="BE22" s="99">
        <v>20.16</v>
      </c>
      <c r="BF22" s="99"/>
      <c r="BG22" s="99"/>
      <c r="BH22" s="99"/>
      <c r="BI22" s="99">
        <v>37.119</v>
      </c>
      <c r="BJ22" s="99"/>
      <c r="BK22" s="99"/>
      <c r="BL22" s="99"/>
      <c r="BM22" s="99">
        <v>45.594000000000001</v>
      </c>
      <c r="BN22" s="99"/>
      <c r="BO22" s="99"/>
      <c r="BP22" s="99"/>
      <c r="BQ22" s="99"/>
      <c r="BR22" s="99"/>
      <c r="BS22" s="99">
        <v>6.8360000000000003</v>
      </c>
      <c r="BT22" s="99">
        <v>14.804</v>
      </c>
      <c r="BU22" s="99">
        <v>22.401</v>
      </c>
      <c r="BV22" s="99">
        <v>0.33700000000000002</v>
      </c>
      <c r="BW22" s="99">
        <v>10.66</v>
      </c>
      <c r="BX22" s="99">
        <v>37.116999999999997</v>
      </c>
      <c r="BY22" s="99">
        <v>51.654000000000003</v>
      </c>
      <c r="BZ22" s="99">
        <v>53.972000000000001</v>
      </c>
      <c r="CA22" s="99">
        <v>1.9390000000000001</v>
      </c>
      <c r="CB22" s="99">
        <v>34.878999999999998</v>
      </c>
      <c r="CC22" s="99"/>
      <c r="CD22" s="99">
        <v>64.316999999999993</v>
      </c>
      <c r="CE22" s="99">
        <v>10.058</v>
      </c>
      <c r="CF22" s="99">
        <v>47.801000000000002</v>
      </c>
      <c r="CG22" s="99">
        <v>38.177999999999997</v>
      </c>
      <c r="CH22" s="99">
        <v>46.140999999999998</v>
      </c>
      <c r="CI22" s="99"/>
      <c r="CJ22" s="99">
        <v>30.545000000000002</v>
      </c>
      <c r="CK22" s="99">
        <v>19.576000000000001</v>
      </c>
      <c r="CL22" s="99">
        <v>42.938000000000002</v>
      </c>
      <c r="CM22" s="99">
        <v>28.835000000000001</v>
      </c>
      <c r="CN22" s="99">
        <v>36.095999999999997</v>
      </c>
      <c r="CO22" s="99">
        <v>28.244</v>
      </c>
      <c r="CP22" s="99">
        <v>7.5670000000000002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220.50700000000003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25.957000000000001</v>
      </c>
      <c r="C27" s="107">
        <f t="shared" si="2"/>
        <v>27.774000000000001</v>
      </c>
      <c r="D27" s="107">
        <f t="shared" si="2"/>
        <v>28.645</v>
      </c>
      <c r="E27" s="107">
        <f t="shared" si="2"/>
        <v>26.141999999999999</v>
      </c>
      <c r="F27" s="107">
        <f t="shared" si="2"/>
        <v>6.8559999999999999</v>
      </c>
      <c r="G27" s="107">
        <f t="shared" si="2"/>
        <v>8.8460000000000001</v>
      </c>
      <c r="H27" s="107">
        <f t="shared" si="2"/>
        <v>0.191</v>
      </c>
      <c r="I27" s="107">
        <f t="shared" si="2"/>
        <v>0</v>
      </c>
      <c r="J27" s="107">
        <f t="shared" si="2"/>
        <v>0.309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0.308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0.221</v>
      </c>
      <c r="W27" s="107">
        <f t="shared" si="3"/>
        <v>9.8000000000000004E-2</v>
      </c>
      <c r="X27" s="107">
        <f t="shared" si="3"/>
        <v>5.1999999999999998E-2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3.4</v>
      </c>
      <c r="AE27" s="107">
        <f t="shared" si="3"/>
        <v>0</v>
      </c>
      <c r="AF27" s="107">
        <f t="shared" si="3"/>
        <v>0.63100000000000001</v>
      </c>
      <c r="AG27" s="107">
        <f t="shared" si="3"/>
        <v>0.59699999999999998</v>
      </c>
      <c r="AH27" s="107">
        <f t="shared" si="3"/>
        <v>0.21199999999999999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7.1000000000000008E-2</v>
      </c>
      <c r="AN27" s="107">
        <f t="shared" si="3"/>
        <v>5.6000000000000001E-2</v>
      </c>
      <c r="AO27" s="107">
        <f t="shared" si="3"/>
        <v>0</v>
      </c>
      <c r="AP27" s="107">
        <f t="shared" si="3"/>
        <v>0</v>
      </c>
      <c r="AQ27" s="107">
        <f t="shared" si="3"/>
        <v>4.3999999999999997E-2</v>
      </c>
      <c r="AR27" s="107">
        <f t="shared" si="3"/>
        <v>5.8000000000000003E-2</v>
      </c>
      <c r="AS27" s="107">
        <f t="shared" si="3"/>
        <v>0</v>
      </c>
      <c r="AT27" s="107">
        <f t="shared" si="3"/>
        <v>0.114</v>
      </c>
      <c r="AU27" s="107">
        <f t="shared" si="3"/>
        <v>0.04</v>
      </c>
      <c r="AV27" s="107">
        <f t="shared" si="3"/>
        <v>1.012</v>
      </c>
      <c r="AW27" s="107">
        <f t="shared" si="3"/>
        <v>0.312</v>
      </c>
      <c r="AX27" s="107">
        <f t="shared" si="3"/>
        <v>2.4460000000000002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16.344000000000001</v>
      </c>
      <c r="BE27" s="107">
        <f t="shared" si="3"/>
        <v>20.16</v>
      </c>
      <c r="BF27" s="107">
        <f t="shared" si="3"/>
        <v>0</v>
      </c>
      <c r="BG27" s="107">
        <f t="shared" si="3"/>
        <v>0.155</v>
      </c>
      <c r="BH27" s="107">
        <f t="shared" si="3"/>
        <v>0.57099999999999995</v>
      </c>
      <c r="BI27" s="107">
        <f t="shared" si="3"/>
        <v>38.61</v>
      </c>
      <c r="BJ27" s="107">
        <f t="shared" si="3"/>
        <v>1.8620000000000001</v>
      </c>
      <c r="BK27" s="107">
        <f t="shared" si="3"/>
        <v>1.9390000000000001</v>
      </c>
      <c r="BL27" s="107">
        <f t="shared" si="3"/>
        <v>1.9910000000000001</v>
      </c>
      <c r="BM27" s="107">
        <f t="shared" si="3"/>
        <v>47.683999999999997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2.0710000000000002</v>
      </c>
      <c r="BR27" s="107">
        <f t="shared" si="3"/>
        <v>0</v>
      </c>
      <c r="BS27" s="107">
        <f t="shared" si="3"/>
        <v>8.8740000000000006</v>
      </c>
      <c r="BT27" s="107">
        <f t="shared" si="3"/>
        <v>16.875</v>
      </c>
      <c r="BU27" s="107">
        <f t="shared" si="3"/>
        <v>22.401</v>
      </c>
      <c r="BV27" s="107">
        <f t="shared" si="3"/>
        <v>0.92100000000000004</v>
      </c>
      <c r="BW27" s="107">
        <f t="shared" si="3"/>
        <v>10.66</v>
      </c>
      <c r="BX27" s="107">
        <f t="shared" si="3"/>
        <v>37.116999999999997</v>
      </c>
      <c r="BY27" s="107">
        <f t="shared" si="3"/>
        <v>53.668000000000006</v>
      </c>
      <c r="BZ27" s="107">
        <f t="shared" si="3"/>
        <v>56.044000000000004</v>
      </c>
      <c r="CA27" s="107">
        <f t="shared" si="3"/>
        <v>3.9729999999999999</v>
      </c>
      <c r="CB27" s="107">
        <f t="shared" si="3"/>
        <v>34.878999999999998</v>
      </c>
      <c r="CC27" s="107">
        <f t="shared" si="3"/>
        <v>0</v>
      </c>
      <c r="CD27" s="107">
        <f t="shared" ref="CD27:CW27" si="4">SUM(CD20:CD26)</f>
        <v>66.36699999999999</v>
      </c>
      <c r="CE27" s="107">
        <f t="shared" si="4"/>
        <v>10.058</v>
      </c>
      <c r="CF27" s="107">
        <f t="shared" si="4"/>
        <v>49.789000000000001</v>
      </c>
      <c r="CG27" s="107">
        <f t="shared" si="4"/>
        <v>40.183999999999997</v>
      </c>
      <c r="CH27" s="107">
        <f t="shared" si="4"/>
        <v>46.177</v>
      </c>
      <c r="CI27" s="107">
        <f t="shared" si="4"/>
        <v>0</v>
      </c>
      <c r="CJ27" s="107">
        <f t="shared" si="4"/>
        <v>30.545000000000002</v>
      </c>
      <c r="CK27" s="107">
        <f t="shared" si="4"/>
        <v>19.576000000000001</v>
      </c>
      <c r="CL27" s="107">
        <f t="shared" si="4"/>
        <v>42.938000000000002</v>
      </c>
      <c r="CM27" s="107">
        <f t="shared" si="4"/>
        <v>28.835000000000001</v>
      </c>
      <c r="CN27" s="107">
        <f t="shared" si="4"/>
        <v>36.095999999999997</v>
      </c>
      <c r="CO27" s="107">
        <f t="shared" si="4"/>
        <v>30.256999999999998</v>
      </c>
      <c r="CP27" s="107">
        <f t="shared" si="4"/>
        <v>7.5670000000000002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229.89500000000004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285.75299999999999</v>
      </c>
      <c r="C31" s="94">
        <v>326.70499999999998</v>
      </c>
      <c r="D31" s="94">
        <v>478.50700000000001</v>
      </c>
      <c r="E31" s="94">
        <v>486.97899999999998</v>
      </c>
      <c r="F31" s="94">
        <v>342.49700000000001</v>
      </c>
      <c r="G31" s="94">
        <v>427.96899999999999</v>
      </c>
      <c r="H31" s="94">
        <v>311.01799999999997</v>
      </c>
      <c r="I31" s="94">
        <v>225.04599999999999</v>
      </c>
      <c r="J31" s="94">
        <v>164.67099999999999</v>
      </c>
      <c r="K31" s="94">
        <v>213.57900000000001</v>
      </c>
      <c r="L31" s="94">
        <v>273.39299999999997</v>
      </c>
      <c r="M31" s="94">
        <v>187.64</v>
      </c>
      <c r="N31" s="94">
        <v>251.14400000000001</v>
      </c>
      <c r="O31" s="94">
        <v>300.94</v>
      </c>
      <c r="P31" s="94">
        <v>332.36799999999999</v>
      </c>
      <c r="Q31" s="94">
        <v>368.85</v>
      </c>
      <c r="R31" s="94">
        <v>371.02100000000002</v>
      </c>
      <c r="S31" s="94">
        <v>375.07799999999997</v>
      </c>
      <c r="T31" s="94">
        <v>377.59399999999999</v>
      </c>
      <c r="U31" s="94">
        <v>377.4</v>
      </c>
      <c r="V31" s="94">
        <v>382.58699999999999</v>
      </c>
      <c r="W31" s="94">
        <v>381.387</v>
      </c>
      <c r="X31" s="94">
        <v>383.32</v>
      </c>
      <c r="Y31" s="94">
        <v>377.86</v>
      </c>
      <c r="Z31" s="94">
        <v>381.1</v>
      </c>
      <c r="AA31" s="94">
        <v>376.447</v>
      </c>
      <c r="AB31" s="94">
        <v>400.42899999999997</v>
      </c>
      <c r="AC31" s="94">
        <v>339.54</v>
      </c>
      <c r="AD31" s="94">
        <v>410.31099999999998</v>
      </c>
      <c r="AE31" s="94">
        <v>373.834</v>
      </c>
      <c r="AF31" s="94">
        <v>168.58099999999999</v>
      </c>
      <c r="AG31" s="94">
        <v>171.76499999999999</v>
      </c>
      <c r="AH31" s="94">
        <v>67.674000000000007</v>
      </c>
      <c r="AI31" s="94">
        <v>80.491</v>
      </c>
      <c r="AJ31" s="94">
        <v>85.138999999999996</v>
      </c>
      <c r="AK31" s="94">
        <v>92.32</v>
      </c>
      <c r="AL31" s="94">
        <v>42.176000000000002</v>
      </c>
      <c r="AM31" s="94">
        <v>52.871000000000002</v>
      </c>
      <c r="AN31" s="94">
        <v>55.847000000000001</v>
      </c>
      <c r="AO31" s="94">
        <v>47.96</v>
      </c>
      <c r="AP31" s="94">
        <v>59.326999999999998</v>
      </c>
      <c r="AQ31" s="94">
        <v>54.594999999999999</v>
      </c>
      <c r="AR31" s="94">
        <v>45.847000000000001</v>
      </c>
      <c r="AS31" s="94">
        <v>47.74</v>
      </c>
      <c r="AT31" s="94">
        <v>84.25</v>
      </c>
      <c r="AU31" s="94">
        <v>39.459000000000003</v>
      </c>
      <c r="AV31" s="94">
        <v>44.334000000000003</v>
      </c>
      <c r="AW31" s="94">
        <v>40.531999999999996</v>
      </c>
      <c r="AX31" s="94">
        <v>69.174000000000007</v>
      </c>
      <c r="AY31" s="94">
        <v>32.43</v>
      </c>
      <c r="AZ31" s="94">
        <v>41.38</v>
      </c>
      <c r="BA31" s="94">
        <v>36.97</v>
      </c>
      <c r="BB31" s="94">
        <v>14.02</v>
      </c>
      <c r="BC31" s="94">
        <v>21.27</v>
      </c>
      <c r="BD31" s="94">
        <v>158.50899999999999</v>
      </c>
      <c r="BE31" s="94">
        <v>164.005</v>
      </c>
      <c r="BF31" s="94">
        <v>242.93</v>
      </c>
      <c r="BG31" s="94">
        <v>240.935</v>
      </c>
      <c r="BH31" s="94">
        <v>236.05500000000001</v>
      </c>
      <c r="BI31" s="94">
        <v>230.958</v>
      </c>
      <c r="BJ31" s="94">
        <v>111.979</v>
      </c>
      <c r="BK31" s="94">
        <v>103.078</v>
      </c>
      <c r="BL31" s="94">
        <v>180.27</v>
      </c>
      <c r="BM31" s="94">
        <v>142.38399999999999</v>
      </c>
      <c r="BN31" s="94">
        <v>26.72</v>
      </c>
      <c r="BO31" s="94">
        <v>11.622999999999999</v>
      </c>
      <c r="BP31" s="94">
        <v>10.054</v>
      </c>
      <c r="BQ31" s="94">
        <v>98.45</v>
      </c>
      <c r="BR31" s="94">
        <v>15.105</v>
      </c>
      <c r="BS31" s="94">
        <v>36.735999999999997</v>
      </c>
      <c r="BT31" s="94">
        <v>39.881999999999998</v>
      </c>
      <c r="BU31" s="94">
        <v>34.328000000000003</v>
      </c>
      <c r="BV31" s="94">
        <v>14.206</v>
      </c>
      <c r="BW31" s="94">
        <v>21.225999999999999</v>
      </c>
      <c r="BX31" s="94">
        <v>60.762</v>
      </c>
      <c r="BY31" s="94">
        <v>105.44199999999999</v>
      </c>
      <c r="BZ31" s="94">
        <v>104.402</v>
      </c>
      <c r="CA31" s="94">
        <v>108.456</v>
      </c>
      <c r="CB31" s="94">
        <v>47.744999999999997</v>
      </c>
      <c r="CC31" s="94">
        <v>20.64</v>
      </c>
      <c r="CD31" s="94">
        <v>141.13399999999999</v>
      </c>
      <c r="CE31" s="94">
        <v>27.263999999999999</v>
      </c>
      <c r="CF31" s="94">
        <v>87.730999999999995</v>
      </c>
      <c r="CG31" s="94">
        <v>118.553</v>
      </c>
      <c r="CH31" s="94">
        <v>136.66200000000001</v>
      </c>
      <c r="CI31" s="94">
        <v>157.03399999999999</v>
      </c>
      <c r="CJ31" s="94">
        <v>59.896999999999998</v>
      </c>
      <c r="CK31" s="94">
        <v>45.351999999999997</v>
      </c>
      <c r="CL31" s="94">
        <v>82.045000000000002</v>
      </c>
      <c r="CM31" s="94">
        <v>55.77</v>
      </c>
      <c r="CN31" s="94">
        <v>100.904</v>
      </c>
      <c r="CO31" s="94">
        <v>169.65</v>
      </c>
      <c r="CP31" s="94">
        <v>173.76</v>
      </c>
      <c r="CQ31" s="94">
        <v>173.56</v>
      </c>
      <c r="CR31" s="94">
        <v>172.57599999999999</v>
      </c>
      <c r="CS31" s="94">
        <v>173.511</v>
      </c>
      <c r="CT31" s="95"/>
      <c r="CU31" s="95"/>
      <c r="CV31" s="95"/>
      <c r="CW31" s="96"/>
      <c r="CX31" s="97">
        <f t="array" ref="CX31">SUMPRODUCT(B31:CW31*0.25)</f>
        <v>4055.8504999999991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285.75299999999999</v>
      </c>
      <c r="C33" s="77">
        <f t="shared" ref="C33:BN33" si="5">SUM(C30:C32)</f>
        <v>326.70499999999998</v>
      </c>
      <c r="D33" s="77">
        <f t="shared" si="5"/>
        <v>478.50700000000001</v>
      </c>
      <c r="E33" s="77">
        <f t="shared" si="5"/>
        <v>486.97899999999998</v>
      </c>
      <c r="F33" s="77">
        <f t="shared" si="5"/>
        <v>342.49700000000001</v>
      </c>
      <c r="G33" s="77">
        <f t="shared" si="5"/>
        <v>427.96899999999999</v>
      </c>
      <c r="H33" s="77">
        <f t="shared" si="5"/>
        <v>311.01799999999997</v>
      </c>
      <c r="I33" s="77">
        <f t="shared" si="5"/>
        <v>225.04599999999999</v>
      </c>
      <c r="J33" s="77">
        <f t="shared" si="5"/>
        <v>164.67099999999999</v>
      </c>
      <c r="K33" s="77">
        <f t="shared" si="5"/>
        <v>213.57900000000001</v>
      </c>
      <c r="L33" s="77">
        <f t="shared" si="5"/>
        <v>273.39299999999997</v>
      </c>
      <c r="M33" s="77">
        <f t="shared" si="5"/>
        <v>187.64</v>
      </c>
      <c r="N33" s="77">
        <f t="shared" si="5"/>
        <v>251.14400000000001</v>
      </c>
      <c r="O33" s="77">
        <f t="shared" si="5"/>
        <v>300.94</v>
      </c>
      <c r="P33" s="77">
        <f t="shared" si="5"/>
        <v>332.36799999999999</v>
      </c>
      <c r="Q33" s="77">
        <f t="shared" si="5"/>
        <v>368.85</v>
      </c>
      <c r="R33" s="77">
        <f t="shared" si="5"/>
        <v>371.02100000000002</v>
      </c>
      <c r="S33" s="77">
        <f t="shared" si="5"/>
        <v>375.07799999999997</v>
      </c>
      <c r="T33" s="77">
        <f t="shared" si="5"/>
        <v>377.59399999999999</v>
      </c>
      <c r="U33" s="77">
        <f t="shared" si="5"/>
        <v>377.4</v>
      </c>
      <c r="V33" s="77">
        <f t="shared" si="5"/>
        <v>382.58699999999999</v>
      </c>
      <c r="W33" s="77">
        <f t="shared" si="5"/>
        <v>381.387</v>
      </c>
      <c r="X33" s="77">
        <f t="shared" si="5"/>
        <v>383.32</v>
      </c>
      <c r="Y33" s="77">
        <f t="shared" si="5"/>
        <v>377.86</v>
      </c>
      <c r="Z33" s="77">
        <f t="shared" si="5"/>
        <v>381.1</v>
      </c>
      <c r="AA33" s="77">
        <f t="shared" si="5"/>
        <v>376.447</v>
      </c>
      <c r="AB33" s="77">
        <f t="shared" si="5"/>
        <v>400.42899999999997</v>
      </c>
      <c r="AC33" s="77">
        <f t="shared" si="5"/>
        <v>339.54</v>
      </c>
      <c r="AD33" s="77">
        <f t="shared" si="5"/>
        <v>410.31099999999998</v>
      </c>
      <c r="AE33" s="77">
        <f t="shared" si="5"/>
        <v>373.834</v>
      </c>
      <c r="AF33" s="77">
        <f t="shared" si="5"/>
        <v>168.58099999999999</v>
      </c>
      <c r="AG33" s="77">
        <f t="shared" si="5"/>
        <v>171.76499999999999</v>
      </c>
      <c r="AH33" s="77">
        <f t="shared" si="5"/>
        <v>67.674000000000007</v>
      </c>
      <c r="AI33" s="77">
        <f t="shared" si="5"/>
        <v>80.491</v>
      </c>
      <c r="AJ33" s="77">
        <f t="shared" si="5"/>
        <v>85.138999999999996</v>
      </c>
      <c r="AK33" s="77">
        <f t="shared" si="5"/>
        <v>92.32</v>
      </c>
      <c r="AL33" s="77">
        <f t="shared" si="5"/>
        <v>42.176000000000002</v>
      </c>
      <c r="AM33" s="77">
        <f t="shared" si="5"/>
        <v>52.871000000000002</v>
      </c>
      <c r="AN33" s="77">
        <f t="shared" si="5"/>
        <v>55.847000000000001</v>
      </c>
      <c r="AO33" s="77">
        <f t="shared" si="5"/>
        <v>47.96</v>
      </c>
      <c r="AP33" s="77">
        <f t="shared" si="5"/>
        <v>59.326999999999998</v>
      </c>
      <c r="AQ33" s="77">
        <f t="shared" si="5"/>
        <v>54.594999999999999</v>
      </c>
      <c r="AR33" s="77">
        <f t="shared" si="5"/>
        <v>45.847000000000001</v>
      </c>
      <c r="AS33" s="77">
        <f t="shared" si="5"/>
        <v>47.74</v>
      </c>
      <c r="AT33" s="77">
        <f t="shared" si="5"/>
        <v>84.25</v>
      </c>
      <c r="AU33" s="77">
        <f t="shared" si="5"/>
        <v>39.459000000000003</v>
      </c>
      <c r="AV33" s="77">
        <f t="shared" si="5"/>
        <v>44.334000000000003</v>
      </c>
      <c r="AW33" s="77">
        <f t="shared" si="5"/>
        <v>40.531999999999996</v>
      </c>
      <c r="AX33" s="77">
        <f t="shared" si="5"/>
        <v>69.174000000000007</v>
      </c>
      <c r="AY33" s="77">
        <f t="shared" si="5"/>
        <v>32.43</v>
      </c>
      <c r="AZ33" s="77">
        <f t="shared" si="5"/>
        <v>41.38</v>
      </c>
      <c r="BA33" s="77">
        <f t="shared" si="5"/>
        <v>36.97</v>
      </c>
      <c r="BB33" s="77">
        <f t="shared" si="5"/>
        <v>14.02</v>
      </c>
      <c r="BC33" s="77">
        <f t="shared" si="5"/>
        <v>21.27</v>
      </c>
      <c r="BD33" s="77">
        <f t="shared" si="5"/>
        <v>158.50899999999999</v>
      </c>
      <c r="BE33" s="77">
        <f t="shared" si="5"/>
        <v>164.005</v>
      </c>
      <c r="BF33" s="77">
        <f t="shared" si="5"/>
        <v>242.93</v>
      </c>
      <c r="BG33" s="77">
        <f t="shared" si="5"/>
        <v>240.935</v>
      </c>
      <c r="BH33" s="77">
        <f t="shared" si="5"/>
        <v>236.05500000000001</v>
      </c>
      <c r="BI33" s="77">
        <f t="shared" si="5"/>
        <v>230.958</v>
      </c>
      <c r="BJ33" s="77">
        <f t="shared" si="5"/>
        <v>111.979</v>
      </c>
      <c r="BK33" s="77">
        <f t="shared" si="5"/>
        <v>103.078</v>
      </c>
      <c r="BL33" s="77">
        <f t="shared" si="5"/>
        <v>180.27</v>
      </c>
      <c r="BM33" s="77">
        <f t="shared" si="5"/>
        <v>142.38399999999999</v>
      </c>
      <c r="BN33" s="77">
        <f t="shared" si="5"/>
        <v>26.72</v>
      </c>
      <c r="BO33" s="77">
        <f t="shared" ref="BO33:CW33" si="6">SUM(BO30:BO32)</f>
        <v>11.622999999999999</v>
      </c>
      <c r="BP33" s="77">
        <f t="shared" si="6"/>
        <v>10.054</v>
      </c>
      <c r="BQ33" s="77">
        <f t="shared" si="6"/>
        <v>98.45</v>
      </c>
      <c r="BR33" s="77">
        <f t="shared" si="6"/>
        <v>15.105</v>
      </c>
      <c r="BS33" s="77">
        <f t="shared" si="6"/>
        <v>36.735999999999997</v>
      </c>
      <c r="BT33" s="77">
        <f t="shared" si="6"/>
        <v>39.881999999999998</v>
      </c>
      <c r="BU33" s="77">
        <f t="shared" si="6"/>
        <v>34.328000000000003</v>
      </c>
      <c r="BV33" s="77">
        <f t="shared" si="6"/>
        <v>14.206</v>
      </c>
      <c r="BW33" s="77">
        <f t="shared" si="6"/>
        <v>21.225999999999999</v>
      </c>
      <c r="BX33" s="77">
        <f t="shared" si="6"/>
        <v>60.762</v>
      </c>
      <c r="BY33" s="77">
        <f t="shared" si="6"/>
        <v>105.44199999999999</v>
      </c>
      <c r="BZ33" s="77">
        <f t="shared" si="6"/>
        <v>104.402</v>
      </c>
      <c r="CA33" s="77">
        <f t="shared" si="6"/>
        <v>108.456</v>
      </c>
      <c r="CB33" s="77">
        <f t="shared" si="6"/>
        <v>47.744999999999997</v>
      </c>
      <c r="CC33" s="77">
        <f t="shared" si="6"/>
        <v>20.64</v>
      </c>
      <c r="CD33" s="77">
        <f t="shared" si="6"/>
        <v>141.13399999999999</v>
      </c>
      <c r="CE33" s="77">
        <f t="shared" si="6"/>
        <v>27.263999999999999</v>
      </c>
      <c r="CF33" s="77">
        <f t="shared" si="6"/>
        <v>87.730999999999995</v>
      </c>
      <c r="CG33" s="77">
        <f t="shared" si="6"/>
        <v>118.553</v>
      </c>
      <c r="CH33" s="77">
        <f t="shared" si="6"/>
        <v>136.66200000000001</v>
      </c>
      <c r="CI33" s="77">
        <f t="shared" si="6"/>
        <v>157.03399999999999</v>
      </c>
      <c r="CJ33" s="77">
        <f t="shared" si="6"/>
        <v>59.896999999999998</v>
      </c>
      <c r="CK33" s="77">
        <f t="shared" si="6"/>
        <v>45.351999999999997</v>
      </c>
      <c r="CL33" s="77">
        <f t="shared" si="6"/>
        <v>82.045000000000002</v>
      </c>
      <c r="CM33" s="77">
        <f t="shared" si="6"/>
        <v>55.77</v>
      </c>
      <c r="CN33" s="77">
        <f t="shared" si="6"/>
        <v>100.904</v>
      </c>
      <c r="CO33" s="77">
        <f t="shared" si="6"/>
        <v>169.65</v>
      </c>
      <c r="CP33" s="77">
        <f t="shared" si="6"/>
        <v>173.76</v>
      </c>
      <c r="CQ33" s="77">
        <f t="shared" si="6"/>
        <v>173.56</v>
      </c>
      <c r="CR33" s="77">
        <f t="shared" si="6"/>
        <v>172.57599999999999</v>
      </c>
      <c r="CS33" s="77">
        <f t="shared" si="6"/>
        <v>173.511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4055.8504999999991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>
        <v>4.5</v>
      </c>
      <c r="AX38" s="120"/>
      <c r="AY38" s="120"/>
      <c r="AZ38" s="120"/>
      <c r="BA38" s="120">
        <v>5.5</v>
      </c>
      <c r="BB38" s="120">
        <v>18.2</v>
      </c>
      <c r="BC38" s="120">
        <v>2.9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7.3</v>
      </c>
      <c r="BO38" s="120">
        <v>33.799999999999997</v>
      </c>
      <c r="BP38" s="120">
        <v>13.7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21.474999999999998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4.5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5.5</v>
      </c>
      <c r="BB41" s="107">
        <f t="shared" si="7"/>
        <v>18.2</v>
      </c>
      <c r="BC41" s="107">
        <f t="shared" si="7"/>
        <v>2.9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7.3</v>
      </c>
      <c r="BO41" s="107">
        <f t="shared" ref="BO41:CW41" si="8">SUM(BO36:BO40)</f>
        <v>33.799999999999997</v>
      </c>
      <c r="BP41" s="107">
        <f t="shared" si="8"/>
        <v>13.7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21.474999999999998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>
        <v>4.5</v>
      </c>
      <c r="AX46" s="120"/>
      <c r="AY46" s="120"/>
      <c r="AZ46" s="120"/>
      <c r="BA46" s="120">
        <v>5.5</v>
      </c>
      <c r="BB46" s="120">
        <v>18.2</v>
      </c>
      <c r="BC46" s="120">
        <v>2.9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7.3</v>
      </c>
      <c r="BO46" s="120">
        <v>33.799999999999997</v>
      </c>
      <c r="BP46" s="120">
        <v>13.7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21.474999999999998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4.5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5.5</v>
      </c>
      <c r="BB50" s="107">
        <f t="shared" si="9"/>
        <v>18.2</v>
      </c>
      <c r="BC50" s="107">
        <f t="shared" si="9"/>
        <v>2.9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7.3</v>
      </c>
      <c r="BO50" s="107">
        <f t="shared" ref="BO50:CW50" si="10">SUM(BO44:BO49)</f>
        <v>33.799999999999997</v>
      </c>
      <c r="BP50" s="107">
        <f t="shared" si="10"/>
        <v>13.7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21.474999999999998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280.81900000000002</v>
      </c>
      <c r="C53" s="107">
        <f t="shared" ref="C53:BN53" si="13">C17+C27+C41</f>
        <v>321.81599999999997</v>
      </c>
      <c r="D53" s="107">
        <f t="shared" si="13"/>
        <v>473.88799999999998</v>
      </c>
      <c r="E53" s="107">
        <f t="shared" si="13"/>
        <v>482.23099999999999</v>
      </c>
      <c r="F53" s="107">
        <f t="shared" si="13"/>
        <v>339.20699999999999</v>
      </c>
      <c r="G53" s="107">
        <f t="shared" si="13"/>
        <v>424.04599999999999</v>
      </c>
      <c r="H53" s="107">
        <f t="shared" si="13"/>
        <v>306.69699999999995</v>
      </c>
      <c r="I53" s="107">
        <f t="shared" si="13"/>
        <v>221.43300000000002</v>
      </c>
      <c r="J53" s="107">
        <f t="shared" si="13"/>
        <v>161.416</v>
      </c>
      <c r="K53" s="107">
        <f t="shared" si="13"/>
        <v>210.39400000000001</v>
      </c>
      <c r="L53" s="107">
        <f t="shared" si="13"/>
        <v>270.16199999999998</v>
      </c>
      <c r="M53" s="107">
        <f t="shared" si="13"/>
        <v>185.13</v>
      </c>
      <c r="N53" s="107">
        <f t="shared" si="13"/>
        <v>248.74200000000002</v>
      </c>
      <c r="O53" s="107">
        <f t="shared" si="13"/>
        <v>300.14400000000001</v>
      </c>
      <c r="P53" s="107">
        <f t="shared" si="13"/>
        <v>332.303</v>
      </c>
      <c r="Q53" s="107">
        <f t="shared" si="13"/>
        <v>368.72</v>
      </c>
      <c r="R53" s="107">
        <f t="shared" si="13"/>
        <v>370.95499999999998</v>
      </c>
      <c r="S53" s="107">
        <f t="shared" si="13"/>
        <v>374.90499999999997</v>
      </c>
      <c r="T53" s="107">
        <f t="shared" si="13"/>
        <v>377.327</v>
      </c>
      <c r="U53" s="107">
        <f t="shared" si="13"/>
        <v>377.1</v>
      </c>
      <c r="V53" s="107">
        <f t="shared" si="13"/>
        <v>381.86099999999999</v>
      </c>
      <c r="W53" s="107">
        <f t="shared" si="13"/>
        <v>380.59700000000004</v>
      </c>
      <c r="X53" s="107">
        <f t="shared" si="13"/>
        <v>382.262</v>
      </c>
      <c r="Y53" s="107">
        <f t="shared" si="13"/>
        <v>377.09100000000001</v>
      </c>
      <c r="Z53" s="107">
        <f t="shared" si="13"/>
        <v>379.97699999999998</v>
      </c>
      <c r="AA53" s="107">
        <f t="shared" si="13"/>
        <v>375.18799999999999</v>
      </c>
      <c r="AB53" s="107">
        <f t="shared" si="13"/>
        <v>398.73099999999999</v>
      </c>
      <c r="AC53" s="107">
        <f t="shared" si="13"/>
        <v>338.50900000000001</v>
      </c>
      <c r="AD53" s="107">
        <f t="shared" si="13"/>
        <v>409.01</v>
      </c>
      <c r="AE53" s="107">
        <f t="shared" si="13"/>
        <v>373.83400000000006</v>
      </c>
      <c r="AF53" s="107">
        <f t="shared" si="13"/>
        <v>168.58099999999999</v>
      </c>
      <c r="AG53" s="107">
        <f t="shared" si="13"/>
        <v>171.76500000000001</v>
      </c>
      <c r="AH53" s="107">
        <f t="shared" si="13"/>
        <v>67.674000000000007</v>
      </c>
      <c r="AI53" s="107">
        <f t="shared" si="13"/>
        <v>80.491</v>
      </c>
      <c r="AJ53" s="107">
        <f t="shared" si="13"/>
        <v>85.138999999999996</v>
      </c>
      <c r="AK53" s="107">
        <f t="shared" si="13"/>
        <v>92.32</v>
      </c>
      <c r="AL53" s="107">
        <f t="shared" si="13"/>
        <v>41.744</v>
      </c>
      <c r="AM53" s="107">
        <f t="shared" si="13"/>
        <v>52.870999999999995</v>
      </c>
      <c r="AN53" s="107">
        <f t="shared" si="13"/>
        <v>55.846999999999994</v>
      </c>
      <c r="AO53" s="107">
        <f t="shared" si="13"/>
        <v>47.96</v>
      </c>
      <c r="AP53" s="107">
        <f t="shared" si="13"/>
        <v>59.326999999999998</v>
      </c>
      <c r="AQ53" s="107">
        <f t="shared" si="13"/>
        <v>54.594999999999999</v>
      </c>
      <c r="AR53" s="107">
        <f t="shared" si="13"/>
        <v>45.847000000000001</v>
      </c>
      <c r="AS53" s="107">
        <f t="shared" si="13"/>
        <v>47.74</v>
      </c>
      <c r="AT53" s="107">
        <f t="shared" si="13"/>
        <v>83.926000000000002</v>
      </c>
      <c r="AU53" s="107">
        <f t="shared" si="13"/>
        <v>39.459000000000003</v>
      </c>
      <c r="AV53" s="107">
        <f t="shared" si="13"/>
        <v>44.334000000000003</v>
      </c>
      <c r="AW53" s="107">
        <f t="shared" si="13"/>
        <v>45.031999999999996</v>
      </c>
      <c r="AX53" s="107">
        <f t="shared" si="13"/>
        <v>69.173999999999992</v>
      </c>
      <c r="AY53" s="107">
        <f t="shared" si="13"/>
        <v>32.43</v>
      </c>
      <c r="AZ53" s="107">
        <f t="shared" si="13"/>
        <v>41.38</v>
      </c>
      <c r="BA53" s="107">
        <f t="shared" si="13"/>
        <v>42.47</v>
      </c>
      <c r="BB53" s="107">
        <f t="shared" si="13"/>
        <v>32.22</v>
      </c>
      <c r="BC53" s="107">
        <f t="shared" si="13"/>
        <v>24.169999999999998</v>
      </c>
      <c r="BD53" s="107">
        <f t="shared" si="13"/>
        <v>157.54300000000001</v>
      </c>
      <c r="BE53" s="107">
        <f t="shared" si="13"/>
        <v>162.71699999999998</v>
      </c>
      <c r="BF53" s="107">
        <f t="shared" si="13"/>
        <v>242.93</v>
      </c>
      <c r="BG53" s="107">
        <f t="shared" si="13"/>
        <v>240.935</v>
      </c>
      <c r="BH53" s="107">
        <f t="shared" si="13"/>
        <v>236.05500000000001</v>
      </c>
      <c r="BI53" s="107">
        <f t="shared" si="13"/>
        <v>227.52199999999999</v>
      </c>
      <c r="BJ53" s="107">
        <f t="shared" si="13"/>
        <v>111.97899999999998</v>
      </c>
      <c r="BK53" s="107">
        <f t="shared" si="13"/>
        <v>103.078</v>
      </c>
      <c r="BL53" s="107">
        <f t="shared" si="13"/>
        <v>180.27000000000004</v>
      </c>
      <c r="BM53" s="107">
        <f t="shared" si="13"/>
        <v>136.881</v>
      </c>
      <c r="BN53" s="107">
        <f t="shared" si="13"/>
        <v>34.020000000000003</v>
      </c>
      <c r="BO53" s="107">
        <f t="shared" ref="BO53:CX53" si="14">BO17+BO27+BO41</f>
        <v>45.423000000000002</v>
      </c>
      <c r="BP53" s="107">
        <f t="shared" si="14"/>
        <v>23.753999999999998</v>
      </c>
      <c r="BQ53" s="107">
        <f t="shared" si="14"/>
        <v>98.449999999999989</v>
      </c>
      <c r="BR53" s="107">
        <f t="shared" si="14"/>
        <v>15.105</v>
      </c>
      <c r="BS53" s="107">
        <f t="shared" si="14"/>
        <v>36.551000000000002</v>
      </c>
      <c r="BT53" s="107">
        <f t="shared" si="14"/>
        <v>37.762</v>
      </c>
      <c r="BU53" s="107">
        <f t="shared" si="14"/>
        <v>30.401</v>
      </c>
      <c r="BV53" s="107">
        <f t="shared" si="14"/>
        <v>12.920999999999999</v>
      </c>
      <c r="BW53" s="107">
        <f t="shared" si="14"/>
        <v>16.66</v>
      </c>
      <c r="BX53" s="107">
        <f t="shared" si="14"/>
        <v>55.622999999999998</v>
      </c>
      <c r="BY53" s="107">
        <f t="shared" si="14"/>
        <v>99.9</v>
      </c>
      <c r="BZ53" s="107">
        <f t="shared" si="14"/>
        <v>99.6</v>
      </c>
      <c r="CA53" s="107">
        <f t="shared" si="14"/>
        <v>108.456</v>
      </c>
      <c r="CB53" s="107">
        <f t="shared" si="14"/>
        <v>46.878999999999998</v>
      </c>
      <c r="CC53" s="107">
        <f t="shared" si="14"/>
        <v>20.64</v>
      </c>
      <c r="CD53" s="107">
        <f t="shared" si="14"/>
        <v>135.35199999999998</v>
      </c>
      <c r="CE53" s="107">
        <f t="shared" si="14"/>
        <v>23.475999999999999</v>
      </c>
      <c r="CF53" s="107">
        <f t="shared" si="14"/>
        <v>84.16</v>
      </c>
      <c r="CG53" s="107">
        <f t="shared" si="14"/>
        <v>114.515</v>
      </c>
      <c r="CH53" s="107">
        <f t="shared" si="14"/>
        <v>132.054</v>
      </c>
      <c r="CI53" s="107">
        <f t="shared" si="14"/>
        <v>157.03399999999999</v>
      </c>
      <c r="CJ53" s="107">
        <f t="shared" si="14"/>
        <v>56.266000000000005</v>
      </c>
      <c r="CK53" s="107">
        <f t="shared" si="14"/>
        <v>42.612000000000002</v>
      </c>
      <c r="CL53" s="107">
        <f t="shared" si="14"/>
        <v>76.841000000000008</v>
      </c>
      <c r="CM53" s="107">
        <f t="shared" si="14"/>
        <v>51.150000000000006</v>
      </c>
      <c r="CN53" s="107">
        <f t="shared" si="14"/>
        <v>96.108999999999995</v>
      </c>
      <c r="CO53" s="107">
        <f t="shared" si="14"/>
        <v>165.48399999999998</v>
      </c>
      <c r="CP53" s="107">
        <f t="shared" si="14"/>
        <v>172.48100000000002</v>
      </c>
      <c r="CQ53" s="107">
        <f t="shared" si="14"/>
        <v>173.56</v>
      </c>
      <c r="CR53" s="107">
        <f t="shared" si="14"/>
        <v>172.57599999999999</v>
      </c>
      <c r="CS53" s="107">
        <f t="shared" si="14"/>
        <v>173.511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4040.0567500000002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285.72000000000003</v>
      </c>
      <c r="C5" s="25">
        <v>326.75</v>
      </c>
      <c r="D5" s="25">
        <v>478.53</v>
      </c>
      <c r="E5" s="25">
        <v>486.94</v>
      </c>
      <c r="F5" s="25">
        <v>342.5</v>
      </c>
      <c r="G5" s="25">
        <v>428</v>
      </c>
      <c r="H5" s="25">
        <v>311</v>
      </c>
      <c r="I5" s="25">
        <v>225</v>
      </c>
      <c r="J5" s="25">
        <v>164.71600000000001</v>
      </c>
      <c r="K5" s="25">
        <v>213.553</v>
      </c>
      <c r="L5" s="25">
        <v>273.38799999999998</v>
      </c>
      <c r="M5" s="25">
        <v>187.65899999999999</v>
      </c>
      <c r="N5" s="25">
        <v>251.15799999999999</v>
      </c>
      <c r="O5" s="25">
        <v>300.983</v>
      </c>
      <c r="P5" s="25">
        <v>332.339</v>
      </c>
      <c r="Q5" s="25">
        <v>368.89499999999998</v>
      </c>
      <c r="R5" s="25">
        <v>370.99200000000002</v>
      </c>
      <c r="S5" s="25">
        <v>375.04700000000003</v>
      </c>
      <c r="T5" s="25">
        <v>377.63799999999998</v>
      </c>
      <c r="U5" s="25">
        <v>377.399</v>
      </c>
      <c r="V5" s="25">
        <v>382.55900000000003</v>
      </c>
      <c r="W5" s="25">
        <v>381.39299999999997</v>
      </c>
      <c r="X5" s="25">
        <v>383.35700000000003</v>
      </c>
      <c r="Y5" s="25">
        <v>377.9</v>
      </c>
      <c r="Z5" s="25">
        <v>381.07</v>
      </c>
      <c r="AA5" s="25">
        <v>376.41300000000001</v>
      </c>
      <c r="AB5" s="25">
        <v>400.43299999999999</v>
      </c>
      <c r="AC5" s="25">
        <v>339.58499999999998</v>
      </c>
      <c r="AD5" s="25">
        <v>410.32</v>
      </c>
      <c r="AE5" s="25">
        <v>373.80399999999997</v>
      </c>
      <c r="AF5" s="25">
        <v>168.56200000000001</v>
      </c>
      <c r="AG5" s="25">
        <v>171.75</v>
      </c>
      <c r="AH5" s="25">
        <v>67.653999999999996</v>
      </c>
      <c r="AI5" s="25">
        <v>80.525000000000006</v>
      </c>
      <c r="AJ5" s="25">
        <v>85.183000000000007</v>
      </c>
      <c r="AK5" s="25">
        <v>92.361999999999995</v>
      </c>
      <c r="AL5" s="25">
        <v>42.14</v>
      </c>
      <c r="AM5" s="25">
        <v>52.871000000000002</v>
      </c>
      <c r="AN5" s="25">
        <v>55.847000000000001</v>
      </c>
      <c r="AO5" s="25">
        <v>47.96</v>
      </c>
      <c r="AP5" s="25">
        <v>59.326999999999998</v>
      </c>
      <c r="AQ5" s="25">
        <v>54.594999999999999</v>
      </c>
      <c r="AR5" s="25">
        <v>45.847000000000001</v>
      </c>
      <c r="AS5" s="25">
        <v>47.74</v>
      </c>
      <c r="AT5" s="25">
        <v>84.25</v>
      </c>
      <c r="AU5" s="25">
        <v>39.488999999999997</v>
      </c>
      <c r="AV5" s="25">
        <v>44.323</v>
      </c>
      <c r="AW5" s="25">
        <v>44.982999999999997</v>
      </c>
      <c r="AX5" s="25">
        <v>69.171000000000006</v>
      </c>
      <c r="AY5" s="25">
        <v>32.424999999999997</v>
      </c>
      <c r="AZ5" s="25">
        <v>41.345999999999997</v>
      </c>
      <c r="BA5" s="25">
        <v>42.472999999999999</v>
      </c>
      <c r="BB5" s="25">
        <v>32.194000000000003</v>
      </c>
      <c r="BC5" s="25">
        <v>24.132000000000001</v>
      </c>
      <c r="BD5" s="25">
        <v>158.506</v>
      </c>
      <c r="BE5" s="25">
        <v>164.005</v>
      </c>
      <c r="BF5" s="25">
        <v>242.93</v>
      </c>
      <c r="BG5" s="25">
        <v>240.935</v>
      </c>
      <c r="BH5" s="25">
        <v>236.05500000000001</v>
      </c>
      <c r="BI5" s="25">
        <v>230.958</v>
      </c>
      <c r="BJ5" s="25">
        <v>111.96</v>
      </c>
      <c r="BK5" s="25">
        <v>103.12</v>
      </c>
      <c r="BL5" s="25">
        <v>180.22</v>
      </c>
      <c r="BM5" s="25">
        <v>142.41</v>
      </c>
      <c r="BN5" s="25">
        <v>34.021000000000001</v>
      </c>
      <c r="BO5" s="25">
        <v>45.448999999999998</v>
      </c>
      <c r="BP5" s="25">
        <v>23.794</v>
      </c>
      <c r="BQ5" s="25">
        <v>98.456999999999994</v>
      </c>
      <c r="BR5" s="25">
        <v>15.137</v>
      </c>
      <c r="BS5" s="25">
        <v>36.78</v>
      </c>
      <c r="BT5" s="25">
        <v>39.9</v>
      </c>
      <c r="BU5" s="25">
        <v>34.292999999999999</v>
      </c>
      <c r="BV5" s="25">
        <v>14.236000000000001</v>
      </c>
      <c r="BW5" s="25">
        <v>21.216999999999999</v>
      </c>
      <c r="BX5" s="25">
        <v>60.779000000000003</v>
      </c>
      <c r="BY5" s="25">
        <v>105.44199999999999</v>
      </c>
      <c r="BZ5" s="25">
        <v>104.426</v>
      </c>
      <c r="CA5" s="25">
        <v>108.456</v>
      </c>
      <c r="CB5" s="25">
        <v>47.756</v>
      </c>
      <c r="CC5" s="25">
        <v>20.599</v>
      </c>
      <c r="CD5" s="25">
        <v>141.13399999999999</v>
      </c>
      <c r="CE5" s="25">
        <v>27.266999999999999</v>
      </c>
      <c r="CF5" s="25">
        <v>87.77</v>
      </c>
      <c r="CG5" s="25">
        <v>118.515</v>
      </c>
      <c r="CH5" s="25">
        <v>136.66200000000001</v>
      </c>
      <c r="CI5" s="25">
        <v>157.03399999999999</v>
      </c>
      <c r="CJ5" s="25">
        <v>59.945</v>
      </c>
      <c r="CK5" s="25">
        <v>45.375999999999998</v>
      </c>
      <c r="CL5" s="25">
        <v>82.034000000000006</v>
      </c>
      <c r="CM5" s="25">
        <v>55.747</v>
      </c>
      <c r="CN5" s="25">
        <v>100.861</v>
      </c>
      <c r="CO5" s="25">
        <v>169.65</v>
      </c>
      <c r="CP5" s="25">
        <v>173.76</v>
      </c>
      <c r="CQ5" s="25">
        <v>173.56</v>
      </c>
      <c r="CR5" s="25">
        <v>172.57599999999999</v>
      </c>
      <c r="CS5" s="25">
        <v>173.511</v>
      </c>
      <c r="CT5" s="26"/>
      <c r="CU5" s="26"/>
      <c r="CV5" s="26"/>
      <c r="CW5" s="27"/>
      <c r="CX5" s="28">
        <f t="array" ref="CX5">SUMPRODUCT(B5:CW5*0.25)</f>
        <v>4077.3582499999984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90.74</v>
      </c>
      <c r="C8" s="37">
        <v>90.18</v>
      </c>
      <c r="D8" s="37">
        <v>87.07</v>
      </c>
      <c r="E8" s="37">
        <v>84.39</v>
      </c>
      <c r="F8" s="37">
        <v>83.11</v>
      </c>
      <c r="G8" s="37">
        <v>82</v>
      </c>
      <c r="H8" s="37">
        <v>84.2</v>
      </c>
      <c r="I8" s="37">
        <v>83.41</v>
      </c>
      <c r="J8" s="37">
        <v>84.84</v>
      </c>
      <c r="K8" s="37">
        <v>81.900000000000006</v>
      </c>
      <c r="L8" s="37">
        <v>80.959999999999994</v>
      </c>
      <c r="M8" s="37">
        <v>78</v>
      </c>
      <c r="N8" s="37">
        <v>83.98</v>
      </c>
      <c r="O8" s="37">
        <v>82.08</v>
      </c>
      <c r="P8" s="37">
        <v>80</v>
      </c>
      <c r="Q8" s="37">
        <v>78.55</v>
      </c>
      <c r="R8" s="37">
        <v>80.260000000000005</v>
      </c>
      <c r="S8" s="37">
        <v>80.010000000000005</v>
      </c>
      <c r="T8" s="37">
        <v>79.599999999999994</v>
      </c>
      <c r="U8" s="37">
        <v>80.13</v>
      </c>
      <c r="V8" s="37">
        <v>80.28</v>
      </c>
      <c r="W8" s="37">
        <v>80.48</v>
      </c>
      <c r="X8" s="37">
        <v>79.83</v>
      </c>
      <c r="Y8" s="37">
        <v>81.680000000000007</v>
      </c>
      <c r="Z8" s="37">
        <v>80.11</v>
      </c>
      <c r="AA8" s="37">
        <v>80.56</v>
      </c>
      <c r="AB8" s="37">
        <v>83.58</v>
      </c>
      <c r="AC8" s="37">
        <v>85.51</v>
      </c>
      <c r="AD8" s="37">
        <v>81.72</v>
      </c>
      <c r="AE8" s="37">
        <v>81.260000000000005</v>
      </c>
      <c r="AF8" s="37">
        <v>84.04</v>
      </c>
      <c r="AG8" s="37">
        <v>83.26</v>
      </c>
      <c r="AH8" s="37">
        <v>83.96</v>
      </c>
      <c r="AI8" s="37">
        <v>87.11</v>
      </c>
      <c r="AJ8" s="37">
        <v>88.02</v>
      </c>
      <c r="AK8" s="37">
        <v>88.8</v>
      </c>
      <c r="AL8" s="37">
        <v>95.35</v>
      </c>
      <c r="AM8" s="37">
        <v>85.86</v>
      </c>
      <c r="AN8" s="37">
        <v>83.96</v>
      </c>
      <c r="AO8" s="37">
        <v>79.22</v>
      </c>
      <c r="AP8" s="37">
        <v>78.34</v>
      </c>
      <c r="AQ8" s="37">
        <v>78.349999999999994</v>
      </c>
      <c r="AR8" s="37">
        <v>78.849999999999994</v>
      </c>
      <c r="AS8" s="37">
        <v>78.69</v>
      </c>
      <c r="AT8" s="37">
        <v>85.69</v>
      </c>
      <c r="AU8" s="37">
        <v>85.18</v>
      </c>
      <c r="AV8" s="37">
        <v>83.55</v>
      </c>
      <c r="AW8" s="37">
        <v>81.88</v>
      </c>
      <c r="AX8" s="37">
        <v>85.15</v>
      </c>
      <c r="AY8" s="37">
        <v>82.98</v>
      </c>
      <c r="AZ8" s="37">
        <v>83.97</v>
      </c>
      <c r="BA8" s="37">
        <v>83.29</v>
      </c>
      <c r="BB8" s="37">
        <v>81.95</v>
      </c>
      <c r="BC8" s="37">
        <v>81.17</v>
      </c>
      <c r="BD8" s="37">
        <v>81</v>
      </c>
      <c r="BE8" s="37">
        <v>83.41</v>
      </c>
      <c r="BF8" s="37">
        <v>78.84</v>
      </c>
      <c r="BG8" s="37">
        <v>80.150000000000006</v>
      </c>
      <c r="BH8" s="37">
        <v>80.540000000000006</v>
      </c>
      <c r="BI8" s="37">
        <v>93.05</v>
      </c>
      <c r="BJ8" s="37">
        <v>85.31</v>
      </c>
      <c r="BK8" s="37">
        <v>93.25</v>
      </c>
      <c r="BL8" s="37">
        <v>96.48</v>
      </c>
      <c r="BM8" s="37">
        <v>104.63</v>
      </c>
      <c r="BN8" s="37">
        <v>92.79</v>
      </c>
      <c r="BO8" s="37">
        <v>101.04</v>
      </c>
      <c r="BP8" s="37">
        <v>107.51</v>
      </c>
      <c r="BQ8" s="37">
        <v>104.78</v>
      </c>
      <c r="BR8" s="37">
        <v>110.34</v>
      </c>
      <c r="BS8" s="37">
        <v>110.25</v>
      </c>
      <c r="BT8" s="37">
        <v>112.4</v>
      </c>
      <c r="BU8" s="37">
        <v>114.37</v>
      </c>
      <c r="BV8" s="37">
        <v>115</v>
      </c>
      <c r="BW8" s="37">
        <v>115</v>
      </c>
      <c r="BX8" s="37">
        <v>115.63</v>
      </c>
      <c r="BY8" s="37">
        <v>114.56</v>
      </c>
      <c r="BZ8" s="37">
        <v>113.7</v>
      </c>
      <c r="CA8" s="37">
        <v>104.54</v>
      </c>
      <c r="CB8" s="37">
        <v>112.19</v>
      </c>
      <c r="CC8" s="37">
        <v>110</v>
      </c>
      <c r="CD8" s="37">
        <v>111.49</v>
      </c>
      <c r="CE8" s="37">
        <v>116.27</v>
      </c>
      <c r="CF8" s="37">
        <v>108.21</v>
      </c>
      <c r="CG8" s="37">
        <v>105</v>
      </c>
      <c r="CH8" s="37">
        <v>106.78</v>
      </c>
      <c r="CI8" s="37">
        <v>95.67</v>
      </c>
      <c r="CJ8" s="37">
        <v>103.09</v>
      </c>
      <c r="CK8" s="37">
        <v>100.32</v>
      </c>
      <c r="CL8" s="37">
        <v>110.18</v>
      </c>
      <c r="CM8" s="37">
        <v>104.87</v>
      </c>
      <c r="CN8" s="37">
        <v>101.2</v>
      </c>
      <c r="CO8" s="37">
        <v>96.86</v>
      </c>
      <c r="CP8" s="37">
        <v>85.68</v>
      </c>
      <c r="CQ8" s="37">
        <v>80.33</v>
      </c>
      <c r="CR8" s="37">
        <v>79.849999999999994</v>
      </c>
      <c r="CS8" s="37">
        <v>78.83</v>
      </c>
      <c r="CT8" s="38"/>
      <c r="CU8" s="38"/>
      <c r="CV8" s="38"/>
      <c r="CW8" s="39"/>
      <c r="CX8" s="40">
        <f>IF(SUM(B8:CW8)&lt;&gt;0,AVERAGEIF(B8:CW8,"&lt;&gt;"""),"")</f>
        <v>90.566979166666684</v>
      </c>
    </row>
    <row r="9" spans="1:102" ht="24.9" customHeight="1" thickBot="1" x14ac:dyDescent="0.3">
      <c r="A9" s="41" t="s">
        <v>6</v>
      </c>
      <c r="B9" s="42">
        <v>88.094999999999999</v>
      </c>
      <c r="C9" s="43">
        <v>88.094999999999999</v>
      </c>
      <c r="D9" s="43">
        <v>88.094999999999999</v>
      </c>
      <c r="E9" s="43">
        <v>88.094999999999999</v>
      </c>
      <c r="F9" s="43">
        <v>83.18</v>
      </c>
      <c r="G9" s="43">
        <v>83.18</v>
      </c>
      <c r="H9" s="43">
        <v>83.18</v>
      </c>
      <c r="I9" s="43">
        <v>83.18</v>
      </c>
      <c r="J9" s="43">
        <v>81.424999999999997</v>
      </c>
      <c r="K9" s="43">
        <v>81.424999999999997</v>
      </c>
      <c r="L9" s="43">
        <v>81.424999999999997</v>
      </c>
      <c r="M9" s="43">
        <v>81.424999999999997</v>
      </c>
      <c r="N9" s="43">
        <v>81.152500000000003</v>
      </c>
      <c r="O9" s="43">
        <v>81.152500000000003</v>
      </c>
      <c r="P9" s="43">
        <v>81.152500000000003</v>
      </c>
      <c r="Q9" s="43">
        <v>81.152500000000003</v>
      </c>
      <c r="R9" s="43">
        <v>80</v>
      </c>
      <c r="S9" s="43">
        <v>80</v>
      </c>
      <c r="T9" s="43">
        <v>80</v>
      </c>
      <c r="U9" s="43">
        <v>80</v>
      </c>
      <c r="V9" s="43">
        <v>80.567499999999995</v>
      </c>
      <c r="W9" s="43">
        <v>80.567499999999995</v>
      </c>
      <c r="X9" s="43">
        <v>80.567499999999995</v>
      </c>
      <c r="Y9" s="43">
        <v>80.567499999999995</v>
      </c>
      <c r="Z9" s="43">
        <v>82.44</v>
      </c>
      <c r="AA9" s="43">
        <v>82.44</v>
      </c>
      <c r="AB9" s="43">
        <v>82.44</v>
      </c>
      <c r="AC9" s="43">
        <v>82.44</v>
      </c>
      <c r="AD9" s="43">
        <v>82.57</v>
      </c>
      <c r="AE9" s="43">
        <v>82.57</v>
      </c>
      <c r="AF9" s="43">
        <v>82.57</v>
      </c>
      <c r="AG9" s="43">
        <v>82.57</v>
      </c>
      <c r="AH9" s="43">
        <v>86.972499999999997</v>
      </c>
      <c r="AI9" s="43">
        <v>86.972499999999997</v>
      </c>
      <c r="AJ9" s="43">
        <v>86.972499999999997</v>
      </c>
      <c r="AK9" s="43">
        <v>86.972499999999997</v>
      </c>
      <c r="AL9" s="43">
        <v>86.097499999999997</v>
      </c>
      <c r="AM9" s="43">
        <v>86.097499999999997</v>
      </c>
      <c r="AN9" s="43">
        <v>86.097499999999997</v>
      </c>
      <c r="AO9" s="43">
        <v>86.097499999999997</v>
      </c>
      <c r="AP9" s="43">
        <v>78.557500000000005</v>
      </c>
      <c r="AQ9" s="43">
        <v>78.557500000000005</v>
      </c>
      <c r="AR9" s="43">
        <v>78.557500000000005</v>
      </c>
      <c r="AS9" s="43">
        <v>78.557500000000005</v>
      </c>
      <c r="AT9" s="43">
        <v>84.075000000000003</v>
      </c>
      <c r="AU9" s="43">
        <v>84.075000000000003</v>
      </c>
      <c r="AV9" s="43">
        <v>84.075000000000003</v>
      </c>
      <c r="AW9" s="43">
        <v>84.075000000000003</v>
      </c>
      <c r="AX9" s="43">
        <v>83.847499999999997</v>
      </c>
      <c r="AY9" s="43">
        <v>83.847499999999997</v>
      </c>
      <c r="AZ9" s="43">
        <v>83.847499999999997</v>
      </c>
      <c r="BA9" s="43">
        <v>83.847499999999997</v>
      </c>
      <c r="BB9" s="43">
        <v>81.882499999999993</v>
      </c>
      <c r="BC9" s="43">
        <v>81.882499999999993</v>
      </c>
      <c r="BD9" s="43">
        <v>81.882499999999993</v>
      </c>
      <c r="BE9" s="43">
        <v>81.882499999999993</v>
      </c>
      <c r="BF9" s="43">
        <v>83.144999999999996</v>
      </c>
      <c r="BG9" s="43">
        <v>83.144999999999996</v>
      </c>
      <c r="BH9" s="43">
        <v>83.144999999999996</v>
      </c>
      <c r="BI9" s="43">
        <v>83.144999999999996</v>
      </c>
      <c r="BJ9" s="43">
        <v>94.917500000000004</v>
      </c>
      <c r="BK9" s="43">
        <v>94.917500000000004</v>
      </c>
      <c r="BL9" s="43">
        <v>94.917500000000004</v>
      </c>
      <c r="BM9" s="43">
        <v>94.917500000000004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111.84</v>
      </c>
      <c r="BS9" s="43">
        <v>111.84</v>
      </c>
      <c r="BT9" s="43">
        <v>111.84</v>
      </c>
      <c r="BU9" s="43">
        <v>111.84</v>
      </c>
      <c r="BV9" s="43">
        <v>115.0475</v>
      </c>
      <c r="BW9" s="43">
        <v>115.0475</v>
      </c>
      <c r="BX9" s="43">
        <v>115.0475</v>
      </c>
      <c r="BY9" s="43">
        <v>115.0475</v>
      </c>
      <c r="BZ9" s="43">
        <v>110.1075</v>
      </c>
      <c r="CA9" s="43">
        <v>110.1075</v>
      </c>
      <c r="CB9" s="43">
        <v>110.1075</v>
      </c>
      <c r="CC9" s="43">
        <v>110.1075</v>
      </c>
      <c r="CD9" s="43">
        <v>110.24250000000001</v>
      </c>
      <c r="CE9" s="43">
        <v>110.24250000000001</v>
      </c>
      <c r="CF9" s="43">
        <v>110.24250000000001</v>
      </c>
      <c r="CG9" s="43">
        <v>110.24250000000001</v>
      </c>
      <c r="CH9" s="43">
        <v>101.465</v>
      </c>
      <c r="CI9" s="43">
        <v>101.465</v>
      </c>
      <c r="CJ9" s="43">
        <v>101.465</v>
      </c>
      <c r="CK9" s="43">
        <v>101.465</v>
      </c>
      <c r="CL9" s="43">
        <v>103.2775</v>
      </c>
      <c r="CM9" s="43">
        <v>103.2775</v>
      </c>
      <c r="CN9" s="43">
        <v>103.2775</v>
      </c>
      <c r="CO9" s="43">
        <v>103.2775</v>
      </c>
      <c r="CP9" s="43">
        <v>81.172499999999999</v>
      </c>
      <c r="CQ9" s="43">
        <v>81.172499999999999</v>
      </c>
      <c r="CR9" s="43">
        <v>81.172499999999999</v>
      </c>
      <c r="CS9" s="43">
        <v>81.172499999999999</v>
      </c>
      <c r="CT9" s="44"/>
      <c r="CU9" s="44"/>
      <c r="CV9" s="44"/>
      <c r="CW9" s="45"/>
      <c r="CX9" s="46">
        <f>IF(SUM(B9:CW9)&lt;&gt;0,AVERAGEIF(B9:CW9,"&lt;&gt;"""),"")</f>
        <v>90.56697916666667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21.62</v>
      </c>
      <c r="C15" s="71">
        <v>21.55</v>
      </c>
      <c r="D15" s="71">
        <v>17.329999999999998</v>
      </c>
      <c r="E15" s="71">
        <v>12.14</v>
      </c>
      <c r="F15" s="71"/>
      <c r="G15" s="71"/>
      <c r="H15" s="71"/>
      <c r="I15" s="71"/>
      <c r="J15" s="71">
        <v>1.6E-2</v>
      </c>
      <c r="K15" s="71">
        <v>5.2999999999999999E-2</v>
      </c>
      <c r="L15" s="71">
        <v>8.7999999999999995E-2</v>
      </c>
      <c r="M15" s="71">
        <v>0.20799999999999999</v>
      </c>
      <c r="N15" s="71">
        <v>0.158</v>
      </c>
      <c r="O15" s="71">
        <v>0.183</v>
      </c>
      <c r="P15" s="71">
        <v>0.20899999999999999</v>
      </c>
      <c r="Q15" s="71">
        <v>0.23499999999999999</v>
      </c>
      <c r="R15" s="71">
        <v>0.23200000000000001</v>
      </c>
      <c r="S15" s="71">
        <v>0.20699999999999999</v>
      </c>
      <c r="T15" s="71">
        <v>0.17799999999999999</v>
      </c>
      <c r="U15" s="71">
        <v>0.14899999999999999</v>
      </c>
      <c r="V15" s="71">
        <v>0.129</v>
      </c>
      <c r="W15" s="71">
        <v>0.113</v>
      </c>
      <c r="X15" s="71">
        <v>9.7000000000000003E-2</v>
      </c>
      <c r="Y15" s="71">
        <v>0.08</v>
      </c>
      <c r="Z15" s="71">
        <v>7.0000000000000007E-2</v>
      </c>
      <c r="AA15" s="71">
        <v>6.3E-2</v>
      </c>
      <c r="AB15" s="71">
        <v>5.2999999999999999E-2</v>
      </c>
      <c r="AC15" s="71">
        <v>7.4999999999999997E-2</v>
      </c>
      <c r="AD15" s="71">
        <v>5.54</v>
      </c>
      <c r="AE15" s="71">
        <v>0.17899999999999999</v>
      </c>
      <c r="AF15" s="71">
        <v>3.0449999999999999</v>
      </c>
      <c r="AG15" s="71">
        <v>14.351000000000001</v>
      </c>
      <c r="AH15" s="71">
        <v>8.5540000000000003</v>
      </c>
      <c r="AI15" s="71">
        <v>7.0359999999999996</v>
      </c>
      <c r="AJ15" s="71">
        <v>9.141</v>
      </c>
      <c r="AK15" s="71">
        <v>9.2379999999999995</v>
      </c>
      <c r="AL15" s="71">
        <v>1.32</v>
      </c>
      <c r="AM15" s="71">
        <v>1.6</v>
      </c>
      <c r="AN15" s="71">
        <v>1.89</v>
      </c>
      <c r="AO15" s="71">
        <v>13.41</v>
      </c>
      <c r="AP15" s="71">
        <v>15.946</v>
      </c>
      <c r="AQ15" s="71">
        <v>15.839</v>
      </c>
      <c r="AR15" s="71">
        <v>11.143000000000001</v>
      </c>
      <c r="AS15" s="71">
        <v>14.948</v>
      </c>
      <c r="AT15" s="71">
        <v>3.75</v>
      </c>
      <c r="AU15" s="71">
        <v>4.6909999999999998</v>
      </c>
      <c r="AV15" s="71">
        <v>6.1689999999999996</v>
      </c>
      <c r="AW15" s="71">
        <v>8.3989999999999991</v>
      </c>
      <c r="AX15" s="71">
        <v>7.391</v>
      </c>
      <c r="AY15" s="71">
        <v>8.2319999999999993</v>
      </c>
      <c r="AZ15" s="71">
        <v>7.2750000000000004</v>
      </c>
      <c r="BA15" s="71">
        <v>9.5169999999999995</v>
      </c>
      <c r="BB15" s="71">
        <v>11.28</v>
      </c>
      <c r="BC15" s="71">
        <v>11.721</v>
      </c>
      <c r="BD15" s="71">
        <v>4.3460000000000001</v>
      </c>
      <c r="BE15" s="71">
        <v>3.665</v>
      </c>
      <c r="BF15" s="71">
        <v>8.3119999999999994</v>
      </c>
      <c r="BG15" s="71">
        <v>6.835</v>
      </c>
      <c r="BH15" s="71">
        <v>4.5049999999999999</v>
      </c>
      <c r="BI15" s="71">
        <v>1.488</v>
      </c>
      <c r="BJ15" s="71">
        <v>3.165</v>
      </c>
      <c r="BK15" s="71"/>
      <c r="BL15" s="71">
        <v>3.62</v>
      </c>
      <c r="BM15" s="71">
        <v>4.57</v>
      </c>
      <c r="BN15" s="71">
        <v>26.821000000000002</v>
      </c>
      <c r="BO15" s="71">
        <v>30.081</v>
      </c>
      <c r="BP15" s="71">
        <v>13.375999999999999</v>
      </c>
      <c r="BQ15" s="71">
        <v>5.8650000000000002</v>
      </c>
      <c r="BR15" s="71">
        <v>6.4409999999999998</v>
      </c>
      <c r="BS15" s="71">
        <v>6.41</v>
      </c>
      <c r="BT15" s="71">
        <v>6.8</v>
      </c>
      <c r="BU15" s="71">
        <v>6.093</v>
      </c>
      <c r="BV15" s="71">
        <v>6.6360000000000001</v>
      </c>
      <c r="BW15" s="71">
        <v>6.9169999999999998</v>
      </c>
      <c r="BX15" s="71">
        <v>7.4790000000000001</v>
      </c>
      <c r="BY15" s="71">
        <v>8.0419999999999998</v>
      </c>
      <c r="BZ15" s="71">
        <v>8.6159999999999997</v>
      </c>
      <c r="CA15" s="71">
        <v>9.7059999999999995</v>
      </c>
      <c r="CB15" s="71">
        <v>10.946</v>
      </c>
      <c r="CC15" s="71">
        <v>15.819000000000001</v>
      </c>
      <c r="CD15" s="71">
        <v>0.23400000000000001</v>
      </c>
      <c r="CE15" s="71">
        <v>16.077000000000002</v>
      </c>
      <c r="CF15" s="71">
        <v>16.78</v>
      </c>
      <c r="CG15" s="71">
        <v>17.414999999999999</v>
      </c>
      <c r="CH15" s="71">
        <v>0.26200000000000001</v>
      </c>
      <c r="CI15" s="71">
        <v>18.324000000000002</v>
      </c>
      <c r="CJ15" s="71">
        <v>22.065000000000001</v>
      </c>
      <c r="CK15" s="71">
        <v>22.425999999999998</v>
      </c>
      <c r="CL15" s="71">
        <v>5.4340000000000002</v>
      </c>
      <c r="CM15" s="71">
        <v>0.14699999999999999</v>
      </c>
      <c r="CN15" s="71">
        <v>0.161</v>
      </c>
      <c r="CO15" s="71">
        <v>8.65</v>
      </c>
      <c r="CP15" s="71">
        <v>14.06</v>
      </c>
      <c r="CQ15" s="71">
        <v>13.47</v>
      </c>
      <c r="CR15" s="71">
        <v>11.756</v>
      </c>
      <c r="CS15" s="71">
        <v>10.361000000000001</v>
      </c>
      <c r="CT15" s="72"/>
      <c r="CU15" s="72"/>
      <c r="CV15" s="72"/>
      <c r="CW15" s="73"/>
      <c r="CX15" s="74">
        <f t="array" ref="CX15">SUMPRODUCT(B15:CW15*0.25)</f>
        <v>170.25424999999996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21.62</v>
      </c>
      <c r="C17" s="77">
        <f t="shared" ref="C17:BN17" si="0">SUM(C11:C16)</f>
        <v>21.55</v>
      </c>
      <c r="D17" s="77">
        <f t="shared" si="0"/>
        <v>17.329999999999998</v>
      </c>
      <c r="E17" s="77">
        <f t="shared" si="0"/>
        <v>12.14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1.6E-2</v>
      </c>
      <c r="K17" s="77">
        <f t="shared" si="0"/>
        <v>5.2999999999999999E-2</v>
      </c>
      <c r="L17" s="77">
        <f t="shared" si="0"/>
        <v>8.7999999999999995E-2</v>
      </c>
      <c r="M17" s="77">
        <f t="shared" si="0"/>
        <v>0.20799999999999999</v>
      </c>
      <c r="N17" s="77">
        <f t="shared" si="0"/>
        <v>0.158</v>
      </c>
      <c r="O17" s="77">
        <f t="shared" si="0"/>
        <v>0.183</v>
      </c>
      <c r="P17" s="77">
        <f t="shared" si="0"/>
        <v>0.20899999999999999</v>
      </c>
      <c r="Q17" s="77">
        <f t="shared" si="0"/>
        <v>0.23499999999999999</v>
      </c>
      <c r="R17" s="77">
        <f t="shared" si="0"/>
        <v>0.23200000000000001</v>
      </c>
      <c r="S17" s="77">
        <f t="shared" si="0"/>
        <v>0.20699999999999999</v>
      </c>
      <c r="T17" s="77">
        <f t="shared" si="0"/>
        <v>0.17799999999999999</v>
      </c>
      <c r="U17" s="77">
        <f t="shared" si="0"/>
        <v>0.14899999999999999</v>
      </c>
      <c r="V17" s="77">
        <f t="shared" si="0"/>
        <v>0.129</v>
      </c>
      <c r="W17" s="77">
        <f t="shared" si="0"/>
        <v>0.113</v>
      </c>
      <c r="X17" s="77">
        <f t="shared" si="0"/>
        <v>9.7000000000000003E-2</v>
      </c>
      <c r="Y17" s="77">
        <f t="shared" si="0"/>
        <v>0.08</v>
      </c>
      <c r="Z17" s="77">
        <f t="shared" si="0"/>
        <v>7.0000000000000007E-2</v>
      </c>
      <c r="AA17" s="77">
        <f t="shared" si="0"/>
        <v>6.3E-2</v>
      </c>
      <c r="AB17" s="77">
        <f t="shared" si="0"/>
        <v>5.2999999999999999E-2</v>
      </c>
      <c r="AC17" s="77">
        <f t="shared" si="0"/>
        <v>7.4999999999999997E-2</v>
      </c>
      <c r="AD17" s="77">
        <f t="shared" si="0"/>
        <v>5.54</v>
      </c>
      <c r="AE17" s="77">
        <f t="shared" si="0"/>
        <v>0.17899999999999999</v>
      </c>
      <c r="AF17" s="77">
        <f t="shared" si="0"/>
        <v>3.0449999999999999</v>
      </c>
      <c r="AG17" s="77">
        <f t="shared" si="0"/>
        <v>14.351000000000001</v>
      </c>
      <c r="AH17" s="77">
        <f t="shared" si="0"/>
        <v>8.5540000000000003</v>
      </c>
      <c r="AI17" s="77">
        <f t="shared" si="0"/>
        <v>7.0359999999999996</v>
      </c>
      <c r="AJ17" s="77">
        <f t="shared" si="0"/>
        <v>9.141</v>
      </c>
      <c r="AK17" s="77">
        <f t="shared" si="0"/>
        <v>9.2379999999999995</v>
      </c>
      <c r="AL17" s="77">
        <f t="shared" si="0"/>
        <v>1.32</v>
      </c>
      <c r="AM17" s="77">
        <f t="shared" si="0"/>
        <v>1.6</v>
      </c>
      <c r="AN17" s="77">
        <f t="shared" si="0"/>
        <v>1.89</v>
      </c>
      <c r="AO17" s="77">
        <f t="shared" si="0"/>
        <v>13.41</v>
      </c>
      <c r="AP17" s="77">
        <f t="shared" si="0"/>
        <v>15.946</v>
      </c>
      <c r="AQ17" s="77">
        <f t="shared" si="0"/>
        <v>15.839</v>
      </c>
      <c r="AR17" s="77">
        <f t="shared" si="0"/>
        <v>11.143000000000001</v>
      </c>
      <c r="AS17" s="77">
        <f t="shared" si="0"/>
        <v>14.948</v>
      </c>
      <c r="AT17" s="77">
        <f t="shared" si="0"/>
        <v>3.75</v>
      </c>
      <c r="AU17" s="77">
        <f t="shared" si="0"/>
        <v>4.6909999999999998</v>
      </c>
      <c r="AV17" s="77">
        <f t="shared" si="0"/>
        <v>6.1689999999999996</v>
      </c>
      <c r="AW17" s="77">
        <f t="shared" si="0"/>
        <v>8.3989999999999991</v>
      </c>
      <c r="AX17" s="77">
        <f t="shared" si="0"/>
        <v>7.391</v>
      </c>
      <c r="AY17" s="77">
        <f t="shared" si="0"/>
        <v>8.2319999999999993</v>
      </c>
      <c r="AZ17" s="77">
        <f t="shared" si="0"/>
        <v>7.2750000000000004</v>
      </c>
      <c r="BA17" s="77">
        <f t="shared" si="0"/>
        <v>9.5169999999999995</v>
      </c>
      <c r="BB17" s="77">
        <f t="shared" si="0"/>
        <v>11.28</v>
      </c>
      <c r="BC17" s="77">
        <f t="shared" si="0"/>
        <v>11.721</v>
      </c>
      <c r="BD17" s="77">
        <f t="shared" si="0"/>
        <v>4.3460000000000001</v>
      </c>
      <c r="BE17" s="77">
        <f t="shared" si="0"/>
        <v>3.665</v>
      </c>
      <c r="BF17" s="77">
        <f t="shared" si="0"/>
        <v>8.3119999999999994</v>
      </c>
      <c r="BG17" s="77">
        <f t="shared" si="0"/>
        <v>6.835</v>
      </c>
      <c r="BH17" s="77">
        <f t="shared" si="0"/>
        <v>4.5049999999999999</v>
      </c>
      <c r="BI17" s="77">
        <f t="shared" si="0"/>
        <v>1.488</v>
      </c>
      <c r="BJ17" s="77">
        <f t="shared" si="0"/>
        <v>3.165</v>
      </c>
      <c r="BK17" s="77">
        <f t="shared" si="0"/>
        <v>0</v>
      </c>
      <c r="BL17" s="77">
        <f t="shared" si="0"/>
        <v>3.62</v>
      </c>
      <c r="BM17" s="77">
        <f t="shared" si="0"/>
        <v>4.57</v>
      </c>
      <c r="BN17" s="77">
        <f t="shared" si="0"/>
        <v>26.821000000000002</v>
      </c>
      <c r="BO17" s="77">
        <f t="shared" ref="BO17:CW17" si="1">SUM(BO11:BO16)</f>
        <v>30.081</v>
      </c>
      <c r="BP17" s="77">
        <f t="shared" si="1"/>
        <v>13.375999999999999</v>
      </c>
      <c r="BQ17" s="77">
        <f t="shared" si="1"/>
        <v>5.8650000000000002</v>
      </c>
      <c r="BR17" s="77">
        <f t="shared" si="1"/>
        <v>6.4409999999999998</v>
      </c>
      <c r="BS17" s="77">
        <f t="shared" si="1"/>
        <v>6.41</v>
      </c>
      <c r="BT17" s="77">
        <f t="shared" si="1"/>
        <v>6.8</v>
      </c>
      <c r="BU17" s="77">
        <f t="shared" si="1"/>
        <v>6.093</v>
      </c>
      <c r="BV17" s="77">
        <f t="shared" si="1"/>
        <v>6.6360000000000001</v>
      </c>
      <c r="BW17" s="77">
        <f t="shared" si="1"/>
        <v>6.9169999999999998</v>
      </c>
      <c r="BX17" s="77">
        <f t="shared" si="1"/>
        <v>7.4790000000000001</v>
      </c>
      <c r="BY17" s="77">
        <f t="shared" si="1"/>
        <v>8.0419999999999998</v>
      </c>
      <c r="BZ17" s="77">
        <f t="shared" si="1"/>
        <v>8.6159999999999997</v>
      </c>
      <c r="CA17" s="77">
        <f t="shared" si="1"/>
        <v>9.7059999999999995</v>
      </c>
      <c r="CB17" s="77">
        <f t="shared" si="1"/>
        <v>10.946</v>
      </c>
      <c r="CC17" s="77">
        <f t="shared" si="1"/>
        <v>15.819000000000001</v>
      </c>
      <c r="CD17" s="77">
        <f t="shared" si="1"/>
        <v>0.23400000000000001</v>
      </c>
      <c r="CE17" s="77">
        <f t="shared" si="1"/>
        <v>16.077000000000002</v>
      </c>
      <c r="CF17" s="77">
        <f t="shared" si="1"/>
        <v>16.78</v>
      </c>
      <c r="CG17" s="77">
        <f t="shared" si="1"/>
        <v>17.414999999999999</v>
      </c>
      <c r="CH17" s="77">
        <f t="shared" si="1"/>
        <v>0.26200000000000001</v>
      </c>
      <c r="CI17" s="77">
        <f t="shared" si="1"/>
        <v>18.324000000000002</v>
      </c>
      <c r="CJ17" s="77">
        <f t="shared" si="1"/>
        <v>22.065000000000001</v>
      </c>
      <c r="CK17" s="77">
        <f t="shared" si="1"/>
        <v>22.425999999999998</v>
      </c>
      <c r="CL17" s="77">
        <f t="shared" si="1"/>
        <v>5.4340000000000002</v>
      </c>
      <c r="CM17" s="77">
        <f t="shared" si="1"/>
        <v>0.14699999999999999</v>
      </c>
      <c r="CN17" s="77">
        <f t="shared" si="1"/>
        <v>0.161</v>
      </c>
      <c r="CO17" s="77">
        <f t="shared" si="1"/>
        <v>8.65</v>
      </c>
      <c r="CP17" s="77">
        <f t="shared" si="1"/>
        <v>14.06</v>
      </c>
      <c r="CQ17" s="77">
        <f t="shared" si="1"/>
        <v>13.47</v>
      </c>
      <c r="CR17" s="77">
        <f t="shared" si="1"/>
        <v>11.756</v>
      </c>
      <c r="CS17" s="77">
        <f t="shared" si="1"/>
        <v>10.361000000000001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170.25424999999996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>
        <v>2.8000000000000001E-2</v>
      </c>
      <c r="AO21" s="94"/>
      <c r="AP21" s="94">
        <v>3.2000000000000001E-2</v>
      </c>
      <c r="AQ21" s="94"/>
      <c r="AR21" s="94"/>
      <c r="AS21" s="94"/>
      <c r="AT21" s="94"/>
      <c r="AU21" s="94">
        <v>4.8000000000000001E-2</v>
      </c>
      <c r="AV21" s="94"/>
      <c r="AW21" s="94"/>
      <c r="AX21" s="94"/>
      <c r="AY21" s="94"/>
      <c r="AZ21" s="94"/>
      <c r="BA21" s="94">
        <v>0.96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0.26700000000000002</v>
      </c>
    </row>
    <row r="22" spans="1:102" ht="24.9" customHeight="1" x14ac:dyDescent="0.25">
      <c r="A22" s="92" t="s">
        <v>18</v>
      </c>
      <c r="B22" s="98">
        <v>2.6</v>
      </c>
      <c r="C22" s="99">
        <v>2.6</v>
      </c>
      <c r="D22" s="99"/>
      <c r="E22" s="99"/>
      <c r="F22" s="99"/>
      <c r="G22" s="99"/>
      <c r="H22" s="99"/>
      <c r="I22" s="99"/>
      <c r="J22" s="99"/>
      <c r="K22" s="99"/>
      <c r="L22" s="99"/>
      <c r="M22" s="99">
        <v>2.5510000000000002</v>
      </c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3.13</v>
      </c>
      <c r="AE22" s="99">
        <v>2.2050000000000001</v>
      </c>
      <c r="AF22" s="99">
        <v>3</v>
      </c>
      <c r="AG22" s="99">
        <v>15.459</v>
      </c>
      <c r="AH22" s="99"/>
      <c r="AI22" s="99">
        <v>14.779</v>
      </c>
      <c r="AJ22" s="99">
        <v>8.3829999999999991</v>
      </c>
      <c r="AK22" s="99">
        <v>12.597999999999999</v>
      </c>
      <c r="AL22" s="99"/>
      <c r="AM22" s="99">
        <v>11.610999999999999</v>
      </c>
      <c r="AN22" s="99">
        <v>10.238999999999999</v>
      </c>
      <c r="AO22" s="99">
        <v>30.677999999999997</v>
      </c>
      <c r="AP22" s="99">
        <v>39.052999999999997</v>
      </c>
      <c r="AQ22" s="99">
        <v>35.673999999999999</v>
      </c>
      <c r="AR22" s="99">
        <v>32.829000000000001</v>
      </c>
      <c r="AS22" s="99">
        <v>30.738</v>
      </c>
      <c r="AT22" s="99"/>
      <c r="AU22" s="99"/>
      <c r="AV22" s="99">
        <v>4.2960000000000003</v>
      </c>
      <c r="AW22" s="99">
        <v>27.225999999999999</v>
      </c>
      <c r="AX22" s="99"/>
      <c r="AY22" s="99">
        <v>1.728</v>
      </c>
      <c r="AZ22" s="99">
        <v>1.7690000000000001</v>
      </c>
      <c r="BA22" s="99">
        <v>18.443000000000001</v>
      </c>
      <c r="BB22" s="99">
        <v>8.4659999999999993</v>
      </c>
      <c r="BC22" s="99">
        <v>4.8000000000000001E-2</v>
      </c>
      <c r="BD22" s="99">
        <v>4</v>
      </c>
      <c r="BE22" s="99">
        <v>4</v>
      </c>
      <c r="BF22" s="99"/>
      <c r="BG22" s="99"/>
      <c r="BH22" s="99"/>
      <c r="BI22" s="99">
        <v>3</v>
      </c>
      <c r="BJ22" s="99">
        <v>1.6E-2</v>
      </c>
      <c r="BK22" s="99"/>
      <c r="BL22" s="99">
        <v>3</v>
      </c>
      <c r="BM22" s="99">
        <v>3</v>
      </c>
      <c r="BN22" s="99">
        <v>4.6399999999999997</v>
      </c>
      <c r="BO22" s="99">
        <v>12.859</v>
      </c>
      <c r="BP22" s="99">
        <v>8.6639999999999997</v>
      </c>
      <c r="BQ22" s="99">
        <v>1.2E-2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4</v>
      </c>
      <c r="CE22" s="99"/>
      <c r="CF22" s="99"/>
      <c r="CG22" s="99"/>
      <c r="CH22" s="99">
        <v>3</v>
      </c>
      <c r="CI22" s="99">
        <v>3</v>
      </c>
      <c r="CJ22" s="99"/>
      <c r="CK22" s="99"/>
      <c r="CL22" s="99">
        <v>3</v>
      </c>
      <c r="CM22" s="99">
        <v>3</v>
      </c>
      <c r="CN22" s="99">
        <v>3</v>
      </c>
      <c r="CO22" s="99"/>
      <c r="CP22" s="99">
        <v>3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96.323499999999996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2.6</v>
      </c>
      <c r="C27" s="107">
        <f t="shared" ref="C27:BN27" si="2">SUM(C20:C26)</f>
        <v>2.6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2.5510000000000002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3.13</v>
      </c>
      <c r="AE27" s="107">
        <f t="shared" si="2"/>
        <v>2.2050000000000001</v>
      </c>
      <c r="AF27" s="107">
        <f t="shared" si="2"/>
        <v>3</v>
      </c>
      <c r="AG27" s="107">
        <f t="shared" si="2"/>
        <v>15.459</v>
      </c>
      <c r="AH27" s="107">
        <f t="shared" si="2"/>
        <v>0</v>
      </c>
      <c r="AI27" s="107">
        <f t="shared" si="2"/>
        <v>14.779</v>
      </c>
      <c r="AJ27" s="107">
        <f t="shared" si="2"/>
        <v>8.3829999999999991</v>
      </c>
      <c r="AK27" s="107">
        <f t="shared" si="2"/>
        <v>12.597999999999999</v>
      </c>
      <c r="AL27" s="107">
        <f t="shared" si="2"/>
        <v>0</v>
      </c>
      <c r="AM27" s="107">
        <f t="shared" si="2"/>
        <v>11.610999999999999</v>
      </c>
      <c r="AN27" s="107">
        <f t="shared" si="2"/>
        <v>10.266999999999999</v>
      </c>
      <c r="AO27" s="107">
        <f t="shared" si="2"/>
        <v>30.677999999999997</v>
      </c>
      <c r="AP27" s="107">
        <f t="shared" si="2"/>
        <v>39.084999999999994</v>
      </c>
      <c r="AQ27" s="107">
        <f t="shared" si="2"/>
        <v>35.673999999999999</v>
      </c>
      <c r="AR27" s="107">
        <f t="shared" si="2"/>
        <v>32.829000000000001</v>
      </c>
      <c r="AS27" s="107">
        <f t="shared" si="2"/>
        <v>30.738</v>
      </c>
      <c r="AT27" s="107">
        <f t="shared" si="2"/>
        <v>0</v>
      </c>
      <c r="AU27" s="107">
        <f t="shared" si="2"/>
        <v>4.8000000000000001E-2</v>
      </c>
      <c r="AV27" s="107">
        <f t="shared" si="2"/>
        <v>4.2960000000000003</v>
      </c>
      <c r="AW27" s="107">
        <f t="shared" si="2"/>
        <v>27.225999999999999</v>
      </c>
      <c r="AX27" s="107">
        <f t="shared" si="2"/>
        <v>0</v>
      </c>
      <c r="AY27" s="107">
        <f t="shared" si="2"/>
        <v>1.728</v>
      </c>
      <c r="AZ27" s="107">
        <f t="shared" si="2"/>
        <v>1.7690000000000001</v>
      </c>
      <c r="BA27" s="107">
        <f t="shared" si="2"/>
        <v>19.403000000000002</v>
      </c>
      <c r="BB27" s="107">
        <f t="shared" si="2"/>
        <v>8.4659999999999993</v>
      </c>
      <c r="BC27" s="107">
        <f t="shared" si="2"/>
        <v>4.8000000000000001E-2</v>
      </c>
      <c r="BD27" s="107">
        <f t="shared" si="2"/>
        <v>4</v>
      </c>
      <c r="BE27" s="107">
        <f t="shared" si="2"/>
        <v>4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3</v>
      </c>
      <c r="BJ27" s="107">
        <f t="shared" si="2"/>
        <v>1.6E-2</v>
      </c>
      <c r="BK27" s="107">
        <f t="shared" si="2"/>
        <v>0</v>
      </c>
      <c r="BL27" s="107">
        <f t="shared" si="2"/>
        <v>3</v>
      </c>
      <c r="BM27" s="107">
        <f t="shared" si="2"/>
        <v>3</v>
      </c>
      <c r="BN27" s="107">
        <f t="shared" si="2"/>
        <v>4.6399999999999997</v>
      </c>
      <c r="BO27" s="107">
        <f t="shared" ref="BO27:CW27" si="3">SUM(BO20:BO26)</f>
        <v>12.859</v>
      </c>
      <c r="BP27" s="107">
        <f t="shared" si="3"/>
        <v>8.6639999999999997</v>
      </c>
      <c r="BQ27" s="107">
        <f t="shared" si="3"/>
        <v>1.2E-2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4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3</v>
      </c>
      <c r="CI27" s="107">
        <f t="shared" si="3"/>
        <v>3</v>
      </c>
      <c r="CJ27" s="107">
        <f t="shared" si="3"/>
        <v>0</v>
      </c>
      <c r="CK27" s="107">
        <f t="shared" si="3"/>
        <v>0</v>
      </c>
      <c r="CL27" s="107">
        <f t="shared" si="3"/>
        <v>3</v>
      </c>
      <c r="CM27" s="107">
        <f t="shared" si="3"/>
        <v>3</v>
      </c>
      <c r="CN27" s="107">
        <f t="shared" si="3"/>
        <v>3</v>
      </c>
      <c r="CO27" s="107">
        <f t="shared" si="3"/>
        <v>0</v>
      </c>
      <c r="CP27" s="107">
        <f t="shared" si="3"/>
        <v>3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96.590499999999992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24.22</v>
      </c>
      <c r="C31" s="94">
        <v>24.15</v>
      </c>
      <c r="D31" s="94">
        <v>17.329999999999998</v>
      </c>
      <c r="E31" s="94">
        <v>12.14</v>
      </c>
      <c r="F31" s="94"/>
      <c r="G31" s="94"/>
      <c r="H31" s="94"/>
      <c r="I31" s="94"/>
      <c r="J31" s="94">
        <v>1.6E-2</v>
      </c>
      <c r="K31" s="94">
        <v>5.2999999999999999E-2</v>
      </c>
      <c r="L31" s="94">
        <v>8.7999999999999995E-2</v>
      </c>
      <c r="M31" s="94">
        <v>2.7589999999999999</v>
      </c>
      <c r="N31" s="94">
        <v>0.158</v>
      </c>
      <c r="O31" s="94">
        <v>0.183</v>
      </c>
      <c r="P31" s="94">
        <v>0.83899999999999997</v>
      </c>
      <c r="Q31" s="94">
        <v>2.1949999999999998</v>
      </c>
      <c r="R31" s="94">
        <v>3.492</v>
      </c>
      <c r="S31" s="94">
        <v>3.347</v>
      </c>
      <c r="T31" s="94">
        <v>3.238</v>
      </c>
      <c r="U31" s="94">
        <v>3.1989999999999998</v>
      </c>
      <c r="V31" s="94">
        <v>3.2589999999999999</v>
      </c>
      <c r="W31" s="94">
        <v>3.4929999999999999</v>
      </c>
      <c r="X31" s="94">
        <v>3.7570000000000001</v>
      </c>
      <c r="Y31" s="94">
        <v>3.9</v>
      </c>
      <c r="Z31" s="94">
        <v>4.07</v>
      </c>
      <c r="AA31" s="94">
        <v>4.1130000000000004</v>
      </c>
      <c r="AB31" s="94">
        <v>3.9329999999999998</v>
      </c>
      <c r="AC31" s="94">
        <v>3.7850000000000001</v>
      </c>
      <c r="AD31" s="94">
        <v>12.42</v>
      </c>
      <c r="AE31" s="94">
        <v>6.2039999999999997</v>
      </c>
      <c r="AF31" s="94">
        <v>10.762</v>
      </c>
      <c r="AG31" s="94">
        <v>37.950000000000003</v>
      </c>
      <c r="AH31" s="94">
        <v>15.454000000000001</v>
      </c>
      <c r="AI31" s="94">
        <v>28.625</v>
      </c>
      <c r="AJ31" s="94">
        <v>25.483000000000001</v>
      </c>
      <c r="AK31" s="94">
        <v>29.562000000000001</v>
      </c>
      <c r="AL31" s="94">
        <v>4.84</v>
      </c>
      <c r="AM31" s="94">
        <v>16.471</v>
      </c>
      <c r="AN31" s="94">
        <v>15.347</v>
      </c>
      <c r="AO31" s="94">
        <v>47.96</v>
      </c>
      <c r="AP31" s="94">
        <v>59.326999999999998</v>
      </c>
      <c r="AQ31" s="94">
        <v>54.594999999999999</v>
      </c>
      <c r="AR31" s="94">
        <v>45.847000000000001</v>
      </c>
      <c r="AS31" s="94">
        <v>47.74</v>
      </c>
      <c r="AT31" s="94">
        <v>4.55</v>
      </c>
      <c r="AU31" s="94">
        <v>6.5890000000000004</v>
      </c>
      <c r="AV31" s="94">
        <v>15.023</v>
      </c>
      <c r="AW31" s="94">
        <v>44.982999999999997</v>
      </c>
      <c r="AX31" s="94">
        <v>14.971</v>
      </c>
      <c r="AY31" s="94">
        <v>21.324999999999999</v>
      </c>
      <c r="AZ31" s="94">
        <v>19.646000000000001</v>
      </c>
      <c r="BA31" s="94">
        <v>42.472999999999999</v>
      </c>
      <c r="BB31" s="94">
        <v>32.194000000000003</v>
      </c>
      <c r="BC31" s="94">
        <v>24.132000000000001</v>
      </c>
      <c r="BD31" s="94">
        <v>17.806000000000001</v>
      </c>
      <c r="BE31" s="94">
        <v>16.305</v>
      </c>
      <c r="BF31" s="94">
        <v>16.43</v>
      </c>
      <c r="BG31" s="94">
        <v>12.935</v>
      </c>
      <c r="BH31" s="94">
        <v>9.6549999999999994</v>
      </c>
      <c r="BI31" s="94">
        <v>9.0579999999999998</v>
      </c>
      <c r="BJ31" s="94">
        <v>7.66</v>
      </c>
      <c r="BK31" s="94">
        <v>3.22</v>
      </c>
      <c r="BL31" s="94">
        <v>9.1199999999999992</v>
      </c>
      <c r="BM31" s="94">
        <v>9.7100000000000009</v>
      </c>
      <c r="BN31" s="94">
        <v>34.021000000000001</v>
      </c>
      <c r="BO31" s="94">
        <v>45.448999999999998</v>
      </c>
      <c r="BP31" s="94">
        <v>23.794</v>
      </c>
      <c r="BQ31" s="94">
        <v>7.2569999999999997</v>
      </c>
      <c r="BR31" s="94">
        <v>7.6369999999999996</v>
      </c>
      <c r="BS31" s="94">
        <v>6.88</v>
      </c>
      <c r="BT31" s="94">
        <v>6.8</v>
      </c>
      <c r="BU31" s="94">
        <v>6.093</v>
      </c>
      <c r="BV31" s="94">
        <v>6.6360000000000001</v>
      </c>
      <c r="BW31" s="94">
        <v>6.9169999999999998</v>
      </c>
      <c r="BX31" s="94">
        <v>7.4790000000000001</v>
      </c>
      <c r="BY31" s="94">
        <v>8.0419999999999998</v>
      </c>
      <c r="BZ31" s="94">
        <v>8.8260000000000005</v>
      </c>
      <c r="CA31" s="94">
        <v>10.656000000000001</v>
      </c>
      <c r="CB31" s="94">
        <v>12.656000000000001</v>
      </c>
      <c r="CC31" s="94">
        <v>18.298999999999999</v>
      </c>
      <c r="CD31" s="94">
        <v>4.234</v>
      </c>
      <c r="CE31" s="94">
        <v>18.966999999999999</v>
      </c>
      <c r="CF31" s="94">
        <v>19.77</v>
      </c>
      <c r="CG31" s="94">
        <v>20.315000000000001</v>
      </c>
      <c r="CH31" s="94">
        <v>3.262</v>
      </c>
      <c r="CI31" s="94">
        <v>23.934000000000001</v>
      </c>
      <c r="CJ31" s="94">
        <v>24.445</v>
      </c>
      <c r="CK31" s="94">
        <v>24.576000000000001</v>
      </c>
      <c r="CL31" s="94">
        <v>8.4339999999999993</v>
      </c>
      <c r="CM31" s="94">
        <v>3.1469999999999998</v>
      </c>
      <c r="CN31" s="94">
        <v>3.161</v>
      </c>
      <c r="CO31" s="94">
        <v>8.65</v>
      </c>
      <c r="CP31" s="94">
        <v>17.059999999999999</v>
      </c>
      <c r="CQ31" s="94">
        <v>13.76</v>
      </c>
      <c r="CR31" s="94">
        <v>12.676</v>
      </c>
      <c r="CS31" s="94">
        <v>11.510999999999999</v>
      </c>
      <c r="CT31" s="95"/>
      <c r="CU31" s="95"/>
      <c r="CV31" s="95"/>
      <c r="CW31" s="96"/>
      <c r="CX31" s="97">
        <f t="array" ref="CX31">SUMPRODUCT(B31:CW31*0.25)</f>
        <v>339.85824999999983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24.22</v>
      </c>
      <c r="C33" s="77">
        <f t="shared" ref="C33:BN33" si="4">SUM(C30:C32)</f>
        <v>24.15</v>
      </c>
      <c r="D33" s="77">
        <f t="shared" si="4"/>
        <v>17.329999999999998</v>
      </c>
      <c r="E33" s="77">
        <f t="shared" si="4"/>
        <v>12.14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1.6E-2</v>
      </c>
      <c r="K33" s="77">
        <f t="shared" si="4"/>
        <v>5.2999999999999999E-2</v>
      </c>
      <c r="L33" s="77">
        <f t="shared" si="4"/>
        <v>8.7999999999999995E-2</v>
      </c>
      <c r="M33" s="77">
        <f t="shared" si="4"/>
        <v>2.7589999999999999</v>
      </c>
      <c r="N33" s="77">
        <f t="shared" si="4"/>
        <v>0.158</v>
      </c>
      <c r="O33" s="77">
        <f t="shared" si="4"/>
        <v>0.183</v>
      </c>
      <c r="P33" s="77">
        <f t="shared" si="4"/>
        <v>0.83899999999999997</v>
      </c>
      <c r="Q33" s="77">
        <f t="shared" si="4"/>
        <v>2.1949999999999998</v>
      </c>
      <c r="R33" s="77">
        <f t="shared" si="4"/>
        <v>3.492</v>
      </c>
      <c r="S33" s="77">
        <f t="shared" si="4"/>
        <v>3.347</v>
      </c>
      <c r="T33" s="77">
        <f t="shared" si="4"/>
        <v>3.238</v>
      </c>
      <c r="U33" s="77">
        <f t="shared" si="4"/>
        <v>3.1989999999999998</v>
      </c>
      <c r="V33" s="77">
        <f t="shared" si="4"/>
        <v>3.2589999999999999</v>
      </c>
      <c r="W33" s="77">
        <f t="shared" si="4"/>
        <v>3.4929999999999999</v>
      </c>
      <c r="X33" s="77">
        <f t="shared" si="4"/>
        <v>3.7570000000000001</v>
      </c>
      <c r="Y33" s="77">
        <f t="shared" si="4"/>
        <v>3.9</v>
      </c>
      <c r="Z33" s="77">
        <f t="shared" si="4"/>
        <v>4.07</v>
      </c>
      <c r="AA33" s="77">
        <f t="shared" si="4"/>
        <v>4.1130000000000004</v>
      </c>
      <c r="AB33" s="77">
        <f t="shared" si="4"/>
        <v>3.9329999999999998</v>
      </c>
      <c r="AC33" s="77">
        <f t="shared" si="4"/>
        <v>3.7850000000000001</v>
      </c>
      <c r="AD33" s="77">
        <f t="shared" si="4"/>
        <v>12.42</v>
      </c>
      <c r="AE33" s="77">
        <f t="shared" si="4"/>
        <v>6.2039999999999997</v>
      </c>
      <c r="AF33" s="77">
        <f t="shared" si="4"/>
        <v>10.762</v>
      </c>
      <c r="AG33" s="77">
        <f t="shared" si="4"/>
        <v>37.950000000000003</v>
      </c>
      <c r="AH33" s="77">
        <f t="shared" si="4"/>
        <v>15.454000000000001</v>
      </c>
      <c r="AI33" s="77">
        <f t="shared" si="4"/>
        <v>28.625</v>
      </c>
      <c r="AJ33" s="77">
        <f t="shared" si="4"/>
        <v>25.483000000000001</v>
      </c>
      <c r="AK33" s="77">
        <f t="shared" si="4"/>
        <v>29.562000000000001</v>
      </c>
      <c r="AL33" s="77">
        <f t="shared" si="4"/>
        <v>4.84</v>
      </c>
      <c r="AM33" s="77">
        <f t="shared" si="4"/>
        <v>16.471</v>
      </c>
      <c r="AN33" s="77">
        <f t="shared" si="4"/>
        <v>15.347</v>
      </c>
      <c r="AO33" s="77">
        <f t="shared" si="4"/>
        <v>47.96</v>
      </c>
      <c r="AP33" s="77">
        <f t="shared" si="4"/>
        <v>59.326999999999998</v>
      </c>
      <c r="AQ33" s="77">
        <f t="shared" si="4"/>
        <v>54.594999999999999</v>
      </c>
      <c r="AR33" s="77">
        <f t="shared" si="4"/>
        <v>45.847000000000001</v>
      </c>
      <c r="AS33" s="77">
        <f t="shared" si="4"/>
        <v>47.74</v>
      </c>
      <c r="AT33" s="77">
        <f t="shared" si="4"/>
        <v>4.55</v>
      </c>
      <c r="AU33" s="77">
        <f t="shared" si="4"/>
        <v>6.5890000000000004</v>
      </c>
      <c r="AV33" s="77">
        <f t="shared" si="4"/>
        <v>15.023</v>
      </c>
      <c r="AW33" s="77">
        <f t="shared" si="4"/>
        <v>44.982999999999997</v>
      </c>
      <c r="AX33" s="77">
        <f t="shared" si="4"/>
        <v>14.971</v>
      </c>
      <c r="AY33" s="77">
        <f t="shared" si="4"/>
        <v>21.324999999999999</v>
      </c>
      <c r="AZ33" s="77">
        <f t="shared" si="4"/>
        <v>19.646000000000001</v>
      </c>
      <c r="BA33" s="77">
        <f t="shared" si="4"/>
        <v>42.472999999999999</v>
      </c>
      <c r="BB33" s="77">
        <f t="shared" si="4"/>
        <v>32.194000000000003</v>
      </c>
      <c r="BC33" s="77">
        <f t="shared" si="4"/>
        <v>24.132000000000001</v>
      </c>
      <c r="BD33" s="77">
        <f t="shared" si="4"/>
        <v>17.806000000000001</v>
      </c>
      <c r="BE33" s="77">
        <f t="shared" si="4"/>
        <v>16.305</v>
      </c>
      <c r="BF33" s="77">
        <f t="shared" si="4"/>
        <v>16.43</v>
      </c>
      <c r="BG33" s="77">
        <f t="shared" si="4"/>
        <v>12.935</v>
      </c>
      <c r="BH33" s="77">
        <f t="shared" si="4"/>
        <v>9.6549999999999994</v>
      </c>
      <c r="BI33" s="77">
        <f t="shared" si="4"/>
        <v>9.0579999999999998</v>
      </c>
      <c r="BJ33" s="77">
        <f t="shared" si="4"/>
        <v>7.66</v>
      </c>
      <c r="BK33" s="77">
        <f t="shared" si="4"/>
        <v>3.22</v>
      </c>
      <c r="BL33" s="77">
        <f t="shared" si="4"/>
        <v>9.1199999999999992</v>
      </c>
      <c r="BM33" s="77">
        <f t="shared" si="4"/>
        <v>9.7100000000000009</v>
      </c>
      <c r="BN33" s="77">
        <f t="shared" si="4"/>
        <v>34.021000000000001</v>
      </c>
      <c r="BO33" s="77">
        <f t="shared" ref="BO33:CW33" si="5">SUM(BO30:BO32)</f>
        <v>45.448999999999998</v>
      </c>
      <c r="BP33" s="77">
        <f t="shared" si="5"/>
        <v>23.794</v>
      </c>
      <c r="BQ33" s="77">
        <f t="shared" si="5"/>
        <v>7.2569999999999997</v>
      </c>
      <c r="BR33" s="77">
        <f t="shared" si="5"/>
        <v>7.6369999999999996</v>
      </c>
      <c r="BS33" s="77">
        <f t="shared" si="5"/>
        <v>6.88</v>
      </c>
      <c r="BT33" s="77">
        <f t="shared" si="5"/>
        <v>6.8</v>
      </c>
      <c r="BU33" s="77">
        <f t="shared" si="5"/>
        <v>6.093</v>
      </c>
      <c r="BV33" s="77">
        <f t="shared" si="5"/>
        <v>6.6360000000000001</v>
      </c>
      <c r="BW33" s="77">
        <f t="shared" si="5"/>
        <v>6.9169999999999998</v>
      </c>
      <c r="BX33" s="77">
        <f t="shared" si="5"/>
        <v>7.4790000000000001</v>
      </c>
      <c r="BY33" s="77">
        <f t="shared" si="5"/>
        <v>8.0419999999999998</v>
      </c>
      <c r="BZ33" s="77">
        <f t="shared" si="5"/>
        <v>8.8260000000000005</v>
      </c>
      <c r="CA33" s="77">
        <f t="shared" si="5"/>
        <v>10.656000000000001</v>
      </c>
      <c r="CB33" s="77">
        <f t="shared" si="5"/>
        <v>12.656000000000001</v>
      </c>
      <c r="CC33" s="77">
        <f t="shared" si="5"/>
        <v>18.298999999999999</v>
      </c>
      <c r="CD33" s="77">
        <f t="shared" si="5"/>
        <v>4.234</v>
      </c>
      <c r="CE33" s="77">
        <f t="shared" si="5"/>
        <v>18.966999999999999</v>
      </c>
      <c r="CF33" s="77">
        <f t="shared" si="5"/>
        <v>19.77</v>
      </c>
      <c r="CG33" s="77">
        <f t="shared" si="5"/>
        <v>20.315000000000001</v>
      </c>
      <c r="CH33" s="77">
        <f t="shared" si="5"/>
        <v>3.262</v>
      </c>
      <c r="CI33" s="77">
        <f t="shared" si="5"/>
        <v>23.934000000000001</v>
      </c>
      <c r="CJ33" s="77">
        <f t="shared" si="5"/>
        <v>24.445</v>
      </c>
      <c r="CK33" s="77">
        <f t="shared" si="5"/>
        <v>24.576000000000001</v>
      </c>
      <c r="CL33" s="77">
        <f t="shared" si="5"/>
        <v>8.4339999999999993</v>
      </c>
      <c r="CM33" s="77">
        <f t="shared" si="5"/>
        <v>3.1469999999999998</v>
      </c>
      <c r="CN33" s="77">
        <f t="shared" si="5"/>
        <v>3.161</v>
      </c>
      <c r="CO33" s="77">
        <f t="shared" si="5"/>
        <v>8.65</v>
      </c>
      <c r="CP33" s="77">
        <f t="shared" si="5"/>
        <v>17.059999999999999</v>
      </c>
      <c r="CQ33" s="77">
        <f t="shared" si="5"/>
        <v>13.76</v>
      </c>
      <c r="CR33" s="77">
        <f t="shared" si="5"/>
        <v>12.676</v>
      </c>
      <c r="CS33" s="77">
        <f t="shared" si="5"/>
        <v>11.510999999999999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339.85824999999983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261.5</v>
      </c>
      <c r="C38" s="120">
        <v>302.60000000000002</v>
      </c>
      <c r="D38" s="120">
        <v>461.2</v>
      </c>
      <c r="E38" s="120">
        <v>474.8</v>
      </c>
      <c r="F38" s="120">
        <v>342.5</v>
      </c>
      <c r="G38" s="120">
        <v>428</v>
      </c>
      <c r="H38" s="120">
        <v>311</v>
      </c>
      <c r="I38" s="120">
        <v>225</v>
      </c>
      <c r="J38" s="120">
        <v>164.7</v>
      </c>
      <c r="K38" s="120">
        <v>213.5</v>
      </c>
      <c r="L38" s="120">
        <v>273.3</v>
      </c>
      <c r="M38" s="120">
        <v>184.9</v>
      </c>
      <c r="N38" s="120">
        <v>251</v>
      </c>
      <c r="O38" s="120">
        <v>300.8</v>
      </c>
      <c r="P38" s="120">
        <v>331.5</v>
      </c>
      <c r="Q38" s="120">
        <v>366.7</v>
      </c>
      <c r="R38" s="120">
        <v>367.5</v>
      </c>
      <c r="S38" s="120">
        <v>371.7</v>
      </c>
      <c r="T38" s="120">
        <v>374.4</v>
      </c>
      <c r="U38" s="120">
        <v>374.2</v>
      </c>
      <c r="V38" s="120">
        <v>379.3</v>
      </c>
      <c r="W38" s="120">
        <v>377.9</v>
      </c>
      <c r="X38" s="120">
        <v>379.6</v>
      </c>
      <c r="Y38" s="120">
        <v>374</v>
      </c>
      <c r="Z38" s="120">
        <v>377</v>
      </c>
      <c r="AA38" s="120">
        <v>372.3</v>
      </c>
      <c r="AB38" s="120">
        <v>396.5</v>
      </c>
      <c r="AC38" s="120">
        <v>335.8</v>
      </c>
      <c r="AD38" s="120">
        <v>397.9</v>
      </c>
      <c r="AE38" s="120">
        <v>367.6</v>
      </c>
      <c r="AF38" s="120">
        <v>157.80000000000001</v>
      </c>
      <c r="AG38" s="120">
        <v>133.80000000000001</v>
      </c>
      <c r="AH38" s="120">
        <v>52.2</v>
      </c>
      <c r="AI38" s="120">
        <v>51.9</v>
      </c>
      <c r="AJ38" s="120">
        <v>59.7</v>
      </c>
      <c r="AK38" s="120">
        <v>62.8</v>
      </c>
      <c r="AL38" s="120">
        <v>37.299999999999997</v>
      </c>
      <c r="AM38" s="120">
        <v>36.4</v>
      </c>
      <c r="AN38" s="120">
        <v>40.5</v>
      </c>
      <c r="AO38" s="120"/>
      <c r="AP38" s="120"/>
      <c r="AQ38" s="120"/>
      <c r="AR38" s="120"/>
      <c r="AS38" s="120"/>
      <c r="AT38" s="120">
        <v>79.7</v>
      </c>
      <c r="AU38" s="120">
        <v>32.9</v>
      </c>
      <c r="AV38" s="120">
        <v>29.3</v>
      </c>
      <c r="AW38" s="120"/>
      <c r="AX38" s="120">
        <v>54.2</v>
      </c>
      <c r="AY38" s="120">
        <v>11.1</v>
      </c>
      <c r="AZ38" s="120">
        <v>21.7</v>
      </c>
      <c r="BA38" s="120"/>
      <c r="BB38" s="120"/>
      <c r="BC38" s="120"/>
      <c r="BD38" s="120">
        <v>140.69999999999999</v>
      </c>
      <c r="BE38" s="120">
        <v>147.69999999999999</v>
      </c>
      <c r="BF38" s="120">
        <v>226.5</v>
      </c>
      <c r="BG38" s="120">
        <v>228</v>
      </c>
      <c r="BH38" s="120">
        <v>226.4</v>
      </c>
      <c r="BI38" s="120">
        <v>221.9</v>
      </c>
      <c r="BJ38" s="120">
        <v>104.3</v>
      </c>
      <c r="BK38" s="120">
        <v>99.9</v>
      </c>
      <c r="BL38" s="120">
        <v>171.1</v>
      </c>
      <c r="BM38" s="120">
        <v>132.69999999999999</v>
      </c>
      <c r="BN38" s="120"/>
      <c r="BO38" s="120"/>
      <c r="BP38" s="120"/>
      <c r="BQ38" s="120">
        <v>91.2</v>
      </c>
      <c r="BR38" s="120">
        <v>7.5</v>
      </c>
      <c r="BS38" s="120">
        <v>29.9</v>
      </c>
      <c r="BT38" s="120">
        <v>33.1</v>
      </c>
      <c r="BU38" s="120">
        <v>28.2</v>
      </c>
      <c r="BV38" s="120">
        <v>7.6</v>
      </c>
      <c r="BW38" s="120">
        <v>14.3</v>
      </c>
      <c r="BX38" s="120">
        <v>53.3</v>
      </c>
      <c r="BY38" s="120">
        <v>97.4</v>
      </c>
      <c r="BZ38" s="120">
        <v>95.6</v>
      </c>
      <c r="CA38" s="120">
        <v>97.8</v>
      </c>
      <c r="CB38" s="120">
        <v>35.1</v>
      </c>
      <c r="CC38" s="120">
        <v>2.2999999999999998</v>
      </c>
      <c r="CD38" s="120">
        <v>136.9</v>
      </c>
      <c r="CE38" s="120">
        <v>8.3000000000000007</v>
      </c>
      <c r="CF38" s="120">
        <v>68</v>
      </c>
      <c r="CG38" s="120">
        <v>98.2</v>
      </c>
      <c r="CH38" s="120">
        <v>133.4</v>
      </c>
      <c r="CI38" s="120">
        <v>133.1</v>
      </c>
      <c r="CJ38" s="120">
        <v>35.5</v>
      </c>
      <c r="CK38" s="120">
        <v>20.8</v>
      </c>
      <c r="CL38" s="120">
        <v>73.599999999999994</v>
      </c>
      <c r="CM38" s="120">
        <v>52.6</v>
      </c>
      <c r="CN38" s="120">
        <v>97.7</v>
      </c>
      <c r="CO38" s="120">
        <v>161</v>
      </c>
      <c r="CP38" s="120">
        <v>156.69999999999999</v>
      </c>
      <c r="CQ38" s="120">
        <v>159.80000000000001</v>
      </c>
      <c r="CR38" s="120">
        <v>159.9</v>
      </c>
      <c r="CS38" s="120">
        <v>162</v>
      </c>
      <c r="CT38" s="122"/>
      <c r="CU38" s="122"/>
      <c r="CV38" s="122"/>
      <c r="CW38" s="121"/>
      <c r="CX38" s="97">
        <f t="array" ref="CX38">SUMPRODUCT(B38:CW38*0.25)</f>
        <v>3737.4999999999991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261.5</v>
      </c>
      <c r="C41" s="107">
        <f t="shared" ref="C41:BN41" si="6">SUM(C36:C40)</f>
        <v>302.60000000000002</v>
      </c>
      <c r="D41" s="107">
        <f t="shared" si="6"/>
        <v>461.2</v>
      </c>
      <c r="E41" s="107">
        <f t="shared" si="6"/>
        <v>474.8</v>
      </c>
      <c r="F41" s="107">
        <f t="shared" si="6"/>
        <v>342.5</v>
      </c>
      <c r="G41" s="107">
        <f t="shared" si="6"/>
        <v>428</v>
      </c>
      <c r="H41" s="107">
        <f t="shared" si="6"/>
        <v>311</v>
      </c>
      <c r="I41" s="107">
        <f t="shared" si="6"/>
        <v>225</v>
      </c>
      <c r="J41" s="107">
        <f t="shared" si="6"/>
        <v>164.7</v>
      </c>
      <c r="K41" s="107">
        <f t="shared" si="6"/>
        <v>213.5</v>
      </c>
      <c r="L41" s="107">
        <f t="shared" si="6"/>
        <v>273.3</v>
      </c>
      <c r="M41" s="107">
        <f t="shared" si="6"/>
        <v>184.9</v>
      </c>
      <c r="N41" s="107">
        <f t="shared" si="6"/>
        <v>251</v>
      </c>
      <c r="O41" s="107">
        <f t="shared" si="6"/>
        <v>300.8</v>
      </c>
      <c r="P41" s="107">
        <f t="shared" si="6"/>
        <v>331.5</v>
      </c>
      <c r="Q41" s="107">
        <f t="shared" si="6"/>
        <v>366.7</v>
      </c>
      <c r="R41" s="107">
        <f t="shared" si="6"/>
        <v>367.5</v>
      </c>
      <c r="S41" s="107">
        <f t="shared" si="6"/>
        <v>371.7</v>
      </c>
      <c r="T41" s="107">
        <f t="shared" si="6"/>
        <v>374.4</v>
      </c>
      <c r="U41" s="107">
        <f t="shared" si="6"/>
        <v>374.2</v>
      </c>
      <c r="V41" s="107">
        <f t="shared" si="6"/>
        <v>379.3</v>
      </c>
      <c r="W41" s="107">
        <f t="shared" si="6"/>
        <v>377.9</v>
      </c>
      <c r="X41" s="107">
        <f t="shared" si="6"/>
        <v>379.6</v>
      </c>
      <c r="Y41" s="107">
        <f t="shared" si="6"/>
        <v>374</v>
      </c>
      <c r="Z41" s="107">
        <f t="shared" si="6"/>
        <v>377</v>
      </c>
      <c r="AA41" s="107">
        <f t="shared" si="6"/>
        <v>372.3</v>
      </c>
      <c r="AB41" s="107">
        <f t="shared" si="6"/>
        <v>396.5</v>
      </c>
      <c r="AC41" s="107">
        <f t="shared" si="6"/>
        <v>335.8</v>
      </c>
      <c r="AD41" s="107">
        <f t="shared" si="6"/>
        <v>397.9</v>
      </c>
      <c r="AE41" s="107">
        <f t="shared" si="6"/>
        <v>367.6</v>
      </c>
      <c r="AF41" s="107">
        <f t="shared" si="6"/>
        <v>157.80000000000001</v>
      </c>
      <c r="AG41" s="107">
        <f t="shared" si="6"/>
        <v>133.80000000000001</v>
      </c>
      <c r="AH41" s="107">
        <f t="shared" si="6"/>
        <v>52.2</v>
      </c>
      <c r="AI41" s="107">
        <f t="shared" si="6"/>
        <v>51.9</v>
      </c>
      <c r="AJ41" s="107">
        <f t="shared" si="6"/>
        <v>59.7</v>
      </c>
      <c r="AK41" s="107">
        <f t="shared" si="6"/>
        <v>62.8</v>
      </c>
      <c r="AL41" s="107">
        <f t="shared" si="6"/>
        <v>37.299999999999997</v>
      </c>
      <c r="AM41" s="107">
        <f t="shared" si="6"/>
        <v>36.4</v>
      </c>
      <c r="AN41" s="107">
        <f t="shared" si="6"/>
        <v>40.5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79.7</v>
      </c>
      <c r="AU41" s="107">
        <f t="shared" si="6"/>
        <v>32.9</v>
      </c>
      <c r="AV41" s="107">
        <f t="shared" si="6"/>
        <v>29.3</v>
      </c>
      <c r="AW41" s="107">
        <f t="shared" si="6"/>
        <v>0</v>
      </c>
      <c r="AX41" s="107">
        <f t="shared" si="6"/>
        <v>54.2</v>
      </c>
      <c r="AY41" s="107">
        <f t="shared" si="6"/>
        <v>11.1</v>
      </c>
      <c r="AZ41" s="107">
        <f t="shared" si="6"/>
        <v>21.7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140.69999999999999</v>
      </c>
      <c r="BE41" s="107">
        <f t="shared" si="6"/>
        <v>147.69999999999999</v>
      </c>
      <c r="BF41" s="107">
        <f t="shared" si="6"/>
        <v>226.5</v>
      </c>
      <c r="BG41" s="107">
        <f t="shared" si="6"/>
        <v>228</v>
      </c>
      <c r="BH41" s="107">
        <f t="shared" si="6"/>
        <v>226.4</v>
      </c>
      <c r="BI41" s="107">
        <f t="shared" si="6"/>
        <v>221.9</v>
      </c>
      <c r="BJ41" s="107">
        <f t="shared" si="6"/>
        <v>104.3</v>
      </c>
      <c r="BK41" s="107">
        <f t="shared" si="6"/>
        <v>99.9</v>
      </c>
      <c r="BL41" s="107">
        <f t="shared" si="6"/>
        <v>171.1</v>
      </c>
      <c r="BM41" s="107">
        <f t="shared" si="6"/>
        <v>132.69999999999999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91.2</v>
      </c>
      <c r="BR41" s="107">
        <f t="shared" si="7"/>
        <v>7.5</v>
      </c>
      <c r="BS41" s="107">
        <f t="shared" si="7"/>
        <v>29.9</v>
      </c>
      <c r="BT41" s="107">
        <f t="shared" si="7"/>
        <v>33.1</v>
      </c>
      <c r="BU41" s="107">
        <f t="shared" si="7"/>
        <v>28.2</v>
      </c>
      <c r="BV41" s="107">
        <f t="shared" si="7"/>
        <v>7.6</v>
      </c>
      <c r="BW41" s="107">
        <f t="shared" si="7"/>
        <v>14.3</v>
      </c>
      <c r="BX41" s="107">
        <f t="shared" si="7"/>
        <v>53.3</v>
      </c>
      <c r="BY41" s="107">
        <f t="shared" si="7"/>
        <v>97.4</v>
      </c>
      <c r="BZ41" s="107">
        <f t="shared" si="7"/>
        <v>95.6</v>
      </c>
      <c r="CA41" s="107">
        <f t="shared" si="7"/>
        <v>97.8</v>
      </c>
      <c r="CB41" s="107">
        <f t="shared" si="7"/>
        <v>35.1</v>
      </c>
      <c r="CC41" s="107">
        <f t="shared" si="7"/>
        <v>2.2999999999999998</v>
      </c>
      <c r="CD41" s="107">
        <f t="shared" si="7"/>
        <v>136.9</v>
      </c>
      <c r="CE41" s="107">
        <f t="shared" si="7"/>
        <v>8.3000000000000007</v>
      </c>
      <c r="CF41" s="107">
        <f t="shared" si="7"/>
        <v>68</v>
      </c>
      <c r="CG41" s="107">
        <f t="shared" si="7"/>
        <v>98.2</v>
      </c>
      <c r="CH41" s="107">
        <f t="shared" si="7"/>
        <v>133.4</v>
      </c>
      <c r="CI41" s="107">
        <f t="shared" si="7"/>
        <v>133.1</v>
      </c>
      <c r="CJ41" s="107">
        <f t="shared" si="7"/>
        <v>35.5</v>
      </c>
      <c r="CK41" s="107">
        <f t="shared" si="7"/>
        <v>20.8</v>
      </c>
      <c r="CL41" s="107">
        <f t="shared" si="7"/>
        <v>73.599999999999994</v>
      </c>
      <c r="CM41" s="107">
        <f t="shared" si="7"/>
        <v>52.6</v>
      </c>
      <c r="CN41" s="107">
        <f t="shared" si="7"/>
        <v>97.7</v>
      </c>
      <c r="CO41" s="107">
        <f t="shared" si="7"/>
        <v>161</v>
      </c>
      <c r="CP41" s="107">
        <f t="shared" si="7"/>
        <v>156.69999999999999</v>
      </c>
      <c r="CQ41" s="107">
        <f t="shared" si="7"/>
        <v>159.80000000000001</v>
      </c>
      <c r="CR41" s="107">
        <f t="shared" si="7"/>
        <v>159.9</v>
      </c>
      <c r="CS41" s="107">
        <f t="shared" si="7"/>
        <v>162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3737.4999999999991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261.5</v>
      </c>
      <c r="C46" s="120">
        <v>302.60000000000002</v>
      </c>
      <c r="D46" s="120">
        <v>461.2</v>
      </c>
      <c r="E46" s="120">
        <v>474.8</v>
      </c>
      <c r="F46" s="120">
        <v>342.5</v>
      </c>
      <c r="G46" s="120">
        <v>428</v>
      </c>
      <c r="H46" s="120">
        <v>311</v>
      </c>
      <c r="I46" s="120">
        <v>225</v>
      </c>
      <c r="J46" s="120">
        <v>164.7</v>
      </c>
      <c r="K46" s="120">
        <v>213.5</v>
      </c>
      <c r="L46" s="120">
        <v>273.3</v>
      </c>
      <c r="M46" s="120">
        <v>184.9</v>
      </c>
      <c r="N46" s="120">
        <v>251</v>
      </c>
      <c r="O46" s="120">
        <v>300.8</v>
      </c>
      <c r="P46" s="120">
        <v>331.5</v>
      </c>
      <c r="Q46" s="120">
        <v>366.7</v>
      </c>
      <c r="R46" s="120">
        <v>367.5</v>
      </c>
      <c r="S46" s="120">
        <v>371.7</v>
      </c>
      <c r="T46" s="120">
        <v>374.4</v>
      </c>
      <c r="U46" s="120">
        <v>374.2</v>
      </c>
      <c r="V46" s="120">
        <v>379.3</v>
      </c>
      <c r="W46" s="120">
        <v>377.9</v>
      </c>
      <c r="X46" s="120">
        <v>379.6</v>
      </c>
      <c r="Y46" s="120">
        <v>374</v>
      </c>
      <c r="Z46" s="120">
        <v>377</v>
      </c>
      <c r="AA46" s="120">
        <v>372.3</v>
      </c>
      <c r="AB46" s="120">
        <v>396.5</v>
      </c>
      <c r="AC46" s="120">
        <v>335.8</v>
      </c>
      <c r="AD46" s="120">
        <v>397.9</v>
      </c>
      <c r="AE46" s="120">
        <v>367.6</v>
      </c>
      <c r="AF46" s="120">
        <v>157.80000000000001</v>
      </c>
      <c r="AG46" s="120">
        <v>133.80000000000001</v>
      </c>
      <c r="AH46" s="120">
        <v>52.2</v>
      </c>
      <c r="AI46" s="120">
        <v>51.9</v>
      </c>
      <c r="AJ46" s="120">
        <v>59.7</v>
      </c>
      <c r="AK46" s="120">
        <v>62.8</v>
      </c>
      <c r="AL46" s="120">
        <v>37.299999999999997</v>
      </c>
      <c r="AM46" s="120">
        <v>36.4</v>
      </c>
      <c r="AN46" s="120">
        <v>40.5</v>
      </c>
      <c r="AO46" s="120"/>
      <c r="AP46" s="120"/>
      <c r="AQ46" s="120"/>
      <c r="AR46" s="120"/>
      <c r="AS46" s="120"/>
      <c r="AT46" s="120">
        <v>79.7</v>
      </c>
      <c r="AU46" s="120">
        <v>32.9</v>
      </c>
      <c r="AV46" s="120">
        <v>29.3</v>
      </c>
      <c r="AW46" s="120"/>
      <c r="AX46" s="120">
        <v>54.2</v>
      </c>
      <c r="AY46" s="120">
        <v>11.1</v>
      </c>
      <c r="AZ46" s="120">
        <v>21.7</v>
      </c>
      <c r="BA46" s="120"/>
      <c r="BB46" s="120"/>
      <c r="BC46" s="120"/>
      <c r="BD46" s="120">
        <v>140.69999999999999</v>
      </c>
      <c r="BE46" s="120">
        <v>147.69999999999999</v>
      </c>
      <c r="BF46" s="120">
        <v>226.5</v>
      </c>
      <c r="BG46" s="120">
        <v>228</v>
      </c>
      <c r="BH46" s="120">
        <v>226.4</v>
      </c>
      <c r="BI46" s="120">
        <v>221.9</v>
      </c>
      <c r="BJ46" s="120">
        <v>104.3</v>
      </c>
      <c r="BK46" s="120">
        <v>99.9</v>
      </c>
      <c r="BL46" s="120">
        <v>171.1</v>
      </c>
      <c r="BM46" s="120">
        <v>132.69999999999999</v>
      </c>
      <c r="BN46" s="120"/>
      <c r="BO46" s="120"/>
      <c r="BP46" s="120"/>
      <c r="BQ46" s="120">
        <v>91.2</v>
      </c>
      <c r="BR46" s="120">
        <v>7.5</v>
      </c>
      <c r="BS46" s="120">
        <v>29.9</v>
      </c>
      <c r="BT46" s="120">
        <v>33.1</v>
      </c>
      <c r="BU46" s="120">
        <v>28.2</v>
      </c>
      <c r="BV46" s="120">
        <v>7.6</v>
      </c>
      <c r="BW46" s="120">
        <v>14.3</v>
      </c>
      <c r="BX46" s="120">
        <v>53.3</v>
      </c>
      <c r="BY46" s="120">
        <v>97.4</v>
      </c>
      <c r="BZ46" s="120">
        <v>95.6</v>
      </c>
      <c r="CA46" s="120">
        <v>97.8</v>
      </c>
      <c r="CB46" s="120">
        <v>35.1</v>
      </c>
      <c r="CC46" s="120">
        <v>2.2999999999999998</v>
      </c>
      <c r="CD46" s="120">
        <v>136.9</v>
      </c>
      <c r="CE46" s="120">
        <v>8.3000000000000007</v>
      </c>
      <c r="CF46" s="120">
        <v>68</v>
      </c>
      <c r="CG46" s="120">
        <v>98.2</v>
      </c>
      <c r="CH46" s="120">
        <v>133.4</v>
      </c>
      <c r="CI46" s="120">
        <v>133.1</v>
      </c>
      <c r="CJ46" s="120">
        <v>35.5</v>
      </c>
      <c r="CK46" s="120">
        <v>20.8</v>
      </c>
      <c r="CL46" s="120">
        <v>73.599999999999994</v>
      </c>
      <c r="CM46" s="120">
        <v>52.6</v>
      </c>
      <c r="CN46" s="120">
        <v>97.7</v>
      </c>
      <c r="CO46" s="120">
        <v>161</v>
      </c>
      <c r="CP46" s="120">
        <v>156.69999999999999</v>
      </c>
      <c r="CQ46" s="120">
        <v>159.80000000000001</v>
      </c>
      <c r="CR46" s="120">
        <v>159.9</v>
      </c>
      <c r="CS46" s="120">
        <v>162</v>
      </c>
      <c r="CT46" s="122"/>
      <c r="CU46" s="122"/>
      <c r="CV46" s="122"/>
      <c r="CW46" s="121"/>
      <c r="CX46" s="97">
        <f t="array" ref="CX46">SUMPRODUCT(B46:CW46*0.25)</f>
        <v>3737.4999999999991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261.5</v>
      </c>
      <c r="C50" s="107">
        <f t="shared" ref="C50:BN50" si="8">SUM(C44:C49)</f>
        <v>302.60000000000002</v>
      </c>
      <c r="D50" s="107">
        <f t="shared" si="8"/>
        <v>461.2</v>
      </c>
      <c r="E50" s="107">
        <f t="shared" si="8"/>
        <v>474.8</v>
      </c>
      <c r="F50" s="107">
        <f t="shared" si="8"/>
        <v>342.5</v>
      </c>
      <c r="G50" s="107">
        <f t="shared" si="8"/>
        <v>428</v>
      </c>
      <c r="H50" s="107">
        <f t="shared" si="8"/>
        <v>311</v>
      </c>
      <c r="I50" s="107">
        <f t="shared" si="8"/>
        <v>225</v>
      </c>
      <c r="J50" s="107">
        <f t="shared" si="8"/>
        <v>164.7</v>
      </c>
      <c r="K50" s="107">
        <f t="shared" si="8"/>
        <v>213.5</v>
      </c>
      <c r="L50" s="107">
        <f t="shared" si="8"/>
        <v>273.3</v>
      </c>
      <c r="M50" s="107">
        <f t="shared" si="8"/>
        <v>184.9</v>
      </c>
      <c r="N50" s="107">
        <f t="shared" si="8"/>
        <v>251</v>
      </c>
      <c r="O50" s="107">
        <f t="shared" si="8"/>
        <v>300.8</v>
      </c>
      <c r="P50" s="107">
        <f t="shared" si="8"/>
        <v>331.5</v>
      </c>
      <c r="Q50" s="107">
        <f t="shared" si="8"/>
        <v>366.7</v>
      </c>
      <c r="R50" s="107">
        <f t="shared" si="8"/>
        <v>367.5</v>
      </c>
      <c r="S50" s="107">
        <f t="shared" si="8"/>
        <v>371.7</v>
      </c>
      <c r="T50" s="107">
        <f t="shared" si="8"/>
        <v>374.4</v>
      </c>
      <c r="U50" s="107">
        <f t="shared" si="8"/>
        <v>374.2</v>
      </c>
      <c r="V50" s="107">
        <f t="shared" si="8"/>
        <v>379.3</v>
      </c>
      <c r="W50" s="107">
        <f t="shared" si="8"/>
        <v>377.9</v>
      </c>
      <c r="X50" s="107">
        <f t="shared" si="8"/>
        <v>379.6</v>
      </c>
      <c r="Y50" s="107">
        <f t="shared" si="8"/>
        <v>374</v>
      </c>
      <c r="Z50" s="107">
        <f t="shared" si="8"/>
        <v>377</v>
      </c>
      <c r="AA50" s="107">
        <f t="shared" si="8"/>
        <v>372.3</v>
      </c>
      <c r="AB50" s="107">
        <f t="shared" si="8"/>
        <v>396.5</v>
      </c>
      <c r="AC50" s="107">
        <f t="shared" si="8"/>
        <v>335.8</v>
      </c>
      <c r="AD50" s="107">
        <f t="shared" si="8"/>
        <v>397.9</v>
      </c>
      <c r="AE50" s="107">
        <f t="shared" si="8"/>
        <v>367.6</v>
      </c>
      <c r="AF50" s="107">
        <f t="shared" si="8"/>
        <v>157.80000000000001</v>
      </c>
      <c r="AG50" s="107">
        <f t="shared" si="8"/>
        <v>133.80000000000001</v>
      </c>
      <c r="AH50" s="107">
        <f t="shared" si="8"/>
        <v>52.2</v>
      </c>
      <c r="AI50" s="107">
        <f t="shared" si="8"/>
        <v>51.9</v>
      </c>
      <c r="AJ50" s="107">
        <f t="shared" si="8"/>
        <v>59.7</v>
      </c>
      <c r="AK50" s="107">
        <f t="shared" si="8"/>
        <v>62.8</v>
      </c>
      <c r="AL50" s="107">
        <f t="shared" si="8"/>
        <v>37.299999999999997</v>
      </c>
      <c r="AM50" s="107">
        <f t="shared" si="8"/>
        <v>36.4</v>
      </c>
      <c r="AN50" s="107">
        <f t="shared" si="8"/>
        <v>40.5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79.7</v>
      </c>
      <c r="AU50" s="107">
        <f t="shared" si="8"/>
        <v>32.9</v>
      </c>
      <c r="AV50" s="107">
        <f t="shared" si="8"/>
        <v>29.3</v>
      </c>
      <c r="AW50" s="107">
        <f t="shared" si="8"/>
        <v>0</v>
      </c>
      <c r="AX50" s="107">
        <f t="shared" si="8"/>
        <v>54.2</v>
      </c>
      <c r="AY50" s="107">
        <f t="shared" si="8"/>
        <v>11.1</v>
      </c>
      <c r="AZ50" s="107">
        <f t="shared" si="8"/>
        <v>21.7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140.69999999999999</v>
      </c>
      <c r="BE50" s="107">
        <f t="shared" si="8"/>
        <v>147.69999999999999</v>
      </c>
      <c r="BF50" s="107">
        <f t="shared" si="8"/>
        <v>226.5</v>
      </c>
      <c r="BG50" s="107">
        <f t="shared" si="8"/>
        <v>228</v>
      </c>
      <c r="BH50" s="107">
        <f t="shared" si="8"/>
        <v>226.4</v>
      </c>
      <c r="BI50" s="107">
        <f t="shared" si="8"/>
        <v>221.9</v>
      </c>
      <c r="BJ50" s="107">
        <f t="shared" si="8"/>
        <v>104.3</v>
      </c>
      <c r="BK50" s="107">
        <f t="shared" si="8"/>
        <v>99.9</v>
      </c>
      <c r="BL50" s="107">
        <f t="shared" si="8"/>
        <v>171.1</v>
      </c>
      <c r="BM50" s="107">
        <f t="shared" si="8"/>
        <v>132.69999999999999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91.2</v>
      </c>
      <c r="BR50" s="107">
        <f t="shared" si="9"/>
        <v>7.5</v>
      </c>
      <c r="BS50" s="107">
        <f t="shared" si="9"/>
        <v>29.9</v>
      </c>
      <c r="BT50" s="107">
        <f t="shared" si="9"/>
        <v>33.1</v>
      </c>
      <c r="BU50" s="107">
        <f t="shared" si="9"/>
        <v>28.2</v>
      </c>
      <c r="BV50" s="107">
        <f t="shared" si="9"/>
        <v>7.6</v>
      </c>
      <c r="BW50" s="107">
        <f t="shared" si="9"/>
        <v>14.3</v>
      </c>
      <c r="BX50" s="107">
        <f t="shared" si="9"/>
        <v>53.3</v>
      </c>
      <c r="BY50" s="107">
        <f t="shared" si="9"/>
        <v>97.4</v>
      </c>
      <c r="BZ50" s="107">
        <f t="shared" si="9"/>
        <v>95.6</v>
      </c>
      <c r="CA50" s="107">
        <f t="shared" si="9"/>
        <v>97.8</v>
      </c>
      <c r="CB50" s="107">
        <f t="shared" si="9"/>
        <v>35.1</v>
      </c>
      <c r="CC50" s="107">
        <f t="shared" si="9"/>
        <v>2.2999999999999998</v>
      </c>
      <c r="CD50" s="107">
        <f t="shared" si="9"/>
        <v>136.9</v>
      </c>
      <c r="CE50" s="107">
        <f t="shared" si="9"/>
        <v>8.3000000000000007</v>
      </c>
      <c r="CF50" s="107">
        <f t="shared" si="9"/>
        <v>68</v>
      </c>
      <c r="CG50" s="107">
        <f t="shared" si="9"/>
        <v>98.2</v>
      </c>
      <c r="CH50" s="107">
        <f t="shared" si="9"/>
        <v>133.4</v>
      </c>
      <c r="CI50" s="107">
        <f t="shared" si="9"/>
        <v>133.1</v>
      </c>
      <c r="CJ50" s="107">
        <f t="shared" si="9"/>
        <v>35.5</v>
      </c>
      <c r="CK50" s="107">
        <f t="shared" si="9"/>
        <v>20.8</v>
      </c>
      <c r="CL50" s="107">
        <f t="shared" si="9"/>
        <v>73.599999999999994</v>
      </c>
      <c r="CM50" s="107">
        <f t="shared" si="9"/>
        <v>52.6</v>
      </c>
      <c r="CN50" s="107">
        <f t="shared" si="9"/>
        <v>97.7</v>
      </c>
      <c r="CO50" s="107">
        <f t="shared" si="9"/>
        <v>161</v>
      </c>
      <c r="CP50" s="107">
        <f t="shared" si="9"/>
        <v>156.69999999999999</v>
      </c>
      <c r="CQ50" s="107">
        <f t="shared" si="9"/>
        <v>159.80000000000001</v>
      </c>
      <c r="CR50" s="107">
        <f t="shared" si="9"/>
        <v>159.9</v>
      </c>
      <c r="CS50" s="107">
        <f t="shared" si="9"/>
        <v>162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3737.4999999999991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285.72000000000003</v>
      </c>
      <c r="C53" s="107">
        <f t="shared" ref="C53:BN53" si="12">C17+C27+C41</f>
        <v>326.75</v>
      </c>
      <c r="D53" s="107">
        <f t="shared" si="12"/>
        <v>478.53</v>
      </c>
      <c r="E53" s="107">
        <f t="shared" si="12"/>
        <v>486.94</v>
      </c>
      <c r="F53" s="107">
        <f t="shared" si="12"/>
        <v>342.5</v>
      </c>
      <c r="G53" s="107">
        <f t="shared" si="12"/>
        <v>428</v>
      </c>
      <c r="H53" s="107">
        <f t="shared" si="12"/>
        <v>311</v>
      </c>
      <c r="I53" s="107">
        <f t="shared" si="12"/>
        <v>225</v>
      </c>
      <c r="J53" s="107">
        <f t="shared" si="12"/>
        <v>164.71599999999998</v>
      </c>
      <c r="K53" s="107">
        <f t="shared" si="12"/>
        <v>213.553</v>
      </c>
      <c r="L53" s="107">
        <f t="shared" si="12"/>
        <v>273.38800000000003</v>
      </c>
      <c r="M53" s="107">
        <f t="shared" si="12"/>
        <v>187.65899999999999</v>
      </c>
      <c r="N53" s="107">
        <f t="shared" si="12"/>
        <v>251.15799999999999</v>
      </c>
      <c r="O53" s="107">
        <f t="shared" si="12"/>
        <v>300.983</v>
      </c>
      <c r="P53" s="107">
        <f t="shared" si="12"/>
        <v>331.709</v>
      </c>
      <c r="Q53" s="107">
        <f t="shared" si="12"/>
        <v>366.935</v>
      </c>
      <c r="R53" s="107">
        <f t="shared" si="12"/>
        <v>367.73200000000003</v>
      </c>
      <c r="S53" s="107">
        <f t="shared" si="12"/>
        <v>371.90699999999998</v>
      </c>
      <c r="T53" s="107">
        <f t="shared" si="12"/>
        <v>374.57799999999997</v>
      </c>
      <c r="U53" s="107">
        <f t="shared" si="12"/>
        <v>374.34899999999999</v>
      </c>
      <c r="V53" s="107">
        <f t="shared" si="12"/>
        <v>379.42900000000003</v>
      </c>
      <c r="W53" s="107">
        <f t="shared" si="12"/>
        <v>378.01299999999998</v>
      </c>
      <c r="X53" s="107">
        <f t="shared" si="12"/>
        <v>379.697</v>
      </c>
      <c r="Y53" s="107">
        <f t="shared" si="12"/>
        <v>374.08</v>
      </c>
      <c r="Z53" s="107">
        <f t="shared" si="12"/>
        <v>377.07</v>
      </c>
      <c r="AA53" s="107">
        <f t="shared" si="12"/>
        <v>372.363</v>
      </c>
      <c r="AB53" s="107">
        <f t="shared" si="12"/>
        <v>396.553</v>
      </c>
      <c r="AC53" s="107">
        <f t="shared" si="12"/>
        <v>335.875</v>
      </c>
      <c r="AD53" s="107">
        <f t="shared" si="12"/>
        <v>406.57</v>
      </c>
      <c r="AE53" s="107">
        <f t="shared" si="12"/>
        <v>369.98400000000004</v>
      </c>
      <c r="AF53" s="107">
        <f t="shared" si="12"/>
        <v>163.845</v>
      </c>
      <c r="AG53" s="107">
        <f t="shared" si="12"/>
        <v>163.61000000000001</v>
      </c>
      <c r="AH53" s="107">
        <f t="shared" si="12"/>
        <v>60.754000000000005</v>
      </c>
      <c r="AI53" s="107">
        <f t="shared" si="12"/>
        <v>73.715000000000003</v>
      </c>
      <c r="AJ53" s="107">
        <f t="shared" si="12"/>
        <v>77.224000000000004</v>
      </c>
      <c r="AK53" s="107">
        <f t="shared" si="12"/>
        <v>84.635999999999996</v>
      </c>
      <c r="AL53" s="107">
        <f t="shared" si="12"/>
        <v>38.619999999999997</v>
      </c>
      <c r="AM53" s="107">
        <f t="shared" si="12"/>
        <v>49.610999999999997</v>
      </c>
      <c r="AN53" s="107">
        <f t="shared" si="12"/>
        <v>52.656999999999996</v>
      </c>
      <c r="AO53" s="107">
        <f t="shared" si="12"/>
        <v>44.087999999999994</v>
      </c>
      <c r="AP53" s="107">
        <f t="shared" si="12"/>
        <v>55.030999999999992</v>
      </c>
      <c r="AQ53" s="107">
        <f t="shared" si="12"/>
        <v>51.512999999999998</v>
      </c>
      <c r="AR53" s="107">
        <f t="shared" si="12"/>
        <v>43.972000000000001</v>
      </c>
      <c r="AS53" s="107">
        <f t="shared" si="12"/>
        <v>45.686</v>
      </c>
      <c r="AT53" s="107">
        <f t="shared" si="12"/>
        <v>83.45</v>
      </c>
      <c r="AU53" s="107">
        <f t="shared" si="12"/>
        <v>37.638999999999996</v>
      </c>
      <c r="AV53" s="107">
        <f t="shared" si="12"/>
        <v>39.765000000000001</v>
      </c>
      <c r="AW53" s="107">
        <f t="shared" si="12"/>
        <v>35.625</v>
      </c>
      <c r="AX53" s="107">
        <f t="shared" si="12"/>
        <v>61.591000000000001</v>
      </c>
      <c r="AY53" s="107">
        <f t="shared" si="12"/>
        <v>21.06</v>
      </c>
      <c r="AZ53" s="107">
        <f t="shared" si="12"/>
        <v>30.744</v>
      </c>
      <c r="BA53" s="107">
        <f t="shared" si="12"/>
        <v>28.92</v>
      </c>
      <c r="BB53" s="107">
        <f t="shared" si="12"/>
        <v>19.745999999999999</v>
      </c>
      <c r="BC53" s="107">
        <f t="shared" si="12"/>
        <v>11.769</v>
      </c>
      <c r="BD53" s="107">
        <f t="shared" si="12"/>
        <v>149.04599999999999</v>
      </c>
      <c r="BE53" s="107">
        <f t="shared" si="12"/>
        <v>155.36499999999998</v>
      </c>
      <c r="BF53" s="107">
        <f t="shared" si="12"/>
        <v>234.81200000000001</v>
      </c>
      <c r="BG53" s="107">
        <f t="shared" si="12"/>
        <v>234.83500000000001</v>
      </c>
      <c r="BH53" s="107">
        <f t="shared" si="12"/>
        <v>230.905</v>
      </c>
      <c r="BI53" s="107">
        <f t="shared" si="12"/>
        <v>226.38800000000001</v>
      </c>
      <c r="BJ53" s="107">
        <f t="shared" si="12"/>
        <v>107.48099999999999</v>
      </c>
      <c r="BK53" s="107">
        <f t="shared" si="12"/>
        <v>99.9</v>
      </c>
      <c r="BL53" s="107">
        <f t="shared" si="12"/>
        <v>177.72</v>
      </c>
      <c r="BM53" s="107">
        <f t="shared" si="12"/>
        <v>140.26999999999998</v>
      </c>
      <c r="BN53" s="107">
        <f t="shared" si="12"/>
        <v>31.461000000000002</v>
      </c>
      <c r="BO53" s="107">
        <f t="shared" ref="BO53:CX53" si="13">BO17+BO27+BO41</f>
        <v>42.94</v>
      </c>
      <c r="BP53" s="107">
        <f t="shared" si="13"/>
        <v>22.04</v>
      </c>
      <c r="BQ53" s="107">
        <f t="shared" si="13"/>
        <v>97.076999999999998</v>
      </c>
      <c r="BR53" s="107">
        <f t="shared" si="13"/>
        <v>13.940999999999999</v>
      </c>
      <c r="BS53" s="107">
        <f t="shared" si="13"/>
        <v>36.31</v>
      </c>
      <c r="BT53" s="107">
        <f t="shared" si="13"/>
        <v>39.9</v>
      </c>
      <c r="BU53" s="107">
        <f t="shared" si="13"/>
        <v>34.292999999999999</v>
      </c>
      <c r="BV53" s="107">
        <f t="shared" si="13"/>
        <v>14.236000000000001</v>
      </c>
      <c r="BW53" s="107">
        <f t="shared" si="13"/>
        <v>21.216999999999999</v>
      </c>
      <c r="BX53" s="107">
        <f t="shared" si="13"/>
        <v>60.778999999999996</v>
      </c>
      <c r="BY53" s="107">
        <f t="shared" si="13"/>
        <v>105.44200000000001</v>
      </c>
      <c r="BZ53" s="107">
        <f t="shared" si="13"/>
        <v>104.21599999999999</v>
      </c>
      <c r="CA53" s="107">
        <f t="shared" si="13"/>
        <v>107.506</v>
      </c>
      <c r="CB53" s="107">
        <f t="shared" si="13"/>
        <v>46.045999999999999</v>
      </c>
      <c r="CC53" s="107">
        <f t="shared" si="13"/>
        <v>18.119</v>
      </c>
      <c r="CD53" s="107">
        <f t="shared" si="13"/>
        <v>141.13400000000001</v>
      </c>
      <c r="CE53" s="107">
        <f t="shared" si="13"/>
        <v>24.377000000000002</v>
      </c>
      <c r="CF53" s="107">
        <f t="shared" si="13"/>
        <v>84.78</v>
      </c>
      <c r="CG53" s="107">
        <f t="shared" si="13"/>
        <v>115.61500000000001</v>
      </c>
      <c r="CH53" s="107">
        <f t="shared" si="13"/>
        <v>136.66200000000001</v>
      </c>
      <c r="CI53" s="107">
        <f t="shared" si="13"/>
        <v>154.42400000000001</v>
      </c>
      <c r="CJ53" s="107">
        <f t="shared" si="13"/>
        <v>57.564999999999998</v>
      </c>
      <c r="CK53" s="107">
        <f t="shared" si="13"/>
        <v>43.225999999999999</v>
      </c>
      <c r="CL53" s="107">
        <f t="shared" si="13"/>
        <v>82.033999999999992</v>
      </c>
      <c r="CM53" s="107">
        <f t="shared" si="13"/>
        <v>55.747</v>
      </c>
      <c r="CN53" s="107">
        <f t="shared" si="13"/>
        <v>100.861</v>
      </c>
      <c r="CO53" s="107">
        <f t="shared" si="13"/>
        <v>169.65</v>
      </c>
      <c r="CP53" s="107">
        <f t="shared" si="13"/>
        <v>173.76</v>
      </c>
      <c r="CQ53" s="107">
        <f t="shared" si="13"/>
        <v>173.27</v>
      </c>
      <c r="CR53" s="107">
        <f t="shared" si="13"/>
        <v>171.65600000000001</v>
      </c>
      <c r="CS53" s="107">
        <f t="shared" si="13"/>
        <v>172.36099999999999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4004.3447499999993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261.5</v>
      </c>
      <c r="C5" s="25">
        <v>302.60000000000002</v>
      </c>
      <c r="D5" s="25">
        <v>461.2</v>
      </c>
      <c r="E5" s="25">
        <v>474.8</v>
      </c>
      <c r="F5" s="25">
        <v>342.5</v>
      </c>
      <c r="G5" s="25">
        <v>428</v>
      </c>
      <c r="H5" s="25">
        <v>311</v>
      </c>
      <c r="I5" s="25">
        <v>225</v>
      </c>
      <c r="J5" s="25">
        <v>164.7</v>
      </c>
      <c r="K5" s="25">
        <v>213.5</v>
      </c>
      <c r="L5" s="25">
        <v>273.3</v>
      </c>
      <c r="M5" s="25">
        <v>184.9</v>
      </c>
      <c r="N5" s="25">
        <v>251</v>
      </c>
      <c r="O5" s="25">
        <v>300.8</v>
      </c>
      <c r="P5" s="25">
        <v>331.5</v>
      </c>
      <c r="Q5" s="25">
        <v>366.7</v>
      </c>
      <c r="R5" s="25">
        <v>367.5</v>
      </c>
      <c r="S5" s="25">
        <v>371.7</v>
      </c>
      <c r="T5" s="25">
        <v>374.4</v>
      </c>
      <c r="U5" s="25">
        <v>374.2</v>
      </c>
      <c r="V5" s="25">
        <v>379.3</v>
      </c>
      <c r="W5" s="25">
        <v>377.9</v>
      </c>
      <c r="X5" s="25">
        <v>379.6</v>
      </c>
      <c r="Y5" s="25">
        <v>374</v>
      </c>
      <c r="Z5" s="25">
        <v>377</v>
      </c>
      <c r="AA5" s="25">
        <v>372.3</v>
      </c>
      <c r="AB5" s="25">
        <v>396.5</v>
      </c>
      <c r="AC5" s="25">
        <v>335.8</v>
      </c>
      <c r="AD5" s="25">
        <v>397.9</v>
      </c>
      <c r="AE5" s="25">
        <v>367.6</v>
      </c>
      <c r="AF5" s="25">
        <v>157.80000000000001</v>
      </c>
      <c r="AG5" s="25">
        <v>133.80000000000001</v>
      </c>
      <c r="AH5" s="25">
        <v>52.2</v>
      </c>
      <c r="AI5" s="25">
        <v>51.9</v>
      </c>
      <c r="AJ5" s="25">
        <v>59.7</v>
      </c>
      <c r="AK5" s="25">
        <v>62.8</v>
      </c>
      <c r="AL5" s="25">
        <v>37.299999999999997</v>
      </c>
      <c r="AM5" s="25">
        <v>36.4</v>
      </c>
      <c r="AN5" s="25">
        <v>40.5</v>
      </c>
      <c r="AO5" s="25"/>
      <c r="AP5" s="25"/>
      <c r="AQ5" s="25"/>
      <c r="AR5" s="25"/>
      <c r="AS5" s="25"/>
      <c r="AT5" s="25">
        <v>79.7</v>
      </c>
      <c r="AU5" s="25">
        <v>32.9</v>
      </c>
      <c r="AV5" s="25">
        <v>29.3</v>
      </c>
      <c r="AW5" s="25">
        <v>-4.5</v>
      </c>
      <c r="AX5" s="25">
        <v>54.2</v>
      </c>
      <c r="AY5" s="25">
        <v>11.1</v>
      </c>
      <c r="AZ5" s="25">
        <v>21.7</v>
      </c>
      <c r="BA5" s="25">
        <v>-5.5</v>
      </c>
      <c r="BB5" s="25">
        <v>-18.2</v>
      </c>
      <c r="BC5" s="25">
        <v>-2.9</v>
      </c>
      <c r="BD5" s="25">
        <v>140.69999999999999</v>
      </c>
      <c r="BE5" s="25">
        <v>147.69999999999999</v>
      </c>
      <c r="BF5" s="25">
        <v>226.5</v>
      </c>
      <c r="BG5" s="25">
        <v>228</v>
      </c>
      <c r="BH5" s="25">
        <v>226.4</v>
      </c>
      <c r="BI5" s="25">
        <v>221.9</v>
      </c>
      <c r="BJ5" s="25">
        <v>104.3</v>
      </c>
      <c r="BK5" s="25">
        <v>99.9</v>
      </c>
      <c r="BL5" s="25">
        <v>171.1</v>
      </c>
      <c r="BM5" s="25">
        <v>132.69999999999999</v>
      </c>
      <c r="BN5" s="25">
        <v>-7.3</v>
      </c>
      <c r="BO5" s="25">
        <v>-33.799999999999997</v>
      </c>
      <c r="BP5" s="25">
        <v>-13.7</v>
      </c>
      <c r="BQ5" s="25">
        <v>91.2</v>
      </c>
      <c r="BR5" s="25">
        <v>7.5</v>
      </c>
      <c r="BS5" s="25">
        <v>29.9</v>
      </c>
      <c r="BT5" s="25">
        <v>33.1</v>
      </c>
      <c r="BU5" s="25">
        <v>28.2</v>
      </c>
      <c r="BV5" s="25">
        <v>7.6</v>
      </c>
      <c r="BW5" s="25">
        <v>14.3</v>
      </c>
      <c r="BX5" s="25">
        <v>53.3</v>
      </c>
      <c r="BY5" s="25">
        <v>97.4</v>
      </c>
      <c r="BZ5" s="25">
        <v>95.6</v>
      </c>
      <c r="CA5" s="25">
        <v>97.8</v>
      </c>
      <c r="CB5" s="25">
        <v>35.1</v>
      </c>
      <c r="CC5" s="25">
        <v>2.2999999999999998</v>
      </c>
      <c r="CD5" s="25">
        <v>136.9</v>
      </c>
      <c r="CE5" s="25">
        <v>8.3000000000000007</v>
      </c>
      <c r="CF5" s="25">
        <v>68</v>
      </c>
      <c r="CG5" s="25">
        <v>98.2</v>
      </c>
      <c r="CH5" s="25">
        <v>133.4</v>
      </c>
      <c r="CI5" s="25">
        <v>133.1</v>
      </c>
      <c r="CJ5" s="25">
        <v>35.5</v>
      </c>
      <c r="CK5" s="25">
        <v>20.8</v>
      </c>
      <c r="CL5" s="25">
        <v>73.599999999999994</v>
      </c>
      <c r="CM5" s="25">
        <v>52.6</v>
      </c>
      <c r="CN5" s="25">
        <v>97.7</v>
      </c>
      <c r="CO5" s="25">
        <v>161</v>
      </c>
      <c r="CP5" s="25">
        <v>156.69999999999999</v>
      </c>
      <c r="CQ5" s="25">
        <v>159.80000000000001</v>
      </c>
      <c r="CR5" s="25">
        <v>159.9</v>
      </c>
      <c r="CS5" s="25">
        <v>162</v>
      </c>
      <c r="CT5" s="26"/>
      <c r="CU5" s="26"/>
      <c r="CV5" s="26"/>
      <c r="CW5" s="27"/>
      <c r="CX5" s="132">
        <f t="array" ref="CX5">SUMPRODUCT(B5:CW5*0.25)</f>
        <v>3716.0249999999992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90.74</v>
      </c>
      <c r="C8" s="138">
        <v>90.18</v>
      </c>
      <c r="D8" s="138">
        <v>87.07</v>
      </c>
      <c r="E8" s="138">
        <v>84.39</v>
      </c>
      <c r="F8" s="138">
        <v>83.11</v>
      </c>
      <c r="G8" s="138">
        <v>82</v>
      </c>
      <c r="H8" s="138">
        <v>84.2</v>
      </c>
      <c r="I8" s="138">
        <v>83.41</v>
      </c>
      <c r="J8" s="138">
        <v>84.84</v>
      </c>
      <c r="K8" s="138">
        <v>81.900000000000006</v>
      </c>
      <c r="L8" s="138">
        <v>80.959999999999994</v>
      </c>
      <c r="M8" s="138">
        <v>78</v>
      </c>
      <c r="N8" s="138">
        <v>83.98</v>
      </c>
      <c r="O8" s="138">
        <v>82.08</v>
      </c>
      <c r="P8" s="138">
        <v>80</v>
      </c>
      <c r="Q8" s="138">
        <v>78.55</v>
      </c>
      <c r="R8" s="138">
        <v>80.260000000000005</v>
      </c>
      <c r="S8" s="138">
        <v>80.010000000000005</v>
      </c>
      <c r="T8" s="138">
        <v>79.599999999999994</v>
      </c>
      <c r="U8" s="138">
        <v>80.13</v>
      </c>
      <c r="V8" s="138">
        <v>80.28</v>
      </c>
      <c r="W8" s="138">
        <v>80.48</v>
      </c>
      <c r="X8" s="138">
        <v>79.83</v>
      </c>
      <c r="Y8" s="138">
        <v>81.680000000000007</v>
      </c>
      <c r="Z8" s="138">
        <v>80.11</v>
      </c>
      <c r="AA8" s="138">
        <v>80.56</v>
      </c>
      <c r="AB8" s="138">
        <v>83.58</v>
      </c>
      <c r="AC8" s="138">
        <v>85.51</v>
      </c>
      <c r="AD8" s="138">
        <v>81.72</v>
      </c>
      <c r="AE8" s="138">
        <v>81.260000000000005</v>
      </c>
      <c r="AF8" s="138">
        <v>84.04</v>
      </c>
      <c r="AG8" s="138">
        <v>83.26</v>
      </c>
      <c r="AH8" s="138">
        <v>83.96</v>
      </c>
      <c r="AI8" s="138">
        <v>87.11</v>
      </c>
      <c r="AJ8" s="138">
        <v>88.02</v>
      </c>
      <c r="AK8" s="138">
        <v>88.8</v>
      </c>
      <c r="AL8" s="138">
        <v>95.35</v>
      </c>
      <c r="AM8" s="138">
        <v>85.86</v>
      </c>
      <c r="AN8" s="138">
        <v>83.96</v>
      </c>
      <c r="AO8" s="138">
        <v>79.22</v>
      </c>
      <c r="AP8" s="138">
        <v>78.34</v>
      </c>
      <c r="AQ8" s="138">
        <v>78.349999999999994</v>
      </c>
      <c r="AR8" s="138">
        <v>78.849999999999994</v>
      </c>
      <c r="AS8" s="138">
        <v>78.69</v>
      </c>
      <c r="AT8" s="138">
        <v>85.69</v>
      </c>
      <c r="AU8" s="138">
        <v>85.18</v>
      </c>
      <c r="AV8" s="138">
        <v>83.55</v>
      </c>
      <c r="AW8" s="138">
        <v>81.88</v>
      </c>
      <c r="AX8" s="138">
        <v>85.15</v>
      </c>
      <c r="AY8" s="138">
        <v>82.98</v>
      </c>
      <c r="AZ8" s="138">
        <v>83.97</v>
      </c>
      <c r="BA8" s="138">
        <v>83.29</v>
      </c>
      <c r="BB8" s="138">
        <v>81.95</v>
      </c>
      <c r="BC8" s="138">
        <v>81.17</v>
      </c>
      <c r="BD8" s="138">
        <v>81</v>
      </c>
      <c r="BE8" s="138">
        <v>83.41</v>
      </c>
      <c r="BF8" s="138">
        <v>78.84</v>
      </c>
      <c r="BG8" s="138">
        <v>80.150000000000006</v>
      </c>
      <c r="BH8" s="138">
        <v>80.540000000000006</v>
      </c>
      <c r="BI8" s="138">
        <v>93.05</v>
      </c>
      <c r="BJ8" s="138">
        <v>85.31</v>
      </c>
      <c r="BK8" s="138">
        <v>93.25</v>
      </c>
      <c r="BL8" s="138">
        <v>96.48</v>
      </c>
      <c r="BM8" s="138">
        <v>104.63</v>
      </c>
      <c r="BN8" s="138">
        <v>92.79</v>
      </c>
      <c r="BO8" s="138">
        <v>101.04</v>
      </c>
      <c r="BP8" s="138">
        <v>107.51</v>
      </c>
      <c r="BQ8" s="138">
        <v>104.78</v>
      </c>
      <c r="BR8" s="138">
        <v>110.34</v>
      </c>
      <c r="BS8" s="138">
        <v>110.25</v>
      </c>
      <c r="BT8" s="138">
        <v>112.4</v>
      </c>
      <c r="BU8" s="138">
        <v>114.37</v>
      </c>
      <c r="BV8" s="138">
        <v>115</v>
      </c>
      <c r="BW8" s="138">
        <v>115</v>
      </c>
      <c r="BX8" s="138">
        <v>115.63</v>
      </c>
      <c r="BY8" s="138">
        <v>114.56</v>
      </c>
      <c r="BZ8" s="138">
        <v>113.7</v>
      </c>
      <c r="CA8" s="138">
        <v>104.54</v>
      </c>
      <c r="CB8" s="138">
        <v>112.19</v>
      </c>
      <c r="CC8" s="138">
        <v>110</v>
      </c>
      <c r="CD8" s="138">
        <v>111.49</v>
      </c>
      <c r="CE8" s="138">
        <v>116.27</v>
      </c>
      <c r="CF8" s="138">
        <v>108.21</v>
      </c>
      <c r="CG8" s="138">
        <v>105</v>
      </c>
      <c r="CH8" s="138">
        <v>106.78</v>
      </c>
      <c r="CI8" s="138">
        <v>95.67</v>
      </c>
      <c r="CJ8" s="138">
        <v>103.09</v>
      </c>
      <c r="CK8" s="138">
        <v>100.32</v>
      </c>
      <c r="CL8" s="138">
        <v>110.18</v>
      </c>
      <c r="CM8" s="138">
        <v>104.87</v>
      </c>
      <c r="CN8" s="138">
        <v>101.2</v>
      </c>
      <c r="CO8" s="138">
        <v>96.86</v>
      </c>
      <c r="CP8" s="138">
        <v>85.68</v>
      </c>
      <c r="CQ8" s="138">
        <v>80.33</v>
      </c>
      <c r="CR8" s="138">
        <v>79.849999999999994</v>
      </c>
      <c r="CS8" s="138">
        <v>78.83</v>
      </c>
      <c r="CT8" s="139"/>
      <c r="CU8" s="139"/>
      <c r="CV8" s="139"/>
      <c r="CW8" s="140"/>
      <c r="CX8" s="141">
        <f>IF(SUM(B8:CW8)&lt;&gt;0,AVERAGEIF(B8:CW8,"&lt;&gt;"""),"")</f>
        <v>90.566979166666684</v>
      </c>
    </row>
    <row r="9" spans="1:102" ht="24.9" customHeight="1" thickBot="1" x14ac:dyDescent="0.3">
      <c r="A9" s="133" t="s">
        <v>6</v>
      </c>
      <c r="B9" s="42">
        <v>88.094999999999999</v>
      </c>
      <c r="C9" s="43">
        <v>88.094999999999999</v>
      </c>
      <c r="D9" s="43">
        <v>88.094999999999999</v>
      </c>
      <c r="E9" s="43">
        <v>88.094999999999999</v>
      </c>
      <c r="F9" s="43">
        <v>83.18</v>
      </c>
      <c r="G9" s="43">
        <v>83.18</v>
      </c>
      <c r="H9" s="43">
        <v>83.18</v>
      </c>
      <c r="I9" s="43">
        <v>83.18</v>
      </c>
      <c r="J9" s="43">
        <v>81.424999999999997</v>
      </c>
      <c r="K9" s="43">
        <v>81.424999999999997</v>
      </c>
      <c r="L9" s="43">
        <v>81.424999999999997</v>
      </c>
      <c r="M9" s="43">
        <v>81.424999999999997</v>
      </c>
      <c r="N9" s="43">
        <v>81.152500000000003</v>
      </c>
      <c r="O9" s="43">
        <v>81.152500000000003</v>
      </c>
      <c r="P9" s="43">
        <v>81.152500000000003</v>
      </c>
      <c r="Q9" s="43">
        <v>81.152500000000003</v>
      </c>
      <c r="R9" s="43">
        <v>80</v>
      </c>
      <c r="S9" s="43">
        <v>80</v>
      </c>
      <c r="T9" s="43">
        <v>80</v>
      </c>
      <c r="U9" s="43">
        <v>80</v>
      </c>
      <c r="V9" s="43">
        <v>80.567499999999995</v>
      </c>
      <c r="W9" s="43">
        <v>80.567499999999995</v>
      </c>
      <c r="X9" s="43">
        <v>80.567499999999995</v>
      </c>
      <c r="Y9" s="43">
        <v>80.567499999999995</v>
      </c>
      <c r="Z9" s="43">
        <v>82.44</v>
      </c>
      <c r="AA9" s="43">
        <v>82.44</v>
      </c>
      <c r="AB9" s="43">
        <v>82.44</v>
      </c>
      <c r="AC9" s="43">
        <v>82.44</v>
      </c>
      <c r="AD9" s="43">
        <v>82.57</v>
      </c>
      <c r="AE9" s="43">
        <v>82.57</v>
      </c>
      <c r="AF9" s="43">
        <v>82.57</v>
      </c>
      <c r="AG9" s="43">
        <v>82.57</v>
      </c>
      <c r="AH9" s="43">
        <v>86.972499999999997</v>
      </c>
      <c r="AI9" s="43">
        <v>86.972499999999997</v>
      </c>
      <c r="AJ9" s="43">
        <v>86.972499999999997</v>
      </c>
      <c r="AK9" s="43">
        <v>86.972499999999997</v>
      </c>
      <c r="AL9" s="43">
        <v>86.097499999999997</v>
      </c>
      <c r="AM9" s="43">
        <v>86.097499999999997</v>
      </c>
      <c r="AN9" s="43">
        <v>86.097499999999997</v>
      </c>
      <c r="AO9" s="43">
        <v>86.097499999999997</v>
      </c>
      <c r="AP9" s="43">
        <v>78.557500000000005</v>
      </c>
      <c r="AQ9" s="43">
        <v>78.557500000000005</v>
      </c>
      <c r="AR9" s="43">
        <v>78.557500000000005</v>
      </c>
      <c r="AS9" s="43">
        <v>78.557500000000005</v>
      </c>
      <c r="AT9" s="43">
        <v>84.075000000000003</v>
      </c>
      <c r="AU9" s="43">
        <v>84.075000000000003</v>
      </c>
      <c r="AV9" s="43">
        <v>84.075000000000003</v>
      </c>
      <c r="AW9" s="43">
        <v>84.075000000000003</v>
      </c>
      <c r="AX9" s="43">
        <v>83.847499999999997</v>
      </c>
      <c r="AY9" s="43">
        <v>83.847499999999997</v>
      </c>
      <c r="AZ9" s="43">
        <v>83.847499999999997</v>
      </c>
      <c r="BA9" s="43">
        <v>83.847499999999997</v>
      </c>
      <c r="BB9" s="43">
        <v>81.882499999999993</v>
      </c>
      <c r="BC9" s="43">
        <v>81.882499999999993</v>
      </c>
      <c r="BD9" s="43">
        <v>81.882499999999993</v>
      </c>
      <c r="BE9" s="43">
        <v>81.882499999999993</v>
      </c>
      <c r="BF9" s="43">
        <v>83.144999999999996</v>
      </c>
      <c r="BG9" s="43">
        <v>83.144999999999996</v>
      </c>
      <c r="BH9" s="43">
        <v>83.144999999999996</v>
      </c>
      <c r="BI9" s="43">
        <v>83.144999999999996</v>
      </c>
      <c r="BJ9" s="43">
        <v>94.917500000000004</v>
      </c>
      <c r="BK9" s="43">
        <v>94.917500000000004</v>
      </c>
      <c r="BL9" s="43">
        <v>94.917500000000004</v>
      </c>
      <c r="BM9" s="43">
        <v>94.917500000000004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111.84</v>
      </c>
      <c r="BS9" s="43">
        <v>111.84</v>
      </c>
      <c r="BT9" s="43">
        <v>111.84</v>
      </c>
      <c r="BU9" s="43">
        <v>111.84</v>
      </c>
      <c r="BV9" s="43">
        <v>115.0475</v>
      </c>
      <c r="BW9" s="43">
        <v>115.0475</v>
      </c>
      <c r="BX9" s="43">
        <v>115.0475</v>
      </c>
      <c r="BY9" s="43">
        <v>115.0475</v>
      </c>
      <c r="BZ9" s="43">
        <v>110.1075</v>
      </c>
      <c r="CA9" s="43">
        <v>110.1075</v>
      </c>
      <c r="CB9" s="43">
        <v>110.1075</v>
      </c>
      <c r="CC9" s="43">
        <v>110.1075</v>
      </c>
      <c r="CD9" s="43">
        <v>110.24250000000001</v>
      </c>
      <c r="CE9" s="43">
        <v>110.24250000000001</v>
      </c>
      <c r="CF9" s="43">
        <v>110.24250000000001</v>
      </c>
      <c r="CG9" s="43">
        <v>110.24250000000001</v>
      </c>
      <c r="CH9" s="43">
        <v>101.465</v>
      </c>
      <c r="CI9" s="43">
        <v>101.465</v>
      </c>
      <c r="CJ9" s="43">
        <v>101.465</v>
      </c>
      <c r="CK9" s="43">
        <v>101.465</v>
      </c>
      <c r="CL9" s="43">
        <v>103.2775</v>
      </c>
      <c r="CM9" s="43">
        <v>103.2775</v>
      </c>
      <c r="CN9" s="43">
        <v>103.2775</v>
      </c>
      <c r="CO9" s="43">
        <v>103.2775</v>
      </c>
      <c r="CP9" s="43">
        <v>81.172499999999999</v>
      </c>
      <c r="CQ9" s="43">
        <v>81.172499999999999</v>
      </c>
      <c r="CR9" s="43">
        <v>81.172499999999999</v>
      </c>
      <c r="CS9" s="43">
        <v>81.172499999999999</v>
      </c>
      <c r="CT9" s="44"/>
      <c r="CU9" s="44"/>
      <c r="CV9" s="44"/>
      <c r="CW9" s="45"/>
      <c r="CX9" s="142">
        <f>IF(SUM(B9:CW9)&lt;&gt;0,AVERAGEIF(B9:CW9,"&lt;&gt;"""),"")</f>
        <v>90.56697916666667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>
        <v>4.5</v>
      </c>
      <c r="AX14" s="149"/>
      <c r="AY14" s="149"/>
      <c r="AZ14" s="149"/>
      <c r="BA14" s="149">
        <v>5.5</v>
      </c>
      <c r="BB14" s="149">
        <v>18.2</v>
      </c>
      <c r="BC14" s="149">
        <v>2.9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7.3</v>
      </c>
      <c r="BO14" s="149">
        <v>33.799999999999997</v>
      </c>
      <c r="BP14" s="149">
        <v>13.7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21.474999999999998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4.5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5.5</v>
      </c>
      <c r="BB17" s="160">
        <f t="shared" si="0"/>
        <v>18.2</v>
      </c>
      <c r="BC17" s="160">
        <f t="shared" si="0"/>
        <v>2.9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7.3</v>
      </c>
      <c r="BO17" s="160">
        <f t="shared" ref="BO17:CW17" si="1">SUM(BO12:BO16)</f>
        <v>33.799999999999997</v>
      </c>
      <c r="BP17" s="160">
        <f t="shared" si="1"/>
        <v>13.7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21.474999999999998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261.5</v>
      </c>
      <c r="C22" s="149">
        <v>302.60000000000002</v>
      </c>
      <c r="D22" s="149">
        <v>461.2</v>
      </c>
      <c r="E22" s="149">
        <v>474.8</v>
      </c>
      <c r="F22" s="149">
        <v>342.5</v>
      </c>
      <c r="G22" s="149">
        <v>428</v>
      </c>
      <c r="H22" s="149">
        <v>311</v>
      </c>
      <c r="I22" s="149">
        <v>225</v>
      </c>
      <c r="J22" s="149">
        <v>164.7</v>
      </c>
      <c r="K22" s="149">
        <v>213.5</v>
      </c>
      <c r="L22" s="149">
        <v>273.3</v>
      </c>
      <c r="M22" s="149">
        <v>184.9</v>
      </c>
      <c r="N22" s="149">
        <v>251</v>
      </c>
      <c r="O22" s="149">
        <v>300.8</v>
      </c>
      <c r="P22" s="149">
        <v>331.5</v>
      </c>
      <c r="Q22" s="149">
        <v>366.7</v>
      </c>
      <c r="R22" s="149">
        <v>367.5</v>
      </c>
      <c r="S22" s="149">
        <v>371.7</v>
      </c>
      <c r="T22" s="149">
        <v>374.4</v>
      </c>
      <c r="U22" s="149">
        <v>374.2</v>
      </c>
      <c r="V22" s="149">
        <v>379.3</v>
      </c>
      <c r="W22" s="149">
        <v>377.9</v>
      </c>
      <c r="X22" s="149">
        <v>379.6</v>
      </c>
      <c r="Y22" s="149">
        <v>374</v>
      </c>
      <c r="Z22" s="149">
        <v>377</v>
      </c>
      <c r="AA22" s="149">
        <v>372.3</v>
      </c>
      <c r="AB22" s="149">
        <v>396.5</v>
      </c>
      <c r="AC22" s="149">
        <v>335.8</v>
      </c>
      <c r="AD22" s="149">
        <v>397.9</v>
      </c>
      <c r="AE22" s="149">
        <v>367.6</v>
      </c>
      <c r="AF22" s="149">
        <v>157.80000000000001</v>
      </c>
      <c r="AG22" s="149">
        <v>133.80000000000001</v>
      </c>
      <c r="AH22" s="149">
        <v>52.2</v>
      </c>
      <c r="AI22" s="149">
        <v>51.9</v>
      </c>
      <c r="AJ22" s="149">
        <v>59.7</v>
      </c>
      <c r="AK22" s="149">
        <v>62.8</v>
      </c>
      <c r="AL22" s="149">
        <v>37.299999999999997</v>
      </c>
      <c r="AM22" s="149">
        <v>36.4</v>
      </c>
      <c r="AN22" s="149">
        <v>40.5</v>
      </c>
      <c r="AO22" s="149"/>
      <c r="AP22" s="149"/>
      <c r="AQ22" s="149"/>
      <c r="AR22" s="149"/>
      <c r="AS22" s="149"/>
      <c r="AT22" s="149">
        <v>79.7</v>
      </c>
      <c r="AU22" s="149">
        <v>32.9</v>
      </c>
      <c r="AV22" s="149">
        <v>29.3</v>
      </c>
      <c r="AW22" s="149"/>
      <c r="AX22" s="149">
        <v>54.2</v>
      </c>
      <c r="AY22" s="149">
        <v>11.1</v>
      </c>
      <c r="AZ22" s="149">
        <v>21.7</v>
      </c>
      <c r="BA22" s="149"/>
      <c r="BB22" s="149"/>
      <c r="BC22" s="149"/>
      <c r="BD22" s="149">
        <v>140.69999999999999</v>
      </c>
      <c r="BE22" s="149">
        <v>147.69999999999999</v>
      </c>
      <c r="BF22" s="149">
        <v>226.5</v>
      </c>
      <c r="BG22" s="149">
        <v>228</v>
      </c>
      <c r="BH22" s="149">
        <v>226.4</v>
      </c>
      <c r="BI22" s="149">
        <v>221.9</v>
      </c>
      <c r="BJ22" s="149">
        <v>104.3</v>
      </c>
      <c r="BK22" s="149">
        <v>99.9</v>
      </c>
      <c r="BL22" s="149">
        <v>171.1</v>
      </c>
      <c r="BM22" s="149">
        <v>132.69999999999999</v>
      </c>
      <c r="BN22" s="149"/>
      <c r="BO22" s="149"/>
      <c r="BP22" s="149"/>
      <c r="BQ22" s="149">
        <v>91.2</v>
      </c>
      <c r="BR22" s="149">
        <v>7.5</v>
      </c>
      <c r="BS22" s="149">
        <v>29.9</v>
      </c>
      <c r="BT22" s="149">
        <v>33.1</v>
      </c>
      <c r="BU22" s="149">
        <v>28.2</v>
      </c>
      <c r="BV22" s="149">
        <v>7.6</v>
      </c>
      <c r="BW22" s="149">
        <v>14.3</v>
      </c>
      <c r="BX22" s="149">
        <v>53.3</v>
      </c>
      <c r="BY22" s="149">
        <v>97.4</v>
      </c>
      <c r="BZ22" s="149">
        <v>95.6</v>
      </c>
      <c r="CA22" s="149">
        <v>97.8</v>
      </c>
      <c r="CB22" s="149">
        <v>35.1</v>
      </c>
      <c r="CC22" s="149">
        <v>2.2999999999999998</v>
      </c>
      <c r="CD22" s="149">
        <v>136.9</v>
      </c>
      <c r="CE22" s="149">
        <v>8.3000000000000007</v>
      </c>
      <c r="CF22" s="149">
        <v>68</v>
      </c>
      <c r="CG22" s="149">
        <v>98.2</v>
      </c>
      <c r="CH22" s="149">
        <v>133.4</v>
      </c>
      <c r="CI22" s="149">
        <v>133.1</v>
      </c>
      <c r="CJ22" s="149">
        <v>35.5</v>
      </c>
      <c r="CK22" s="149">
        <v>20.8</v>
      </c>
      <c r="CL22" s="149">
        <v>73.599999999999994</v>
      </c>
      <c r="CM22" s="149">
        <v>52.6</v>
      </c>
      <c r="CN22" s="149">
        <v>97.7</v>
      </c>
      <c r="CO22" s="149">
        <v>161</v>
      </c>
      <c r="CP22" s="149">
        <v>156.69999999999999</v>
      </c>
      <c r="CQ22" s="149">
        <v>159.80000000000001</v>
      </c>
      <c r="CR22" s="149">
        <v>159.9</v>
      </c>
      <c r="CS22" s="149">
        <v>162</v>
      </c>
      <c r="CT22" s="150"/>
      <c r="CU22" s="150"/>
      <c r="CV22" s="150"/>
      <c r="CW22" s="151"/>
      <c r="CX22" s="152">
        <f t="array" ref="CX22">SUMPRODUCT(B22:CW22*0.25)</f>
        <v>3737.4999999999991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261.5</v>
      </c>
      <c r="C25" s="160">
        <f t="shared" ref="C25:BN25" si="2">SUM(C20:C24)</f>
        <v>302.60000000000002</v>
      </c>
      <c r="D25" s="160">
        <f t="shared" si="2"/>
        <v>461.2</v>
      </c>
      <c r="E25" s="160">
        <f t="shared" si="2"/>
        <v>474.8</v>
      </c>
      <c r="F25" s="160">
        <f t="shared" si="2"/>
        <v>342.5</v>
      </c>
      <c r="G25" s="160">
        <f t="shared" si="2"/>
        <v>428</v>
      </c>
      <c r="H25" s="160">
        <f t="shared" si="2"/>
        <v>311</v>
      </c>
      <c r="I25" s="160">
        <f t="shared" si="2"/>
        <v>225</v>
      </c>
      <c r="J25" s="160">
        <f t="shared" si="2"/>
        <v>164.7</v>
      </c>
      <c r="K25" s="160">
        <f t="shared" si="2"/>
        <v>213.5</v>
      </c>
      <c r="L25" s="160">
        <f t="shared" si="2"/>
        <v>273.3</v>
      </c>
      <c r="M25" s="160">
        <f t="shared" si="2"/>
        <v>184.9</v>
      </c>
      <c r="N25" s="160">
        <f t="shared" si="2"/>
        <v>251</v>
      </c>
      <c r="O25" s="160">
        <f t="shared" si="2"/>
        <v>300.8</v>
      </c>
      <c r="P25" s="160">
        <f t="shared" si="2"/>
        <v>331.5</v>
      </c>
      <c r="Q25" s="160">
        <f t="shared" si="2"/>
        <v>366.7</v>
      </c>
      <c r="R25" s="160">
        <f t="shared" si="2"/>
        <v>367.5</v>
      </c>
      <c r="S25" s="160">
        <f t="shared" si="2"/>
        <v>371.7</v>
      </c>
      <c r="T25" s="160">
        <f t="shared" si="2"/>
        <v>374.4</v>
      </c>
      <c r="U25" s="160">
        <f t="shared" si="2"/>
        <v>374.2</v>
      </c>
      <c r="V25" s="160">
        <f t="shared" si="2"/>
        <v>379.3</v>
      </c>
      <c r="W25" s="160">
        <f t="shared" si="2"/>
        <v>377.9</v>
      </c>
      <c r="X25" s="160">
        <f t="shared" si="2"/>
        <v>379.6</v>
      </c>
      <c r="Y25" s="160">
        <f t="shared" si="2"/>
        <v>374</v>
      </c>
      <c r="Z25" s="160">
        <f t="shared" si="2"/>
        <v>377</v>
      </c>
      <c r="AA25" s="160">
        <f t="shared" si="2"/>
        <v>372.3</v>
      </c>
      <c r="AB25" s="160">
        <f t="shared" si="2"/>
        <v>396.5</v>
      </c>
      <c r="AC25" s="160">
        <f t="shared" si="2"/>
        <v>335.8</v>
      </c>
      <c r="AD25" s="160">
        <f t="shared" si="2"/>
        <v>397.9</v>
      </c>
      <c r="AE25" s="160">
        <f t="shared" si="2"/>
        <v>367.6</v>
      </c>
      <c r="AF25" s="160">
        <f t="shared" si="2"/>
        <v>157.80000000000001</v>
      </c>
      <c r="AG25" s="160">
        <f t="shared" si="2"/>
        <v>133.80000000000001</v>
      </c>
      <c r="AH25" s="160">
        <f t="shared" si="2"/>
        <v>52.2</v>
      </c>
      <c r="AI25" s="160">
        <f t="shared" si="2"/>
        <v>51.9</v>
      </c>
      <c r="AJ25" s="160">
        <f t="shared" si="2"/>
        <v>59.7</v>
      </c>
      <c r="AK25" s="160">
        <f t="shared" si="2"/>
        <v>62.8</v>
      </c>
      <c r="AL25" s="160">
        <f t="shared" si="2"/>
        <v>37.299999999999997</v>
      </c>
      <c r="AM25" s="160">
        <f t="shared" si="2"/>
        <v>36.4</v>
      </c>
      <c r="AN25" s="160">
        <f t="shared" si="2"/>
        <v>40.5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79.7</v>
      </c>
      <c r="AU25" s="160">
        <f t="shared" si="2"/>
        <v>32.9</v>
      </c>
      <c r="AV25" s="160">
        <f t="shared" si="2"/>
        <v>29.3</v>
      </c>
      <c r="AW25" s="160">
        <f t="shared" si="2"/>
        <v>0</v>
      </c>
      <c r="AX25" s="160">
        <f t="shared" si="2"/>
        <v>54.2</v>
      </c>
      <c r="AY25" s="160">
        <f t="shared" si="2"/>
        <v>11.1</v>
      </c>
      <c r="AZ25" s="160">
        <f t="shared" si="2"/>
        <v>21.7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140.69999999999999</v>
      </c>
      <c r="BE25" s="160">
        <f t="shared" si="2"/>
        <v>147.69999999999999</v>
      </c>
      <c r="BF25" s="160">
        <f t="shared" si="2"/>
        <v>226.5</v>
      </c>
      <c r="BG25" s="160">
        <f t="shared" si="2"/>
        <v>228</v>
      </c>
      <c r="BH25" s="160">
        <f t="shared" si="2"/>
        <v>226.4</v>
      </c>
      <c r="BI25" s="160">
        <f t="shared" si="2"/>
        <v>221.9</v>
      </c>
      <c r="BJ25" s="160">
        <f t="shared" si="2"/>
        <v>104.3</v>
      </c>
      <c r="BK25" s="160">
        <f t="shared" si="2"/>
        <v>99.9</v>
      </c>
      <c r="BL25" s="160">
        <f t="shared" si="2"/>
        <v>171.1</v>
      </c>
      <c r="BM25" s="160">
        <f t="shared" si="2"/>
        <v>132.69999999999999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91.2</v>
      </c>
      <c r="BR25" s="160">
        <f t="shared" si="3"/>
        <v>7.5</v>
      </c>
      <c r="BS25" s="160">
        <f t="shared" si="3"/>
        <v>29.9</v>
      </c>
      <c r="BT25" s="160">
        <f t="shared" si="3"/>
        <v>33.1</v>
      </c>
      <c r="BU25" s="160">
        <f t="shared" si="3"/>
        <v>28.2</v>
      </c>
      <c r="BV25" s="160">
        <f t="shared" si="3"/>
        <v>7.6</v>
      </c>
      <c r="BW25" s="160">
        <f t="shared" si="3"/>
        <v>14.3</v>
      </c>
      <c r="BX25" s="160">
        <f t="shared" si="3"/>
        <v>53.3</v>
      </c>
      <c r="BY25" s="160">
        <f t="shared" si="3"/>
        <v>97.4</v>
      </c>
      <c r="BZ25" s="160">
        <f t="shared" si="3"/>
        <v>95.6</v>
      </c>
      <c r="CA25" s="160">
        <f t="shared" si="3"/>
        <v>97.8</v>
      </c>
      <c r="CB25" s="160">
        <f t="shared" si="3"/>
        <v>35.1</v>
      </c>
      <c r="CC25" s="160">
        <f t="shared" si="3"/>
        <v>2.2999999999999998</v>
      </c>
      <c r="CD25" s="160">
        <f t="shared" si="3"/>
        <v>136.9</v>
      </c>
      <c r="CE25" s="160">
        <f t="shared" si="3"/>
        <v>8.3000000000000007</v>
      </c>
      <c r="CF25" s="160">
        <f t="shared" si="3"/>
        <v>68</v>
      </c>
      <c r="CG25" s="160">
        <f t="shared" si="3"/>
        <v>98.2</v>
      </c>
      <c r="CH25" s="160">
        <f t="shared" si="3"/>
        <v>133.4</v>
      </c>
      <c r="CI25" s="160">
        <f t="shared" si="3"/>
        <v>133.1</v>
      </c>
      <c r="CJ25" s="160">
        <f t="shared" si="3"/>
        <v>35.5</v>
      </c>
      <c r="CK25" s="160">
        <f t="shared" si="3"/>
        <v>20.8</v>
      </c>
      <c r="CL25" s="160">
        <f t="shared" si="3"/>
        <v>73.599999999999994</v>
      </c>
      <c r="CM25" s="160">
        <f t="shared" si="3"/>
        <v>52.6</v>
      </c>
      <c r="CN25" s="160">
        <f t="shared" si="3"/>
        <v>97.7</v>
      </c>
      <c r="CO25" s="160">
        <f t="shared" si="3"/>
        <v>161</v>
      </c>
      <c r="CP25" s="160">
        <f t="shared" si="3"/>
        <v>156.69999999999999</v>
      </c>
      <c r="CQ25" s="160">
        <f t="shared" si="3"/>
        <v>159.80000000000001</v>
      </c>
      <c r="CR25" s="160">
        <f t="shared" si="3"/>
        <v>159.9</v>
      </c>
      <c r="CS25" s="160">
        <f t="shared" si="3"/>
        <v>162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3737.4999999999991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2026-01-02T21:34:51Z</dcterms:created>
  <dcterms:modified xsi:type="dcterms:W3CDTF">2026-01-02T21:34:56Z</dcterms:modified>
</cp:coreProperties>
</file>