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<sst xmlns="http://schemas.openxmlformats.org/spreadsheetml/2006/main" count="122" uniqueCount="56">
  <si>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18/01/2026 23:21:50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</si>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</sst>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A44-4E5D-A0C1-659CDB6614B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A44-4E5D-A0C1-659CDB6614B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4</c:v>
                </c:pt>
                <c:pt idx="3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44-4E5D-A0C1-659CDB6614B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8">
                  <c:v>0.13100000000000001</c:v>
                </c:pt>
                <c:pt idx="24">
                  <c:v>17.641999999999999</c:v>
                </c:pt>
                <c:pt idx="25">
                  <c:v>9.8070000000000004</c:v>
                </c:pt>
                <c:pt idx="26">
                  <c:v>0.83099999999999996</c:v>
                </c:pt>
                <c:pt idx="27">
                  <c:v>1.4970000000000001</c:v>
                </c:pt>
                <c:pt idx="28">
                  <c:v>45.037999999999997</c:v>
                </c:pt>
                <c:pt idx="29">
                  <c:v>48.356000000000002</c:v>
                </c:pt>
                <c:pt idx="30">
                  <c:v>57.333999999999996</c:v>
                </c:pt>
                <c:pt idx="31">
                  <c:v>47.003</c:v>
                </c:pt>
                <c:pt idx="32">
                  <c:v>40.839000000000006</c:v>
                </c:pt>
                <c:pt idx="33">
                  <c:v>47.835000000000001</c:v>
                </c:pt>
                <c:pt idx="34">
                  <c:v>50.174999999999997</c:v>
                </c:pt>
                <c:pt idx="35">
                  <c:v>44.398000000000003</c:v>
                </c:pt>
                <c:pt idx="36">
                  <c:v>5.391</c:v>
                </c:pt>
                <c:pt idx="37">
                  <c:v>5.5510000000000002</c:v>
                </c:pt>
                <c:pt idx="38">
                  <c:v>5.5510000000000002</c:v>
                </c:pt>
                <c:pt idx="39">
                  <c:v>5.55</c:v>
                </c:pt>
                <c:pt idx="40">
                  <c:v>50.890999999999998</c:v>
                </c:pt>
                <c:pt idx="41">
                  <c:v>12.286999999999999</c:v>
                </c:pt>
                <c:pt idx="42">
                  <c:v>1.5169999999999999</c:v>
                </c:pt>
                <c:pt idx="43">
                  <c:v>1.2450000000000001</c:v>
                </c:pt>
                <c:pt idx="62">
                  <c:v>1.2230000000000001</c:v>
                </c:pt>
                <c:pt idx="87">
                  <c:v>4.5199999999999996</c:v>
                </c:pt>
                <c:pt idx="89">
                  <c:v>1.7999999999999999E-2</c:v>
                </c:pt>
                <c:pt idx="90">
                  <c:v>0.69199999999999995</c:v>
                </c:pt>
                <c:pt idx="91">
                  <c:v>0.371</c:v>
                </c:pt>
                <c:pt idx="92">
                  <c:v>1.2130000000000001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44-4E5D-A0C1-659CDB6614B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A44-4E5D-A0C1-659CDB6614B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A44-4E5D-A0C1-659CDB6614B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A44-4E5D-A0C1-659CDB6614B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8">
                  <c:v>37.968000000000004</c:v>
                </c:pt>
                <c:pt idx="69">
                  <c:v>29.692</c:v>
                </c:pt>
                <c:pt idx="70">
                  <c:v>22.006</c:v>
                </c:pt>
                <c:pt idx="71">
                  <c:v>23.728999999999999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44-4E5D-A0C1-659CDB6614B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A44-4E5D-A0C1-659CDB6614B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4.1929999999999996</c:v>
                </c:pt>
                <c:pt idx="1">
                  <c:v>15</c:v>
                </c:pt>
                <c:pt idx="2">
                  <c:v>16</c:v>
                </c:pt>
                <c:pt idx="3">
                  <c:v>38.087999999999994</c:v>
                </c:pt>
                <c:pt idx="4">
                  <c:v>15</c:v>
                </c:pt>
                <c:pt idx="5">
                  <c:v>16</c:v>
                </c:pt>
                <c:pt idx="6">
                  <c:v>23.94</c:v>
                </c:pt>
                <c:pt idx="7">
                  <c:v>39.22</c:v>
                </c:pt>
                <c:pt idx="8">
                  <c:v>41.555</c:v>
                </c:pt>
                <c:pt idx="9">
                  <c:v>35.332999999999998</c:v>
                </c:pt>
                <c:pt idx="10">
                  <c:v>32.801000000000002</c:v>
                </c:pt>
                <c:pt idx="11">
                  <c:v>9</c:v>
                </c:pt>
                <c:pt idx="12">
                  <c:v>30.655000000000001</c:v>
                </c:pt>
                <c:pt idx="13">
                  <c:v>30.606000000000002</c:v>
                </c:pt>
                <c:pt idx="14">
                  <c:v>31.594000000000001</c:v>
                </c:pt>
                <c:pt idx="15">
                  <c:v>29.102</c:v>
                </c:pt>
                <c:pt idx="16">
                  <c:v>20.847999999999999</c:v>
                </c:pt>
                <c:pt idx="17">
                  <c:v>7</c:v>
                </c:pt>
                <c:pt idx="18">
                  <c:v>25.911999999999999</c:v>
                </c:pt>
                <c:pt idx="19">
                  <c:v>21.096000000000004</c:v>
                </c:pt>
                <c:pt idx="20">
                  <c:v>7.2320000000000002</c:v>
                </c:pt>
                <c:pt idx="21">
                  <c:v>31.599</c:v>
                </c:pt>
                <c:pt idx="22">
                  <c:v>32.639000000000003</c:v>
                </c:pt>
                <c:pt idx="23">
                  <c:v>39.332999999999998</c:v>
                </c:pt>
                <c:pt idx="24">
                  <c:v>15.416</c:v>
                </c:pt>
                <c:pt idx="25">
                  <c:v>30.260999999999999</c:v>
                </c:pt>
                <c:pt idx="26">
                  <c:v>39.466000000000001</c:v>
                </c:pt>
                <c:pt idx="27">
                  <c:v>39.14</c:v>
                </c:pt>
                <c:pt idx="32">
                  <c:v>10.695</c:v>
                </c:pt>
                <c:pt idx="33">
                  <c:v>14.3</c:v>
                </c:pt>
                <c:pt idx="34">
                  <c:v>22.18</c:v>
                </c:pt>
                <c:pt idx="35">
                  <c:v>38.530999999999999</c:v>
                </c:pt>
                <c:pt idx="36">
                  <c:v>52.693999999999996</c:v>
                </c:pt>
                <c:pt idx="37">
                  <c:v>63.899000000000001</c:v>
                </c:pt>
                <c:pt idx="38">
                  <c:v>68.328000000000003</c:v>
                </c:pt>
                <c:pt idx="39">
                  <c:v>83.078000000000003</c:v>
                </c:pt>
                <c:pt idx="40">
                  <c:v>9.3579999999999988</c:v>
                </c:pt>
                <c:pt idx="41">
                  <c:v>9.4350000000000005</c:v>
                </c:pt>
                <c:pt idx="42">
                  <c:v>9.44</c:v>
                </c:pt>
                <c:pt idx="43">
                  <c:v>10</c:v>
                </c:pt>
                <c:pt idx="44">
                  <c:v>9</c:v>
                </c:pt>
                <c:pt idx="45">
                  <c:v>9</c:v>
                </c:pt>
                <c:pt idx="46">
                  <c:v>7</c:v>
                </c:pt>
                <c:pt idx="47">
                  <c:v>7</c:v>
                </c:pt>
                <c:pt idx="48">
                  <c:v>29.117999999999999</c:v>
                </c:pt>
                <c:pt idx="49">
                  <c:v>33.927999999999997</c:v>
                </c:pt>
                <c:pt idx="50">
                  <c:v>35.106999999999999</c:v>
                </c:pt>
                <c:pt idx="51">
                  <c:v>35.414000000000001</c:v>
                </c:pt>
                <c:pt idx="52">
                  <c:v>26.652000000000001</c:v>
                </c:pt>
                <c:pt idx="53">
                  <c:v>35.802</c:v>
                </c:pt>
                <c:pt idx="54">
                  <c:v>27.122</c:v>
                </c:pt>
                <c:pt idx="55">
                  <c:v>18.408999999999999</c:v>
                </c:pt>
                <c:pt idx="56">
                  <c:v>9.0909999999999993</c:v>
                </c:pt>
                <c:pt idx="57">
                  <c:v>9.8030000000000008</c:v>
                </c:pt>
                <c:pt idx="58">
                  <c:v>10.587</c:v>
                </c:pt>
                <c:pt idx="59">
                  <c:v>7</c:v>
                </c:pt>
                <c:pt idx="60">
                  <c:v>9</c:v>
                </c:pt>
                <c:pt idx="61">
                  <c:v>15.781000000000001</c:v>
                </c:pt>
                <c:pt idx="62">
                  <c:v>7</c:v>
                </c:pt>
                <c:pt idx="63">
                  <c:v>12.648</c:v>
                </c:pt>
                <c:pt idx="64">
                  <c:v>15.59</c:v>
                </c:pt>
                <c:pt idx="65">
                  <c:v>33.454000000000001</c:v>
                </c:pt>
                <c:pt idx="66">
                  <c:v>33.591999999999999</c:v>
                </c:pt>
                <c:pt idx="67">
                  <c:v>38.384</c:v>
                </c:pt>
                <c:pt idx="68">
                  <c:v>9.14</c:v>
                </c:pt>
                <c:pt idx="69">
                  <c:v>10.37</c:v>
                </c:pt>
                <c:pt idx="70">
                  <c:v>14.784000000000001</c:v>
                </c:pt>
                <c:pt idx="71">
                  <c:v>14.612</c:v>
                </c:pt>
                <c:pt idx="72">
                  <c:v>15.408999999999999</c:v>
                </c:pt>
                <c:pt idx="73">
                  <c:v>9.6440000000000001</c:v>
                </c:pt>
                <c:pt idx="74">
                  <c:v>9.1129999999999995</c:v>
                </c:pt>
                <c:pt idx="75">
                  <c:v>10.646000000000001</c:v>
                </c:pt>
                <c:pt idx="76">
                  <c:v>41.445999999999998</c:v>
                </c:pt>
                <c:pt idx="77">
                  <c:v>18.347000000000001</c:v>
                </c:pt>
                <c:pt idx="78">
                  <c:v>12.114000000000001</c:v>
                </c:pt>
                <c:pt idx="79">
                  <c:v>10.368</c:v>
                </c:pt>
                <c:pt idx="80">
                  <c:v>70.581000000000003</c:v>
                </c:pt>
                <c:pt idx="81">
                  <c:v>80.174000000000007</c:v>
                </c:pt>
                <c:pt idx="82">
                  <c:v>75.995000000000005</c:v>
                </c:pt>
                <c:pt idx="83">
                  <c:v>71.158000000000001</c:v>
                </c:pt>
                <c:pt idx="84">
                  <c:v>43.713999999999999</c:v>
                </c:pt>
                <c:pt idx="85">
                  <c:v>37.249000000000002</c:v>
                </c:pt>
                <c:pt idx="86">
                  <c:v>39.781000000000006</c:v>
                </c:pt>
                <c:pt idx="87">
                  <c:v>4</c:v>
                </c:pt>
                <c:pt idx="88">
                  <c:v>6</c:v>
                </c:pt>
                <c:pt idx="89">
                  <c:v>6</c:v>
                </c:pt>
                <c:pt idx="90">
                  <c:v>6</c:v>
                </c:pt>
                <c:pt idx="91">
                  <c:v>7</c:v>
                </c:pt>
                <c:pt idx="92">
                  <c:v>5</c:v>
                </c:pt>
                <c:pt idx="93">
                  <c:v>5</c:v>
                </c:pt>
                <c:pt idx="94">
                  <c:v>7</c:v>
                </c:pt>
                <c:pt idx="95">
                  <c:v>13.876000000000001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44-4E5D-A0C1-659CDB6614B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49.7</c:v>
                </c:pt>
                <c:pt idx="1">
                  <c:v>57.4</c:v>
                </c:pt>
                <c:pt idx="2">
                  <c:v>53.5</c:v>
                </c:pt>
                <c:pt idx="3">
                  <c:v>28.9</c:v>
                </c:pt>
                <c:pt idx="4">
                  <c:v>63.8</c:v>
                </c:pt>
                <c:pt idx="5">
                  <c:v>62.8</c:v>
                </c:pt>
                <c:pt idx="6">
                  <c:v>50.3</c:v>
                </c:pt>
                <c:pt idx="7">
                  <c:v>36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23.8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25.3</c:v>
                </c:pt>
                <c:pt idx="73">
                  <c:v>25.3</c:v>
                </c:pt>
                <c:pt idx="74">
                  <c:v>25.3</c:v>
                </c:pt>
                <c:pt idx="75">
                  <c:v>25.3</c:v>
                </c:pt>
                <c:pt idx="76">
                  <c:v>15.7</c:v>
                </c:pt>
                <c:pt idx="77">
                  <c:v>15.7</c:v>
                </c:pt>
                <c:pt idx="78">
                  <c:v>15.7</c:v>
                </c:pt>
                <c:pt idx="79">
                  <c:v>15.7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44-4E5D-A0C1-659CDB6614B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12.529</c:v>
                </c:pt>
                <c:pt idx="1">
                  <c:v>11.148999999999999</c:v>
                </c:pt>
                <c:pt idx="2">
                  <c:v>9.76</c:v>
                </c:pt>
                <c:pt idx="3">
                  <c:v>8.6</c:v>
                </c:pt>
                <c:pt idx="4">
                  <c:v>7.1689999999999996</c:v>
                </c:pt>
                <c:pt idx="5">
                  <c:v>5.29</c:v>
                </c:pt>
                <c:pt idx="6">
                  <c:v>3.4990000000000001</c:v>
                </c:pt>
                <c:pt idx="7">
                  <c:v>3.3</c:v>
                </c:pt>
                <c:pt idx="8">
                  <c:v>12.18</c:v>
                </c:pt>
                <c:pt idx="9">
                  <c:v>9.5</c:v>
                </c:pt>
                <c:pt idx="10">
                  <c:v>9.17</c:v>
                </c:pt>
                <c:pt idx="11">
                  <c:v>8.8699999999999992</c:v>
                </c:pt>
                <c:pt idx="12">
                  <c:v>9.8000000000000007</c:v>
                </c:pt>
                <c:pt idx="13">
                  <c:v>12.32</c:v>
                </c:pt>
                <c:pt idx="14">
                  <c:v>17.788</c:v>
                </c:pt>
                <c:pt idx="15">
                  <c:v>20.77</c:v>
                </c:pt>
                <c:pt idx="16">
                  <c:v>24.998999999999999</c:v>
                </c:pt>
                <c:pt idx="17">
                  <c:v>22.75</c:v>
                </c:pt>
                <c:pt idx="18">
                  <c:v>28.018000000000001</c:v>
                </c:pt>
                <c:pt idx="19">
                  <c:v>30.143999999999998</c:v>
                </c:pt>
                <c:pt idx="20">
                  <c:v>22.942</c:v>
                </c:pt>
                <c:pt idx="21">
                  <c:v>30.030999999999999</c:v>
                </c:pt>
                <c:pt idx="22">
                  <c:v>31.928999999999998</c:v>
                </c:pt>
                <c:pt idx="23">
                  <c:v>10.888</c:v>
                </c:pt>
                <c:pt idx="24">
                  <c:v>8.3369999999999997</c:v>
                </c:pt>
                <c:pt idx="25">
                  <c:v>5.0490000000000004</c:v>
                </c:pt>
                <c:pt idx="26">
                  <c:v>4.9539999999999997</c:v>
                </c:pt>
                <c:pt idx="27">
                  <c:v>4.6580000000000004</c:v>
                </c:pt>
                <c:pt idx="28">
                  <c:v>3.3</c:v>
                </c:pt>
                <c:pt idx="29">
                  <c:v>3.702</c:v>
                </c:pt>
                <c:pt idx="30">
                  <c:v>3.3</c:v>
                </c:pt>
                <c:pt idx="31">
                  <c:v>4.2210000000000001</c:v>
                </c:pt>
                <c:pt idx="32">
                  <c:v>4.2679999999999998</c:v>
                </c:pt>
                <c:pt idx="33">
                  <c:v>3.629</c:v>
                </c:pt>
                <c:pt idx="34">
                  <c:v>1.4E-2</c:v>
                </c:pt>
                <c:pt idx="35">
                  <c:v>1.4999999999999999E-2</c:v>
                </c:pt>
                <c:pt idx="36">
                  <c:v>1.1719999999999999</c:v>
                </c:pt>
                <c:pt idx="37">
                  <c:v>1.3979999999999999</c:v>
                </c:pt>
                <c:pt idx="38">
                  <c:v>3.76</c:v>
                </c:pt>
                <c:pt idx="39">
                  <c:v>4.319</c:v>
                </c:pt>
                <c:pt idx="41">
                  <c:v>0.26900000000000002</c:v>
                </c:pt>
                <c:pt idx="42">
                  <c:v>0.63900000000000001</c:v>
                </c:pt>
                <c:pt idx="43">
                  <c:v>10.31</c:v>
                </c:pt>
                <c:pt idx="44">
                  <c:v>5.96</c:v>
                </c:pt>
                <c:pt idx="45">
                  <c:v>2.2130000000000001</c:v>
                </c:pt>
                <c:pt idx="46">
                  <c:v>2.028</c:v>
                </c:pt>
                <c:pt idx="47">
                  <c:v>1.3879999999999999</c:v>
                </c:pt>
                <c:pt idx="48">
                  <c:v>2.9990000000000001</c:v>
                </c:pt>
                <c:pt idx="49">
                  <c:v>1.548</c:v>
                </c:pt>
                <c:pt idx="50">
                  <c:v>1.0529999999999999</c:v>
                </c:pt>
                <c:pt idx="51">
                  <c:v>1.3520000000000001</c:v>
                </c:pt>
                <c:pt idx="52">
                  <c:v>4.29</c:v>
                </c:pt>
                <c:pt idx="53">
                  <c:v>4.2480000000000002</c:v>
                </c:pt>
                <c:pt idx="54">
                  <c:v>4.16</c:v>
                </c:pt>
                <c:pt idx="55">
                  <c:v>4.05</c:v>
                </c:pt>
                <c:pt idx="56">
                  <c:v>4.6580000000000004</c:v>
                </c:pt>
                <c:pt idx="57">
                  <c:v>3.6480000000000001</c:v>
                </c:pt>
                <c:pt idx="58">
                  <c:v>3.9780000000000002</c:v>
                </c:pt>
                <c:pt idx="59">
                  <c:v>3.3</c:v>
                </c:pt>
                <c:pt idx="60">
                  <c:v>7.0679999999999996</c:v>
                </c:pt>
                <c:pt idx="61">
                  <c:v>3.66</c:v>
                </c:pt>
                <c:pt idx="62">
                  <c:v>4.524</c:v>
                </c:pt>
                <c:pt idx="63">
                  <c:v>3.3039999999999998</c:v>
                </c:pt>
                <c:pt idx="64">
                  <c:v>3.3</c:v>
                </c:pt>
                <c:pt idx="65">
                  <c:v>3.3</c:v>
                </c:pt>
                <c:pt idx="66">
                  <c:v>3.3</c:v>
                </c:pt>
                <c:pt idx="67">
                  <c:v>3.3039999999999998</c:v>
                </c:pt>
                <c:pt idx="68">
                  <c:v>3.331</c:v>
                </c:pt>
                <c:pt idx="69">
                  <c:v>3.367</c:v>
                </c:pt>
                <c:pt idx="70">
                  <c:v>3.4670000000000001</c:v>
                </c:pt>
                <c:pt idx="71">
                  <c:v>3.51</c:v>
                </c:pt>
                <c:pt idx="72">
                  <c:v>3.5339999999999998</c:v>
                </c:pt>
                <c:pt idx="73">
                  <c:v>3.419</c:v>
                </c:pt>
                <c:pt idx="74">
                  <c:v>3.5710000000000002</c:v>
                </c:pt>
                <c:pt idx="75">
                  <c:v>3.3639999999999999</c:v>
                </c:pt>
                <c:pt idx="76">
                  <c:v>6.556</c:v>
                </c:pt>
                <c:pt idx="77">
                  <c:v>6.3289999999999997</c:v>
                </c:pt>
                <c:pt idx="78">
                  <c:v>3.4340000000000002</c:v>
                </c:pt>
                <c:pt idx="79">
                  <c:v>3.4649999999999999</c:v>
                </c:pt>
                <c:pt idx="80">
                  <c:v>6.1849999999999996</c:v>
                </c:pt>
                <c:pt idx="81">
                  <c:v>5.9779999999999998</c:v>
                </c:pt>
                <c:pt idx="82">
                  <c:v>5.7130000000000001</c:v>
                </c:pt>
                <c:pt idx="83">
                  <c:v>4.1289999999999996</c:v>
                </c:pt>
                <c:pt idx="84">
                  <c:v>3.6890000000000001</c:v>
                </c:pt>
                <c:pt idx="85">
                  <c:v>3.3</c:v>
                </c:pt>
                <c:pt idx="86">
                  <c:v>3.3220000000000001</c:v>
                </c:pt>
                <c:pt idx="87">
                  <c:v>3.56</c:v>
                </c:pt>
                <c:pt idx="88">
                  <c:v>3.351</c:v>
                </c:pt>
                <c:pt idx="89">
                  <c:v>3.3319999999999999</c:v>
                </c:pt>
                <c:pt idx="90">
                  <c:v>3.3170000000000002</c:v>
                </c:pt>
                <c:pt idx="91">
                  <c:v>3.3</c:v>
                </c:pt>
                <c:pt idx="92">
                  <c:v>3.3</c:v>
                </c:pt>
                <c:pt idx="93">
                  <c:v>3.3130000000000002</c:v>
                </c:pt>
                <c:pt idx="94">
                  <c:v>3.9279999999999999</c:v>
                </c:pt>
                <c:pt idx="95">
                  <c:v>4.9640000000000004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44-4E5D-A0C1-659CDB6614B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A44-4E5D-A0C1-659CDB6614B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A44-4E5D-A0C1-659CDB6614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100.22</c:v>
                </c:pt>
                <c:pt idx="1">
                  <c:v>99.2</c:v>
                </c:pt>
                <c:pt idx="2">
                  <c:v>100.25</c:v>
                </c:pt>
                <c:pt idx="3">
                  <c:v>98.81</c:v>
                </c:pt>
                <c:pt idx="4">
                  <c:v>99.76</c:v>
                </c:pt>
                <c:pt idx="5">
                  <c:v>99.86</c:v>
                </c:pt>
                <c:pt idx="6">
                  <c:v>98</c:v>
                </c:pt>
                <c:pt idx="7">
                  <c:v>96.47</c:v>
                </c:pt>
                <c:pt idx="8">
                  <c:v>95.32</c:v>
                </c:pt>
                <c:pt idx="9">
                  <c:v>94.87</c:v>
                </c:pt>
                <c:pt idx="10">
                  <c:v>94.62</c:v>
                </c:pt>
                <c:pt idx="11">
                  <c:v>94.41</c:v>
                </c:pt>
                <c:pt idx="12">
                  <c:v>94.43</c:v>
                </c:pt>
                <c:pt idx="13">
                  <c:v>93.29</c:v>
                </c:pt>
                <c:pt idx="14">
                  <c:v>92.54</c:v>
                </c:pt>
                <c:pt idx="15">
                  <c:v>93.12</c:v>
                </c:pt>
                <c:pt idx="16">
                  <c:v>91.42</c:v>
                </c:pt>
                <c:pt idx="17">
                  <c:v>87.31</c:v>
                </c:pt>
                <c:pt idx="18">
                  <c:v>91.16</c:v>
                </c:pt>
                <c:pt idx="19">
                  <c:v>94.6</c:v>
                </c:pt>
                <c:pt idx="20">
                  <c:v>87.49</c:v>
                </c:pt>
                <c:pt idx="21">
                  <c:v>92.66</c:v>
                </c:pt>
                <c:pt idx="22">
                  <c:v>95.55</c:v>
                </c:pt>
                <c:pt idx="23">
                  <c:v>92.67</c:v>
                </c:pt>
                <c:pt idx="24">
                  <c:v>87.95</c:v>
                </c:pt>
                <c:pt idx="25">
                  <c:v>81.849999999999994</c:v>
                </c:pt>
                <c:pt idx="26">
                  <c:v>81.7</c:v>
                </c:pt>
                <c:pt idx="27">
                  <c:v>83.06</c:v>
                </c:pt>
                <c:pt idx="28">
                  <c:v>61.84</c:v>
                </c:pt>
                <c:pt idx="29">
                  <c:v>65.8</c:v>
                </c:pt>
                <c:pt idx="30">
                  <c:v>65.92</c:v>
                </c:pt>
                <c:pt idx="31">
                  <c:v>78.09</c:v>
                </c:pt>
                <c:pt idx="32">
                  <c:v>82.9</c:v>
                </c:pt>
                <c:pt idx="33">
                  <c:v>83.17</c:v>
                </c:pt>
                <c:pt idx="34">
                  <c:v>83.09</c:v>
                </c:pt>
                <c:pt idx="35">
                  <c:v>80.489999999999995</c:v>
                </c:pt>
                <c:pt idx="36">
                  <c:v>82.91</c:v>
                </c:pt>
                <c:pt idx="37">
                  <c:v>80.03</c:v>
                </c:pt>
                <c:pt idx="38">
                  <c:v>81.91</c:v>
                </c:pt>
                <c:pt idx="39">
                  <c:v>81.92</c:v>
                </c:pt>
                <c:pt idx="40">
                  <c:v>88.13</c:v>
                </c:pt>
                <c:pt idx="41">
                  <c:v>88.69</c:v>
                </c:pt>
                <c:pt idx="42">
                  <c:v>89.29</c:v>
                </c:pt>
                <c:pt idx="43">
                  <c:v>87.81</c:v>
                </c:pt>
                <c:pt idx="44">
                  <c:v>86.82</c:v>
                </c:pt>
                <c:pt idx="45">
                  <c:v>87.01</c:v>
                </c:pt>
                <c:pt idx="46">
                  <c:v>88.94</c:v>
                </c:pt>
                <c:pt idx="47">
                  <c:v>88.69</c:v>
                </c:pt>
                <c:pt idx="48">
                  <c:v>90.8</c:v>
                </c:pt>
                <c:pt idx="49">
                  <c:v>91.16</c:v>
                </c:pt>
                <c:pt idx="50">
                  <c:v>91.32</c:v>
                </c:pt>
                <c:pt idx="51">
                  <c:v>91.27</c:v>
                </c:pt>
                <c:pt idx="52">
                  <c:v>90.77</c:v>
                </c:pt>
                <c:pt idx="53">
                  <c:v>91.37</c:v>
                </c:pt>
                <c:pt idx="54">
                  <c:v>93.73</c:v>
                </c:pt>
                <c:pt idx="55">
                  <c:v>95.46</c:v>
                </c:pt>
                <c:pt idx="56">
                  <c:v>80</c:v>
                </c:pt>
                <c:pt idx="57">
                  <c:v>85.7</c:v>
                </c:pt>
                <c:pt idx="58">
                  <c:v>90.64</c:v>
                </c:pt>
                <c:pt idx="59">
                  <c:v>95.32</c:v>
                </c:pt>
                <c:pt idx="60">
                  <c:v>104.89</c:v>
                </c:pt>
                <c:pt idx="61">
                  <c:v>118.83</c:v>
                </c:pt>
                <c:pt idx="62">
                  <c:v>137.72</c:v>
                </c:pt>
                <c:pt idx="63">
                  <c:v>121.79</c:v>
                </c:pt>
                <c:pt idx="64">
                  <c:v>114.05</c:v>
                </c:pt>
                <c:pt idx="65">
                  <c:v>137.65</c:v>
                </c:pt>
                <c:pt idx="66">
                  <c:v>144.21</c:v>
                </c:pt>
                <c:pt idx="67">
                  <c:v>144.21</c:v>
                </c:pt>
                <c:pt idx="68">
                  <c:v>143.16</c:v>
                </c:pt>
                <c:pt idx="69">
                  <c:v>143.06</c:v>
                </c:pt>
                <c:pt idx="70">
                  <c:v>143.77000000000001</c:v>
                </c:pt>
                <c:pt idx="71">
                  <c:v>143.76</c:v>
                </c:pt>
                <c:pt idx="72">
                  <c:v>151.27000000000001</c:v>
                </c:pt>
                <c:pt idx="73">
                  <c:v>141.16</c:v>
                </c:pt>
                <c:pt idx="74">
                  <c:v>142.21</c:v>
                </c:pt>
                <c:pt idx="75">
                  <c:v>138.19</c:v>
                </c:pt>
                <c:pt idx="76">
                  <c:v>171.33</c:v>
                </c:pt>
                <c:pt idx="77">
                  <c:v>157.88999999999999</c:v>
                </c:pt>
                <c:pt idx="78">
                  <c:v>141.04</c:v>
                </c:pt>
                <c:pt idx="79">
                  <c:v>139.36000000000001</c:v>
                </c:pt>
                <c:pt idx="80">
                  <c:v>146.36000000000001</c:v>
                </c:pt>
                <c:pt idx="81">
                  <c:v>144.21</c:v>
                </c:pt>
                <c:pt idx="82">
                  <c:v>134.87</c:v>
                </c:pt>
                <c:pt idx="83">
                  <c:v>123.2</c:v>
                </c:pt>
                <c:pt idx="84">
                  <c:v>125.85</c:v>
                </c:pt>
                <c:pt idx="85">
                  <c:v>144.19999999999999</c:v>
                </c:pt>
                <c:pt idx="86">
                  <c:v>123.16</c:v>
                </c:pt>
                <c:pt idx="87">
                  <c:v>136.54</c:v>
                </c:pt>
                <c:pt idx="88">
                  <c:v>97.95</c:v>
                </c:pt>
                <c:pt idx="89">
                  <c:v>97.44</c:v>
                </c:pt>
                <c:pt idx="90">
                  <c:v>97.55</c:v>
                </c:pt>
                <c:pt idx="91">
                  <c:v>96.94</c:v>
                </c:pt>
                <c:pt idx="92">
                  <c:v>91.84</c:v>
                </c:pt>
                <c:pt idx="93">
                  <c:v>90.54</c:v>
                </c:pt>
                <c:pt idx="94">
                  <c:v>85.54</c:v>
                </c:pt>
                <c:pt idx="95">
                  <c:v>80.31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A44-4E5D-A0C1-659CDB6614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F37-4188-86FC-CA2DCD7F6ED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  <c:pt idx="31">
                  <c:v>8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76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37-4188-86FC-CA2DCD7F6ED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2.44</c:v>
                </c:pt>
                <c:pt idx="1">
                  <c:v>2.4</c:v>
                </c:pt>
                <c:pt idx="5">
                  <c:v>2.4</c:v>
                </c:pt>
                <c:pt idx="13">
                  <c:v>1.5509999999999999</c:v>
                </c:pt>
                <c:pt idx="14">
                  <c:v>2</c:v>
                </c:pt>
                <c:pt idx="15">
                  <c:v>2.4</c:v>
                </c:pt>
                <c:pt idx="16">
                  <c:v>0.48</c:v>
                </c:pt>
                <c:pt idx="17">
                  <c:v>1.2</c:v>
                </c:pt>
                <c:pt idx="18">
                  <c:v>1.2</c:v>
                </c:pt>
                <c:pt idx="20">
                  <c:v>1.6</c:v>
                </c:pt>
                <c:pt idx="21">
                  <c:v>1.6</c:v>
                </c:pt>
                <c:pt idx="23">
                  <c:v>1.6</c:v>
                </c:pt>
                <c:pt idx="24">
                  <c:v>8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  <c:pt idx="31">
                  <c:v>8</c:v>
                </c:pt>
                <c:pt idx="32">
                  <c:v>8</c:v>
                </c:pt>
                <c:pt idx="33">
                  <c:v>8</c:v>
                </c:pt>
                <c:pt idx="34">
                  <c:v>8</c:v>
                </c:pt>
                <c:pt idx="35">
                  <c:v>8</c:v>
                </c:pt>
                <c:pt idx="36">
                  <c:v>8</c:v>
                </c:pt>
                <c:pt idx="37">
                  <c:v>8</c:v>
                </c:pt>
                <c:pt idx="38">
                  <c:v>8</c:v>
                </c:pt>
                <c:pt idx="39">
                  <c:v>8</c:v>
                </c:pt>
                <c:pt idx="43">
                  <c:v>8</c:v>
                </c:pt>
                <c:pt idx="44">
                  <c:v>8</c:v>
                </c:pt>
                <c:pt idx="45">
                  <c:v>6.6980000000000004</c:v>
                </c:pt>
                <c:pt idx="46">
                  <c:v>5.4370000000000003</c:v>
                </c:pt>
                <c:pt idx="47">
                  <c:v>1.1439999999999999</c:v>
                </c:pt>
                <c:pt idx="48">
                  <c:v>10.8</c:v>
                </c:pt>
                <c:pt idx="49">
                  <c:v>10.8</c:v>
                </c:pt>
                <c:pt idx="50">
                  <c:v>10.8</c:v>
                </c:pt>
                <c:pt idx="51">
                  <c:v>10.8</c:v>
                </c:pt>
                <c:pt idx="52">
                  <c:v>5.6</c:v>
                </c:pt>
                <c:pt idx="53">
                  <c:v>5.6</c:v>
                </c:pt>
                <c:pt idx="54">
                  <c:v>3.92</c:v>
                </c:pt>
                <c:pt idx="55">
                  <c:v>3.92</c:v>
                </c:pt>
                <c:pt idx="58">
                  <c:v>2.52</c:v>
                </c:pt>
                <c:pt idx="59">
                  <c:v>1.6</c:v>
                </c:pt>
                <c:pt idx="61">
                  <c:v>1.4</c:v>
                </c:pt>
                <c:pt idx="63">
                  <c:v>1.1200000000000001</c:v>
                </c:pt>
                <c:pt idx="64">
                  <c:v>1.6</c:v>
                </c:pt>
                <c:pt idx="65">
                  <c:v>8.8000000000000007</c:v>
                </c:pt>
                <c:pt idx="66">
                  <c:v>8.8000000000000007</c:v>
                </c:pt>
                <c:pt idx="67">
                  <c:v>8.8000000000000007</c:v>
                </c:pt>
                <c:pt idx="68">
                  <c:v>8.8000000000000007</c:v>
                </c:pt>
                <c:pt idx="69">
                  <c:v>7.6</c:v>
                </c:pt>
                <c:pt idx="70">
                  <c:v>4.8</c:v>
                </c:pt>
                <c:pt idx="71">
                  <c:v>4.8</c:v>
                </c:pt>
                <c:pt idx="72">
                  <c:v>6.4</c:v>
                </c:pt>
                <c:pt idx="73">
                  <c:v>2.8</c:v>
                </c:pt>
                <c:pt idx="74">
                  <c:v>2.8</c:v>
                </c:pt>
                <c:pt idx="75">
                  <c:v>2.8</c:v>
                </c:pt>
                <c:pt idx="76">
                  <c:v>10.92</c:v>
                </c:pt>
                <c:pt idx="77">
                  <c:v>7</c:v>
                </c:pt>
                <c:pt idx="78">
                  <c:v>2.8</c:v>
                </c:pt>
                <c:pt idx="79">
                  <c:v>2.8</c:v>
                </c:pt>
                <c:pt idx="80">
                  <c:v>6.72</c:v>
                </c:pt>
                <c:pt idx="81">
                  <c:v>9.1999999999999993</c:v>
                </c:pt>
                <c:pt idx="82">
                  <c:v>9.1999999999999993</c:v>
                </c:pt>
                <c:pt idx="83">
                  <c:v>8.8000000000000007</c:v>
                </c:pt>
                <c:pt idx="84">
                  <c:v>8.4</c:v>
                </c:pt>
                <c:pt idx="85">
                  <c:v>7.84</c:v>
                </c:pt>
                <c:pt idx="86">
                  <c:v>8.4</c:v>
                </c:pt>
                <c:pt idx="93">
                  <c:v>0.32800000000000001</c:v>
                </c:pt>
                <c:pt idx="94">
                  <c:v>3.2</c:v>
                </c:pt>
                <c:pt idx="9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37-4188-86FC-CA2DCD7F6ED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3.5720000000000001</c:v>
                </c:pt>
                <c:pt idx="1">
                  <c:v>17.372999999999998</c:v>
                </c:pt>
                <c:pt idx="2">
                  <c:v>12.248999999999999</c:v>
                </c:pt>
                <c:pt idx="3">
                  <c:v>9.2100000000000009</c:v>
                </c:pt>
                <c:pt idx="4">
                  <c:v>13.401</c:v>
                </c:pt>
                <c:pt idx="5">
                  <c:v>13.997</c:v>
                </c:pt>
                <c:pt idx="6">
                  <c:v>14.247999999999999</c:v>
                </c:pt>
                <c:pt idx="7">
                  <c:v>16.666</c:v>
                </c:pt>
                <c:pt idx="8">
                  <c:v>14.693</c:v>
                </c:pt>
                <c:pt idx="9">
                  <c:v>14.1</c:v>
                </c:pt>
                <c:pt idx="10">
                  <c:v>12.3</c:v>
                </c:pt>
                <c:pt idx="11">
                  <c:v>12.3</c:v>
                </c:pt>
                <c:pt idx="12">
                  <c:v>12.8</c:v>
                </c:pt>
                <c:pt idx="13">
                  <c:v>15.1</c:v>
                </c:pt>
                <c:pt idx="14">
                  <c:v>22.5</c:v>
                </c:pt>
                <c:pt idx="15">
                  <c:v>24.07</c:v>
                </c:pt>
                <c:pt idx="16">
                  <c:v>21.1</c:v>
                </c:pt>
                <c:pt idx="17">
                  <c:v>2.8</c:v>
                </c:pt>
                <c:pt idx="18">
                  <c:v>28.5</c:v>
                </c:pt>
                <c:pt idx="19">
                  <c:v>27.4</c:v>
                </c:pt>
                <c:pt idx="20">
                  <c:v>4.8</c:v>
                </c:pt>
                <c:pt idx="21">
                  <c:v>33.700000000000003</c:v>
                </c:pt>
                <c:pt idx="22">
                  <c:v>15.5</c:v>
                </c:pt>
                <c:pt idx="23">
                  <c:v>17.899999999999999</c:v>
                </c:pt>
                <c:pt idx="24">
                  <c:v>8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  <c:pt idx="31">
                  <c:v>8</c:v>
                </c:pt>
                <c:pt idx="32">
                  <c:v>8</c:v>
                </c:pt>
                <c:pt idx="33">
                  <c:v>8</c:v>
                </c:pt>
                <c:pt idx="34">
                  <c:v>8</c:v>
                </c:pt>
                <c:pt idx="35">
                  <c:v>8</c:v>
                </c:pt>
                <c:pt idx="36">
                  <c:v>8</c:v>
                </c:pt>
                <c:pt idx="37">
                  <c:v>8</c:v>
                </c:pt>
                <c:pt idx="38">
                  <c:v>8</c:v>
                </c:pt>
                <c:pt idx="39">
                  <c:v>8</c:v>
                </c:pt>
                <c:pt idx="43">
                  <c:v>8</c:v>
                </c:pt>
                <c:pt idx="44">
                  <c:v>2.5190000000000001</c:v>
                </c:pt>
                <c:pt idx="48">
                  <c:v>8</c:v>
                </c:pt>
                <c:pt idx="49">
                  <c:v>8</c:v>
                </c:pt>
                <c:pt idx="50">
                  <c:v>8</c:v>
                </c:pt>
                <c:pt idx="51">
                  <c:v>8</c:v>
                </c:pt>
                <c:pt idx="65">
                  <c:v>9.4160000000000004</c:v>
                </c:pt>
                <c:pt idx="66">
                  <c:v>7.6</c:v>
                </c:pt>
                <c:pt idx="67">
                  <c:v>11.6</c:v>
                </c:pt>
                <c:pt idx="68">
                  <c:v>17.600000000000001</c:v>
                </c:pt>
                <c:pt idx="69">
                  <c:v>13.78</c:v>
                </c:pt>
                <c:pt idx="70">
                  <c:v>15.886000000000001</c:v>
                </c:pt>
                <c:pt idx="71">
                  <c:v>18.786000000000001</c:v>
                </c:pt>
                <c:pt idx="72">
                  <c:v>27.368000000000002</c:v>
                </c:pt>
                <c:pt idx="73">
                  <c:v>26.41</c:v>
                </c:pt>
                <c:pt idx="74">
                  <c:v>25.48</c:v>
                </c:pt>
                <c:pt idx="75">
                  <c:v>28.645000000000003</c:v>
                </c:pt>
                <c:pt idx="76">
                  <c:v>36.832000000000001</c:v>
                </c:pt>
                <c:pt idx="77">
                  <c:v>24.96</c:v>
                </c:pt>
                <c:pt idx="78">
                  <c:v>22.903000000000002</c:v>
                </c:pt>
                <c:pt idx="79">
                  <c:v>22.259</c:v>
                </c:pt>
                <c:pt idx="80">
                  <c:v>26.436</c:v>
                </c:pt>
                <c:pt idx="81">
                  <c:v>33.591999999999999</c:v>
                </c:pt>
                <c:pt idx="82">
                  <c:v>31.5</c:v>
                </c:pt>
                <c:pt idx="83">
                  <c:v>25.236000000000001</c:v>
                </c:pt>
                <c:pt idx="84">
                  <c:v>31.471999999999998</c:v>
                </c:pt>
                <c:pt idx="85">
                  <c:v>25.144000000000002</c:v>
                </c:pt>
                <c:pt idx="86">
                  <c:v>26.456</c:v>
                </c:pt>
                <c:pt idx="94">
                  <c:v>1.17</c:v>
                </c:pt>
                <c:pt idx="95">
                  <c:v>11.6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37-4188-86FC-CA2DCD7F6ED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F37-4188-86FC-CA2DCD7F6ED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F37-4188-86FC-CA2DCD7F6ED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F37-4188-86FC-CA2DCD7F6ED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F37-4188-86FC-CA2DCD7F6ED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F37-4188-86FC-CA2DCD7F6ED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F37-4188-86FC-CA2DCD7F6ED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0.5</c:v>
                </c:pt>
                <c:pt idx="19">
                  <c:v>0.5</c:v>
                </c:pt>
                <c:pt idx="20">
                  <c:v>4.5</c:v>
                </c:pt>
                <c:pt idx="21">
                  <c:v>4.5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7.3</c:v>
                </c:pt>
                <c:pt idx="61">
                  <c:v>7.3</c:v>
                </c:pt>
                <c:pt idx="62">
                  <c:v>7.3</c:v>
                </c:pt>
                <c:pt idx="63">
                  <c:v>7.3</c:v>
                </c:pt>
                <c:pt idx="64">
                  <c:v>4.7</c:v>
                </c:pt>
                <c:pt idx="65">
                  <c:v>4.7</c:v>
                </c:pt>
                <c:pt idx="66">
                  <c:v>4.7</c:v>
                </c:pt>
                <c:pt idx="67">
                  <c:v>4.7</c:v>
                </c:pt>
                <c:pt idx="68">
                  <c:v>6.2</c:v>
                </c:pt>
                <c:pt idx="69">
                  <c:v>6.2</c:v>
                </c:pt>
                <c:pt idx="70">
                  <c:v>6.2</c:v>
                </c:pt>
                <c:pt idx="71">
                  <c:v>6.2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36.5</c:v>
                </c:pt>
                <c:pt idx="81">
                  <c:v>36.5</c:v>
                </c:pt>
                <c:pt idx="82">
                  <c:v>36.5</c:v>
                </c:pt>
                <c:pt idx="83">
                  <c:v>36.5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F37-4188-86FC-CA2DCD7F6ED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60.429000000000002</c:v>
                </c:pt>
                <c:pt idx="1">
                  <c:v>63.749000000000002</c:v>
                </c:pt>
                <c:pt idx="2">
                  <c:v>67.025000000000006</c:v>
                </c:pt>
                <c:pt idx="3">
                  <c:v>66.361000000000004</c:v>
                </c:pt>
                <c:pt idx="4">
                  <c:v>72.596999999999994</c:v>
                </c:pt>
                <c:pt idx="5">
                  <c:v>67.688000000000002</c:v>
                </c:pt>
                <c:pt idx="6">
                  <c:v>63.497</c:v>
                </c:pt>
                <c:pt idx="7">
                  <c:v>61.887999999999998</c:v>
                </c:pt>
                <c:pt idx="8">
                  <c:v>39.173000000000002</c:v>
                </c:pt>
                <c:pt idx="9">
                  <c:v>30.733000000000001</c:v>
                </c:pt>
                <c:pt idx="10">
                  <c:v>29.670999999999999</c:v>
                </c:pt>
                <c:pt idx="11">
                  <c:v>29.32</c:v>
                </c:pt>
                <c:pt idx="12">
                  <c:v>27.655000000000001</c:v>
                </c:pt>
                <c:pt idx="13">
                  <c:v>26.274999999999999</c:v>
                </c:pt>
                <c:pt idx="14">
                  <c:v>24.882000000000001</c:v>
                </c:pt>
                <c:pt idx="15">
                  <c:v>23.402000000000001</c:v>
                </c:pt>
                <c:pt idx="16">
                  <c:v>23.266999999999999</c:v>
                </c:pt>
                <c:pt idx="17">
                  <c:v>24.75</c:v>
                </c:pt>
                <c:pt idx="18">
                  <c:v>23.73</c:v>
                </c:pt>
                <c:pt idx="19">
                  <c:v>23.34</c:v>
                </c:pt>
                <c:pt idx="20">
                  <c:v>19.274000000000001</c:v>
                </c:pt>
                <c:pt idx="21">
                  <c:v>21.83</c:v>
                </c:pt>
                <c:pt idx="22">
                  <c:v>49.067999999999998</c:v>
                </c:pt>
                <c:pt idx="23">
                  <c:v>30.721</c:v>
                </c:pt>
                <c:pt idx="24">
                  <c:v>21.395</c:v>
                </c:pt>
                <c:pt idx="25">
                  <c:v>25.117000000000001</c:v>
                </c:pt>
                <c:pt idx="26">
                  <c:v>25.251000000000001</c:v>
                </c:pt>
                <c:pt idx="27">
                  <c:v>25.295000000000002</c:v>
                </c:pt>
                <c:pt idx="28">
                  <c:v>28.338000000000001</c:v>
                </c:pt>
                <c:pt idx="29">
                  <c:v>28.058</c:v>
                </c:pt>
                <c:pt idx="30">
                  <c:v>36.634</c:v>
                </c:pt>
                <c:pt idx="31">
                  <c:v>27.224</c:v>
                </c:pt>
                <c:pt idx="32">
                  <c:v>39.802</c:v>
                </c:pt>
                <c:pt idx="33">
                  <c:v>45.764000000000003</c:v>
                </c:pt>
                <c:pt idx="34">
                  <c:v>52.369</c:v>
                </c:pt>
                <c:pt idx="35">
                  <c:v>62.944000000000003</c:v>
                </c:pt>
                <c:pt idx="36">
                  <c:v>39.256999999999998</c:v>
                </c:pt>
                <c:pt idx="37">
                  <c:v>50.847999999999999</c:v>
                </c:pt>
                <c:pt idx="38">
                  <c:v>61.639000000000003</c:v>
                </c:pt>
                <c:pt idx="39">
                  <c:v>76.947000000000003</c:v>
                </c:pt>
                <c:pt idx="40">
                  <c:v>60.249000000000002</c:v>
                </c:pt>
                <c:pt idx="41">
                  <c:v>21.991</c:v>
                </c:pt>
                <c:pt idx="42">
                  <c:v>11.596</c:v>
                </c:pt>
                <c:pt idx="43">
                  <c:v>5.5549999999999997</c:v>
                </c:pt>
                <c:pt idx="44">
                  <c:v>4.4409999999999998</c:v>
                </c:pt>
                <c:pt idx="45">
                  <c:v>4.5149999999999997</c:v>
                </c:pt>
                <c:pt idx="46">
                  <c:v>3.5910000000000002</c:v>
                </c:pt>
                <c:pt idx="47">
                  <c:v>7.2439999999999998</c:v>
                </c:pt>
                <c:pt idx="48">
                  <c:v>13.317</c:v>
                </c:pt>
                <c:pt idx="49">
                  <c:v>16.675999999999998</c:v>
                </c:pt>
                <c:pt idx="50">
                  <c:v>17.36</c:v>
                </c:pt>
                <c:pt idx="51">
                  <c:v>17.966000000000001</c:v>
                </c:pt>
                <c:pt idx="52">
                  <c:v>25.341999999999999</c:v>
                </c:pt>
                <c:pt idx="53">
                  <c:v>34.450000000000003</c:v>
                </c:pt>
                <c:pt idx="54">
                  <c:v>27.361999999999998</c:v>
                </c:pt>
                <c:pt idx="55">
                  <c:v>18.539000000000001</c:v>
                </c:pt>
                <c:pt idx="56">
                  <c:v>13.749000000000001</c:v>
                </c:pt>
                <c:pt idx="57">
                  <c:v>13.451000000000001</c:v>
                </c:pt>
                <c:pt idx="58">
                  <c:v>12.045</c:v>
                </c:pt>
                <c:pt idx="59">
                  <c:v>8.6999999999999993</c:v>
                </c:pt>
                <c:pt idx="60">
                  <c:v>8.7249999999999996</c:v>
                </c:pt>
                <c:pt idx="61">
                  <c:v>10.698</c:v>
                </c:pt>
                <c:pt idx="62">
                  <c:v>5.4039999999999999</c:v>
                </c:pt>
                <c:pt idx="63">
                  <c:v>7.4889999999999999</c:v>
                </c:pt>
                <c:pt idx="64">
                  <c:v>12.554</c:v>
                </c:pt>
                <c:pt idx="65">
                  <c:v>13.802</c:v>
                </c:pt>
                <c:pt idx="66">
                  <c:v>15.757</c:v>
                </c:pt>
                <c:pt idx="67">
                  <c:v>16.552</c:v>
                </c:pt>
                <c:pt idx="68">
                  <c:v>17.838999999999999</c:v>
                </c:pt>
                <c:pt idx="69">
                  <c:v>15.849</c:v>
                </c:pt>
                <c:pt idx="70">
                  <c:v>13.371</c:v>
                </c:pt>
                <c:pt idx="71">
                  <c:v>12.065</c:v>
                </c:pt>
                <c:pt idx="72">
                  <c:v>10.486000000000001</c:v>
                </c:pt>
                <c:pt idx="73">
                  <c:v>9.1630000000000003</c:v>
                </c:pt>
                <c:pt idx="74">
                  <c:v>9.7149999999999999</c:v>
                </c:pt>
                <c:pt idx="75">
                  <c:v>7.8760000000000003</c:v>
                </c:pt>
                <c:pt idx="76">
                  <c:v>12.576000000000001</c:v>
                </c:pt>
                <c:pt idx="77">
                  <c:v>8.4420000000000002</c:v>
                </c:pt>
                <c:pt idx="78">
                  <c:v>5.5720000000000001</c:v>
                </c:pt>
                <c:pt idx="79">
                  <c:v>4.5</c:v>
                </c:pt>
                <c:pt idx="80">
                  <c:v>7.11</c:v>
                </c:pt>
                <c:pt idx="81">
                  <c:v>6.86</c:v>
                </c:pt>
                <c:pt idx="82">
                  <c:v>4.508</c:v>
                </c:pt>
                <c:pt idx="83">
                  <c:v>4.7510000000000003</c:v>
                </c:pt>
                <c:pt idx="84">
                  <c:v>7.5309999999999997</c:v>
                </c:pt>
                <c:pt idx="85">
                  <c:v>7.5650000000000004</c:v>
                </c:pt>
                <c:pt idx="86">
                  <c:v>8.2469999999999999</c:v>
                </c:pt>
                <c:pt idx="87">
                  <c:v>12.08</c:v>
                </c:pt>
                <c:pt idx="88">
                  <c:v>9.3510000000000009</c:v>
                </c:pt>
                <c:pt idx="89">
                  <c:v>9.35</c:v>
                </c:pt>
                <c:pt idx="90">
                  <c:v>10.009</c:v>
                </c:pt>
                <c:pt idx="91">
                  <c:v>10.670999999999999</c:v>
                </c:pt>
                <c:pt idx="92">
                  <c:v>9.5129999999999999</c:v>
                </c:pt>
                <c:pt idx="93">
                  <c:v>7.9850000000000003</c:v>
                </c:pt>
                <c:pt idx="94">
                  <c:v>6.5579999999999998</c:v>
                </c:pt>
                <c:pt idx="95">
                  <c:v>5.64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F37-4188-86FC-CA2DCD7F6ED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F37-4188-86FC-CA2DCD7F6ED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F37-4188-86FC-CA2DCD7F6E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100.22</c:v>
                </c:pt>
                <c:pt idx="1">
                  <c:v>99.2</c:v>
                </c:pt>
                <c:pt idx="2">
                  <c:v>100.25</c:v>
                </c:pt>
                <c:pt idx="3">
                  <c:v>98.81</c:v>
                </c:pt>
                <c:pt idx="4">
                  <c:v>99.76</c:v>
                </c:pt>
                <c:pt idx="5">
                  <c:v>99.86</c:v>
                </c:pt>
                <c:pt idx="6">
                  <c:v>98</c:v>
                </c:pt>
                <c:pt idx="7">
                  <c:v>96.47</c:v>
                </c:pt>
                <c:pt idx="8">
                  <c:v>95.32</c:v>
                </c:pt>
                <c:pt idx="9">
                  <c:v>94.87</c:v>
                </c:pt>
                <c:pt idx="10">
                  <c:v>94.62</c:v>
                </c:pt>
                <c:pt idx="11">
                  <c:v>94.41</c:v>
                </c:pt>
                <c:pt idx="12">
                  <c:v>94.43</c:v>
                </c:pt>
                <c:pt idx="13">
                  <c:v>93.29</c:v>
                </c:pt>
                <c:pt idx="14">
                  <c:v>92.54</c:v>
                </c:pt>
                <c:pt idx="15">
                  <c:v>93.12</c:v>
                </c:pt>
                <c:pt idx="16">
                  <c:v>91.42</c:v>
                </c:pt>
                <c:pt idx="17">
                  <c:v>87.31</c:v>
                </c:pt>
                <c:pt idx="18">
                  <c:v>91.16</c:v>
                </c:pt>
                <c:pt idx="19">
                  <c:v>94.6</c:v>
                </c:pt>
                <c:pt idx="20">
                  <c:v>87.49</c:v>
                </c:pt>
                <c:pt idx="21">
                  <c:v>92.66</c:v>
                </c:pt>
                <c:pt idx="22">
                  <c:v>95.55</c:v>
                </c:pt>
                <c:pt idx="23">
                  <c:v>92.67</c:v>
                </c:pt>
                <c:pt idx="24">
                  <c:v>87.95</c:v>
                </c:pt>
                <c:pt idx="25">
                  <c:v>81.849999999999994</c:v>
                </c:pt>
                <c:pt idx="26">
                  <c:v>81.7</c:v>
                </c:pt>
                <c:pt idx="27">
                  <c:v>83.06</c:v>
                </c:pt>
                <c:pt idx="28">
                  <c:v>61.84</c:v>
                </c:pt>
                <c:pt idx="29">
                  <c:v>65.8</c:v>
                </c:pt>
                <c:pt idx="30">
                  <c:v>65.92</c:v>
                </c:pt>
                <c:pt idx="31">
                  <c:v>78.09</c:v>
                </c:pt>
                <c:pt idx="32">
                  <c:v>82.9</c:v>
                </c:pt>
                <c:pt idx="33">
                  <c:v>83.17</c:v>
                </c:pt>
                <c:pt idx="34">
                  <c:v>83.09</c:v>
                </c:pt>
                <c:pt idx="35">
                  <c:v>80.489999999999995</c:v>
                </c:pt>
                <c:pt idx="36">
                  <c:v>82.91</c:v>
                </c:pt>
                <c:pt idx="37">
                  <c:v>80.03</c:v>
                </c:pt>
                <c:pt idx="38">
                  <c:v>81.91</c:v>
                </c:pt>
                <c:pt idx="39">
                  <c:v>81.92</c:v>
                </c:pt>
                <c:pt idx="40">
                  <c:v>88.13</c:v>
                </c:pt>
                <c:pt idx="41">
                  <c:v>88.69</c:v>
                </c:pt>
                <c:pt idx="42">
                  <c:v>89.29</c:v>
                </c:pt>
                <c:pt idx="43">
                  <c:v>87.81</c:v>
                </c:pt>
                <c:pt idx="44">
                  <c:v>86.82</c:v>
                </c:pt>
                <c:pt idx="45">
                  <c:v>87.01</c:v>
                </c:pt>
                <c:pt idx="46">
                  <c:v>88.94</c:v>
                </c:pt>
                <c:pt idx="47">
                  <c:v>88.69</c:v>
                </c:pt>
                <c:pt idx="48">
                  <c:v>90.8</c:v>
                </c:pt>
                <c:pt idx="49">
                  <c:v>91.16</c:v>
                </c:pt>
                <c:pt idx="50">
                  <c:v>91.32</c:v>
                </c:pt>
                <c:pt idx="51">
                  <c:v>91.27</c:v>
                </c:pt>
                <c:pt idx="52">
                  <c:v>90.77</c:v>
                </c:pt>
                <c:pt idx="53">
                  <c:v>91.37</c:v>
                </c:pt>
                <c:pt idx="54">
                  <c:v>93.73</c:v>
                </c:pt>
                <c:pt idx="55">
                  <c:v>95.46</c:v>
                </c:pt>
                <c:pt idx="56">
                  <c:v>80</c:v>
                </c:pt>
                <c:pt idx="57">
                  <c:v>85.7</c:v>
                </c:pt>
                <c:pt idx="58">
                  <c:v>90.64</c:v>
                </c:pt>
                <c:pt idx="59">
                  <c:v>95.32</c:v>
                </c:pt>
                <c:pt idx="60">
                  <c:v>104.89</c:v>
                </c:pt>
                <c:pt idx="61">
                  <c:v>118.83</c:v>
                </c:pt>
                <c:pt idx="62">
                  <c:v>137.72</c:v>
                </c:pt>
                <c:pt idx="63">
                  <c:v>121.79</c:v>
                </c:pt>
                <c:pt idx="64">
                  <c:v>114.05</c:v>
                </c:pt>
                <c:pt idx="65">
                  <c:v>137.65</c:v>
                </c:pt>
                <c:pt idx="66">
                  <c:v>144.21</c:v>
                </c:pt>
                <c:pt idx="67">
                  <c:v>144.21</c:v>
                </c:pt>
                <c:pt idx="68">
                  <c:v>143.16</c:v>
                </c:pt>
                <c:pt idx="69">
                  <c:v>143.06</c:v>
                </c:pt>
                <c:pt idx="70">
                  <c:v>143.77000000000001</c:v>
                </c:pt>
                <c:pt idx="71">
                  <c:v>143.76</c:v>
                </c:pt>
                <c:pt idx="72">
                  <c:v>151.27000000000001</c:v>
                </c:pt>
                <c:pt idx="73">
                  <c:v>141.16</c:v>
                </c:pt>
                <c:pt idx="74">
                  <c:v>142.21</c:v>
                </c:pt>
                <c:pt idx="75">
                  <c:v>138.19</c:v>
                </c:pt>
                <c:pt idx="76">
                  <c:v>171.33</c:v>
                </c:pt>
                <c:pt idx="77">
                  <c:v>157.88999999999999</c:v>
                </c:pt>
                <c:pt idx="78">
                  <c:v>141.04</c:v>
                </c:pt>
                <c:pt idx="79">
                  <c:v>139.36000000000001</c:v>
                </c:pt>
                <c:pt idx="80">
                  <c:v>146.36000000000001</c:v>
                </c:pt>
                <c:pt idx="81">
                  <c:v>144.21</c:v>
                </c:pt>
                <c:pt idx="82">
                  <c:v>134.87</c:v>
                </c:pt>
                <c:pt idx="83">
                  <c:v>123.2</c:v>
                </c:pt>
                <c:pt idx="84">
                  <c:v>125.85</c:v>
                </c:pt>
                <c:pt idx="85">
                  <c:v>144.19999999999999</c:v>
                </c:pt>
                <c:pt idx="86">
                  <c:v>123.16</c:v>
                </c:pt>
                <c:pt idx="87">
                  <c:v>136.54</c:v>
                </c:pt>
                <c:pt idx="88">
                  <c:v>97.95</c:v>
                </c:pt>
                <c:pt idx="89">
                  <c:v>97.44</c:v>
                </c:pt>
                <c:pt idx="90">
                  <c:v>97.55</c:v>
                </c:pt>
                <c:pt idx="91">
                  <c:v>96.94</c:v>
                </c:pt>
                <c:pt idx="92">
                  <c:v>91.84</c:v>
                </c:pt>
                <c:pt idx="93">
                  <c:v>90.54</c:v>
                </c:pt>
                <c:pt idx="94">
                  <c:v>85.54</c:v>
                </c:pt>
                <c:pt idx="95">
                  <c:v>80.31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F37-4188-86FC-CA2DCD7F6E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66.421999999999997</v>
      </c>
      <c r="C5" s="25">
        <v>83.549000000000007</v>
      </c>
      <c r="D5" s="25">
        <v>79.260000000000005</v>
      </c>
      <c r="E5" s="25">
        <v>75.587999999999994</v>
      </c>
      <c r="F5" s="25">
        <v>85.968999999999994</v>
      </c>
      <c r="G5" s="25">
        <v>84.09</v>
      </c>
      <c r="H5" s="25">
        <v>77.739000000000004</v>
      </c>
      <c r="I5" s="25">
        <v>78.52</v>
      </c>
      <c r="J5" s="25">
        <v>53.866</v>
      </c>
      <c r="K5" s="25">
        <v>44.832999999999998</v>
      </c>
      <c r="L5" s="25">
        <v>41.970999999999997</v>
      </c>
      <c r="M5" s="25">
        <v>41.67</v>
      </c>
      <c r="N5" s="25">
        <v>40.454999999999998</v>
      </c>
      <c r="O5" s="25">
        <v>42.926000000000002</v>
      </c>
      <c r="P5" s="25">
        <v>49.381999999999998</v>
      </c>
      <c r="Q5" s="25">
        <v>49.872</v>
      </c>
      <c r="R5" s="25">
        <v>45.847000000000001</v>
      </c>
      <c r="S5" s="25">
        <v>29.75</v>
      </c>
      <c r="T5" s="25">
        <v>53.93</v>
      </c>
      <c r="U5" s="25">
        <v>51.24</v>
      </c>
      <c r="V5" s="25">
        <v>30.173999999999999</v>
      </c>
      <c r="W5" s="25">
        <v>61.63</v>
      </c>
      <c r="X5" s="25">
        <v>64.567999999999998</v>
      </c>
      <c r="Y5" s="25">
        <v>50.220999999999997</v>
      </c>
      <c r="Z5" s="25">
        <v>41.395000000000003</v>
      </c>
      <c r="AA5" s="25">
        <v>45.116999999999997</v>
      </c>
      <c r="AB5" s="25">
        <v>45.250999999999998</v>
      </c>
      <c r="AC5" s="25">
        <v>45.295000000000002</v>
      </c>
      <c r="AD5" s="25">
        <v>52.338000000000001</v>
      </c>
      <c r="AE5" s="25">
        <v>52.058</v>
      </c>
      <c r="AF5" s="25">
        <v>60.634</v>
      </c>
      <c r="AG5" s="25">
        <v>51.223999999999997</v>
      </c>
      <c r="AH5" s="25">
        <v>59.802</v>
      </c>
      <c r="AI5" s="25">
        <v>65.763999999999996</v>
      </c>
      <c r="AJ5" s="25">
        <v>72.369</v>
      </c>
      <c r="AK5" s="25">
        <v>82.944000000000003</v>
      </c>
      <c r="AL5" s="25">
        <v>59.256999999999998</v>
      </c>
      <c r="AM5" s="25">
        <v>70.847999999999999</v>
      </c>
      <c r="AN5" s="25">
        <v>77.638999999999996</v>
      </c>
      <c r="AO5" s="25">
        <v>92.947000000000003</v>
      </c>
      <c r="AP5" s="25">
        <v>60.249000000000002</v>
      </c>
      <c r="AQ5" s="25">
        <v>21.991</v>
      </c>
      <c r="AR5" s="25">
        <v>11.596</v>
      </c>
      <c r="AS5" s="25">
        <v>21.555</v>
      </c>
      <c r="AT5" s="25">
        <v>14.96</v>
      </c>
      <c r="AU5" s="25">
        <v>11.212999999999999</v>
      </c>
      <c r="AV5" s="25">
        <v>9.0280000000000005</v>
      </c>
      <c r="AW5" s="25">
        <v>8.3879999999999999</v>
      </c>
      <c r="AX5" s="25">
        <v>32.116999999999997</v>
      </c>
      <c r="AY5" s="25">
        <v>35.475999999999999</v>
      </c>
      <c r="AZ5" s="25">
        <v>36.159999999999997</v>
      </c>
      <c r="BA5" s="25">
        <v>36.765999999999998</v>
      </c>
      <c r="BB5" s="25">
        <v>30.942</v>
      </c>
      <c r="BC5" s="25">
        <v>40.049999999999997</v>
      </c>
      <c r="BD5" s="25">
        <v>31.282</v>
      </c>
      <c r="BE5" s="25">
        <v>22.459</v>
      </c>
      <c r="BF5" s="25">
        <v>13.749000000000001</v>
      </c>
      <c r="BG5" s="25">
        <v>13.451000000000001</v>
      </c>
      <c r="BH5" s="25">
        <v>14.565</v>
      </c>
      <c r="BI5" s="25">
        <v>10.3</v>
      </c>
      <c r="BJ5" s="25">
        <v>16.068000000000001</v>
      </c>
      <c r="BK5" s="25">
        <v>19.440999999999999</v>
      </c>
      <c r="BL5" s="25">
        <v>12.747</v>
      </c>
      <c r="BM5" s="25">
        <v>15.952</v>
      </c>
      <c r="BN5" s="25">
        <v>18.89</v>
      </c>
      <c r="BO5" s="25">
        <v>36.753999999999998</v>
      </c>
      <c r="BP5" s="25">
        <v>36.892000000000003</v>
      </c>
      <c r="BQ5" s="25">
        <v>41.688000000000002</v>
      </c>
      <c r="BR5" s="25">
        <v>50.439</v>
      </c>
      <c r="BS5" s="25">
        <v>43.429000000000002</v>
      </c>
      <c r="BT5" s="25">
        <v>40.256999999999998</v>
      </c>
      <c r="BU5" s="25">
        <v>41.850999999999999</v>
      </c>
      <c r="BV5" s="25">
        <v>44.243000000000002</v>
      </c>
      <c r="BW5" s="25">
        <v>38.363</v>
      </c>
      <c r="BX5" s="25">
        <v>37.984000000000002</v>
      </c>
      <c r="BY5" s="25">
        <v>39.31</v>
      </c>
      <c r="BZ5" s="25">
        <v>63.701999999999998</v>
      </c>
      <c r="CA5" s="25">
        <v>40.375999999999998</v>
      </c>
      <c r="CB5" s="25">
        <v>31.248000000000001</v>
      </c>
      <c r="CC5" s="25">
        <v>29.533000000000001</v>
      </c>
      <c r="CD5" s="25">
        <v>76.766000000000005</v>
      </c>
      <c r="CE5" s="25">
        <v>86.152000000000001</v>
      </c>
      <c r="CF5" s="25">
        <v>81.707999999999998</v>
      </c>
      <c r="CG5" s="25">
        <v>75.287000000000006</v>
      </c>
      <c r="CH5" s="25">
        <v>47.402999999999999</v>
      </c>
      <c r="CI5" s="25">
        <v>40.548999999999999</v>
      </c>
      <c r="CJ5" s="25">
        <v>43.103000000000002</v>
      </c>
      <c r="CK5" s="25">
        <v>12.08</v>
      </c>
      <c r="CL5" s="25">
        <v>9.3510000000000009</v>
      </c>
      <c r="CM5" s="25">
        <v>9.35</v>
      </c>
      <c r="CN5" s="25">
        <v>10.009</v>
      </c>
      <c r="CO5" s="25">
        <v>10.670999999999999</v>
      </c>
      <c r="CP5" s="25">
        <v>9.5129999999999999</v>
      </c>
      <c r="CQ5" s="25">
        <v>8.3130000000000006</v>
      </c>
      <c r="CR5" s="25">
        <v>10.928000000000001</v>
      </c>
      <c r="CS5" s="25">
        <v>18.84</v>
      </c>
      <c r="CT5" s="26"/>
      <c r="CU5" s="26"/>
      <c r="CV5" s="26"/>
      <c r="CW5" s="27"/>
      <c r="CX5" s="28">
        <f t="array" ref="CX5">SUMPRODUCT(B5:CW5*0.25)</f>
        <v>1020.9602499999997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100.22</v>
      </c>
      <c r="C8" s="37">
        <v>99.2</v>
      </c>
      <c r="D8" s="37">
        <v>100.25</v>
      </c>
      <c r="E8" s="37">
        <v>98.81</v>
      </c>
      <c r="F8" s="37">
        <v>99.76</v>
      </c>
      <c r="G8" s="37">
        <v>99.86</v>
      </c>
      <c r="H8" s="37">
        <v>98</v>
      </c>
      <c r="I8" s="37">
        <v>96.47</v>
      </c>
      <c r="J8" s="37">
        <v>95.32</v>
      </c>
      <c r="K8" s="37">
        <v>94.87</v>
      </c>
      <c r="L8" s="37">
        <v>94.62</v>
      </c>
      <c r="M8" s="37">
        <v>94.41</v>
      </c>
      <c r="N8" s="37">
        <v>94.43</v>
      </c>
      <c r="O8" s="37">
        <v>93.29</v>
      </c>
      <c r="P8" s="37">
        <v>92.54</v>
      </c>
      <c r="Q8" s="37">
        <v>93.12</v>
      </c>
      <c r="R8" s="37">
        <v>91.42</v>
      </c>
      <c r="S8" s="37">
        <v>87.31</v>
      </c>
      <c r="T8" s="37">
        <v>91.16</v>
      </c>
      <c r="U8" s="37">
        <v>94.6</v>
      </c>
      <c r="V8" s="37">
        <v>87.49</v>
      </c>
      <c r="W8" s="37">
        <v>92.66</v>
      </c>
      <c r="X8" s="37">
        <v>95.55</v>
      </c>
      <c r="Y8" s="37">
        <v>92.67</v>
      </c>
      <c r="Z8" s="37">
        <v>87.95</v>
      </c>
      <c r="AA8" s="37">
        <v>81.849999999999994</v>
      </c>
      <c r="AB8" s="37">
        <v>81.7</v>
      </c>
      <c r="AC8" s="37">
        <v>83.06</v>
      </c>
      <c r="AD8" s="37">
        <v>61.84</v>
      </c>
      <c r="AE8" s="37">
        <v>65.8</v>
      </c>
      <c r="AF8" s="37">
        <v>65.92</v>
      </c>
      <c r="AG8" s="37">
        <v>78.09</v>
      </c>
      <c r="AH8" s="37">
        <v>82.9</v>
      </c>
      <c r="AI8" s="37">
        <v>83.17</v>
      </c>
      <c r="AJ8" s="37">
        <v>83.09</v>
      </c>
      <c r="AK8" s="37">
        <v>80.489999999999995</v>
      </c>
      <c r="AL8" s="37">
        <v>82.91</v>
      </c>
      <c r="AM8" s="37">
        <v>80.03</v>
      </c>
      <c r="AN8" s="37">
        <v>81.91</v>
      </c>
      <c r="AO8" s="37">
        <v>81.92</v>
      </c>
      <c r="AP8" s="37">
        <v>88.13</v>
      </c>
      <c r="AQ8" s="37">
        <v>88.69</v>
      </c>
      <c r="AR8" s="37">
        <v>89.29</v>
      </c>
      <c r="AS8" s="37">
        <v>87.81</v>
      </c>
      <c r="AT8" s="37">
        <v>86.82</v>
      </c>
      <c r="AU8" s="37">
        <v>87.01</v>
      </c>
      <c r="AV8" s="37">
        <v>88.94</v>
      </c>
      <c r="AW8" s="37">
        <v>88.69</v>
      </c>
      <c r="AX8" s="37">
        <v>90.8</v>
      </c>
      <c r="AY8" s="37">
        <v>91.16</v>
      </c>
      <c r="AZ8" s="37">
        <v>91.32</v>
      </c>
      <c r="BA8" s="37">
        <v>91.27</v>
      </c>
      <c r="BB8" s="37">
        <v>90.77</v>
      </c>
      <c r="BC8" s="37">
        <v>91.37</v>
      </c>
      <c r="BD8" s="37">
        <v>93.73</v>
      </c>
      <c r="BE8" s="37">
        <v>95.46</v>
      </c>
      <c r="BF8" s="37">
        <v>80</v>
      </c>
      <c r="BG8" s="37">
        <v>85.7</v>
      </c>
      <c r="BH8" s="37">
        <v>90.64</v>
      </c>
      <c r="BI8" s="37">
        <v>95.32</v>
      </c>
      <c r="BJ8" s="37">
        <v>104.89</v>
      </c>
      <c r="BK8" s="37">
        <v>118.83</v>
      </c>
      <c r="BL8" s="37">
        <v>137.72</v>
      </c>
      <c r="BM8" s="37">
        <v>121.79</v>
      </c>
      <c r="BN8" s="37">
        <v>114.05</v>
      </c>
      <c r="BO8" s="37">
        <v>137.65</v>
      </c>
      <c r="BP8" s="37">
        <v>144.21</v>
      </c>
      <c r="BQ8" s="37">
        <v>144.21</v>
      </c>
      <c r="BR8" s="37">
        <v>143.16</v>
      </c>
      <c r="BS8" s="37">
        <v>143.06</v>
      </c>
      <c r="BT8" s="37">
        <v>143.77000000000001</v>
      </c>
      <c r="BU8" s="37">
        <v>143.76</v>
      </c>
      <c r="BV8" s="37">
        <v>151.27000000000001</v>
      </c>
      <c r="BW8" s="37">
        <v>141.16</v>
      </c>
      <c r="BX8" s="37">
        <v>142.21</v>
      </c>
      <c r="BY8" s="37">
        <v>138.19</v>
      </c>
      <c r="BZ8" s="37">
        <v>171.33</v>
      </c>
      <c r="CA8" s="37">
        <v>157.88999999999999</v>
      </c>
      <c r="CB8" s="37">
        <v>141.04</v>
      </c>
      <c r="CC8" s="37">
        <v>139.36000000000001</v>
      </c>
      <c r="CD8" s="37">
        <v>146.36000000000001</v>
      </c>
      <c r="CE8" s="37">
        <v>144.21</v>
      </c>
      <c r="CF8" s="37">
        <v>134.87</v>
      </c>
      <c r="CG8" s="37">
        <v>123.2</v>
      </c>
      <c r="CH8" s="37">
        <v>125.85</v>
      </c>
      <c r="CI8" s="37">
        <v>144.19999999999999</v>
      </c>
      <c r="CJ8" s="37">
        <v>123.16</v>
      </c>
      <c r="CK8" s="37">
        <v>136.54</v>
      </c>
      <c r="CL8" s="37">
        <v>97.95</v>
      </c>
      <c r="CM8" s="37">
        <v>97.44</v>
      </c>
      <c r="CN8" s="37">
        <v>97.55</v>
      </c>
      <c r="CO8" s="37">
        <v>96.94</v>
      </c>
      <c r="CP8" s="37">
        <v>91.84</v>
      </c>
      <c r="CQ8" s="37">
        <v>90.54</v>
      </c>
      <c r="CR8" s="37">
        <v>85.54</v>
      </c>
      <c r="CS8" s="37">
        <v>80.31</v>
      </c>
      <c r="CT8" s="38"/>
      <c r="CU8" s="38"/>
      <c r="CV8" s="38"/>
      <c r="CW8" s="39"/>
      <c r="CX8" s="40">
        <f>IF(SUM(B8:CW8)&lt;&gt;0,AVERAGEIF(B8:CW8,"&lt;&gt;"""),"")</f>
        <v>103.4336458333334</v>
      </c>
    </row>
    <row r="9" spans="1:102" ht="24.95" customHeight="1" thickBot="1" x14ac:dyDescent="0.25">
      <c r="A9" s="41" t="s">
        <v>6</v>
      </c>
      <c r="B9" s="42">
        <v>99.62</v>
      </c>
      <c r="C9" s="43">
        <v>99.62</v>
      </c>
      <c r="D9" s="43">
        <v>99.62</v>
      </c>
      <c r="E9" s="43">
        <v>99.62</v>
      </c>
      <c r="F9" s="43">
        <v>98.522499999999994</v>
      </c>
      <c r="G9" s="43">
        <v>98.522499999999994</v>
      </c>
      <c r="H9" s="43">
        <v>98.522499999999994</v>
      </c>
      <c r="I9" s="43">
        <v>98.522499999999994</v>
      </c>
      <c r="J9" s="43">
        <v>94.805000000000007</v>
      </c>
      <c r="K9" s="43">
        <v>94.805000000000007</v>
      </c>
      <c r="L9" s="43">
        <v>94.805000000000007</v>
      </c>
      <c r="M9" s="43">
        <v>94.805000000000007</v>
      </c>
      <c r="N9" s="43">
        <v>93.344999999999999</v>
      </c>
      <c r="O9" s="43">
        <v>93.344999999999999</v>
      </c>
      <c r="P9" s="43">
        <v>93.344999999999999</v>
      </c>
      <c r="Q9" s="43">
        <v>93.344999999999999</v>
      </c>
      <c r="R9" s="43">
        <v>91.122500000000002</v>
      </c>
      <c r="S9" s="43">
        <v>91.122500000000002</v>
      </c>
      <c r="T9" s="43">
        <v>91.122500000000002</v>
      </c>
      <c r="U9" s="43">
        <v>91.122500000000002</v>
      </c>
      <c r="V9" s="43">
        <v>92.092500000000001</v>
      </c>
      <c r="W9" s="43">
        <v>92.092500000000001</v>
      </c>
      <c r="X9" s="43">
        <v>92.092500000000001</v>
      </c>
      <c r="Y9" s="43">
        <v>92.092500000000001</v>
      </c>
      <c r="Z9" s="43">
        <v>83.64</v>
      </c>
      <c r="AA9" s="43">
        <v>83.64</v>
      </c>
      <c r="AB9" s="43">
        <v>83.64</v>
      </c>
      <c r="AC9" s="43">
        <v>83.64</v>
      </c>
      <c r="AD9" s="43">
        <v>67.912499999999994</v>
      </c>
      <c r="AE9" s="43">
        <v>67.912499999999994</v>
      </c>
      <c r="AF9" s="43">
        <v>67.912499999999994</v>
      </c>
      <c r="AG9" s="43">
        <v>67.912499999999994</v>
      </c>
      <c r="AH9" s="43">
        <v>82.412499999999994</v>
      </c>
      <c r="AI9" s="43">
        <v>82.412499999999994</v>
      </c>
      <c r="AJ9" s="43">
        <v>82.412499999999994</v>
      </c>
      <c r="AK9" s="43">
        <v>82.412499999999994</v>
      </c>
      <c r="AL9" s="43">
        <v>81.692499999999995</v>
      </c>
      <c r="AM9" s="43">
        <v>81.692499999999995</v>
      </c>
      <c r="AN9" s="43">
        <v>81.692499999999995</v>
      </c>
      <c r="AO9" s="43">
        <v>81.692499999999995</v>
      </c>
      <c r="AP9" s="43">
        <v>88.48</v>
      </c>
      <c r="AQ9" s="43">
        <v>88.48</v>
      </c>
      <c r="AR9" s="43">
        <v>88.48</v>
      </c>
      <c r="AS9" s="43">
        <v>88.48</v>
      </c>
      <c r="AT9" s="43">
        <v>87.864999999999995</v>
      </c>
      <c r="AU9" s="43">
        <v>87.864999999999995</v>
      </c>
      <c r="AV9" s="43">
        <v>87.864999999999995</v>
      </c>
      <c r="AW9" s="43">
        <v>87.864999999999995</v>
      </c>
      <c r="AX9" s="43">
        <v>91.137500000000003</v>
      </c>
      <c r="AY9" s="43">
        <v>91.137500000000003</v>
      </c>
      <c r="AZ9" s="43">
        <v>91.137500000000003</v>
      </c>
      <c r="BA9" s="43">
        <v>91.137500000000003</v>
      </c>
      <c r="BB9" s="43">
        <v>92.832499999999996</v>
      </c>
      <c r="BC9" s="43">
        <v>92.832499999999996</v>
      </c>
      <c r="BD9" s="43">
        <v>92.832499999999996</v>
      </c>
      <c r="BE9" s="43">
        <v>92.832499999999996</v>
      </c>
      <c r="BF9" s="43">
        <v>87.915000000000006</v>
      </c>
      <c r="BG9" s="43">
        <v>87.915000000000006</v>
      </c>
      <c r="BH9" s="43">
        <v>87.915000000000006</v>
      </c>
      <c r="BI9" s="43">
        <v>87.915000000000006</v>
      </c>
      <c r="BJ9" s="43">
        <v>120.8075</v>
      </c>
      <c r="BK9" s="43">
        <v>120.8075</v>
      </c>
      <c r="BL9" s="43">
        <v>120.8075</v>
      </c>
      <c r="BM9" s="43">
        <v>120.8075</v>
      </c>
      <c r="BN9" s="43">
        <v>135.03</v>
      </c>
      <c r="BO9" s="43">
        <v>135.03</v>
      </c>
      <c r="BP9" s="43">
        <v>135.03</v>
      </c>
      <c r="BQ9" s="43">
        <v>135.03</v>
      </c>
      <c r="BR9" s="43">
        <v>143.4375</v>
      </c>
      <c r="BS9" s="43">
        <v>143.4375</v>
      </c>
      <c r="BT9" s="43">
        <v>143.4375</v>
      </c>
      <c r="BU9" s="43">
        <v>143.4375</v>
      </c>
      <c r="BV9" s="43">
        <v>143.20750000000001</v>
      </c>
      <c r="BW9" s="43">
        <v>143.20750000000001</v>
      </c>
      <c r="BX9" s="43">
        <v>143.20750000000001</v>
      </c>
      <c r="BY9" s="43">
        <v>143.20750000000001</v>
      </c>
      <c r="BZ9" s="43">
        <v>152.405</v>
      </c>
      <c r="CA9" s="43">
        <v>152.405</v>
      </c>
      <c r="CB9" s="43">
        <v>152.405</v>
      </c>
      <c r="CC9" s="43">
        <v>152.405</v>
      </c>
      <c r="CD9" s="43">
        <v>137.16</v>
      </c>
      <c r="CE9" s="43">
        <v>137.16</v>
      </c>
      <c r="CF9" s="43">
        <v>137.16</v>
      </c>
      <c r="CG9" s="43">
        <v>137.16</v>
      </c>
      <c r="CH9" s="43">
        <v>132.4375</v>
      </c>
      <c r="CI9" s="43">
        <v>132.4375</v>
      </c>
      <c r="CJ9" s="43">
        <v>132.4375</v>
      </c>
      <c r="CK9" s="43">
        <v>132.4375</v>
      </c>
      <c r="CL9" s="43">
        <v>97.47</v>
      </c>
      <c r="CM9" s="43">
        <v>97.47</v>
      </c>
      <c r="CN9" s="43">
        <v>97.47</v>
      </c>
      <c r="CO9" s="43">
        <v>97.47</v>
      </c>
      <c r="CP9" s="43">
        <v>87.057500000000005</v>
      </c>
      <c r="CQ9" s="43">
        <v>87.057500000000005</v>
      </c>
      <c r="CR9" s="43">
        <v>87.057500000000005</v>
      </c>
      <c r="CS9" s="43">
        <v>87.057500000000005</v>
      </c>
      <c r="CT9" s="44"/>
      <c r="CU9" s="44"/>
      <c r="CV9" s="44"/>
      <c r="CW9" s="45"/>
      <c r="CX9" s="46">
        <f>IF(SUM(B9:CW9)&lt;&gt;0,AVERAGEIF(B9:CW9,"&lt;&gt;"""),"")</f>
        <v>103.43364583333333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>
        <v>37.968000000000004</v>
      </c>
      <c r="BS11" s="53">
        <v>29.692</v>
      </c>
      <c r="BT11" s="53">
        <v>22.006</v>
      </c>
      <c r="BU11" s="53">
        <v>23.728999999999999</v>
      </c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28.348749999999999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4.1929999999999996</v>
      </c>
      <c r="C13" s="65">
        <v>15</v>
      </c>
      <c r="D13" s="65">
        <v>16</v>
      </c>
      <c r="E13" s="65">
        <v>38.087999999999994</v>
      </c>
      <c r="F13" s="65">
        <v>15</v>
      </c>
      <c r="G13" s="65">
        <v>16</v>
      </c>
      <c r="H13" s="65">
        <v>23.94</v>
      </c>
      <c r="I13" s="65">
        <v>39.22</v>
      </c>
      <c r="J13" s="65">
        <v>41.555</v>
      </c>
      <c r="K13" s="65">
        <v>35.332999999999998</v>
      </c>
      <c r="L13" s="65">
        <v>32.801000000000002</v>
      </c>
      <c r="M13" s="65">
        <v>9</v>
      </c>
      <c r="N13" s="65">
        <v>30.655000000000001</v>
      </c>
      <c r="O13" s="65">
        <v>30.606000000000002</v>
      </c>
      <c r="P13" s="65">
        <v>31.594000000000001</v>
      </c>
      <c r="Q13" s="65">
        <v>29.102</v>
      </c>
      <c r="R13" s="65">
        <v>20.847999999999999</v>
      </c>
      <c r="S13" s="65">
        <v>7</v>
      </c>
      <c r="T13" s="65">
        <v>25.911999999999999</v>
      </c>
      <c r="U13" s="65">
        <v>21.096000000000004</v>
      </c>
      <c r="V13" s="65">
        <v>7.2320000000000002</v>
      </c>
      <c r="W13" s="65">
        <v>31.599</v>
      </c>
      <c r="X13" s="65">
        <v>32.639000000000003</v>
      </c>
      <c r="Y13" s="65">
        <v>39.332999999999998</v>
      </c>
      <c r="Z13" s="65">
        <v>15.416</v>
      </c>
      <c r="AA13" s="65">
        <v>30.260999999999999</v>
      </c>
      <c r="AB13" s="65">
        <v>39.466000000000001</v>
      </c>
      <c r="AC13" s="65">
        <v>39.14</v>
      </c>
      <c r="AD13" s="65"/>
      <c r="AE13" s="65"/>
      <c r="AF13" s="65"/>
      <c r="AG13" s="65"/>
      <c r="AH13" s="65">
        <v>10.695</v>
      </c>
      <c r="AI13" s="65">
        <v>14.3</v>
      </c>
      <c r="AJ13" s="65">
        <v>22.18</v>
      </c>
      <c r="AK13" s="65">
        <v>38.530999999999999</v>
      </c>
      <c r="AL13" s="65">
        <v>52.693999999999996</v>
      </c>
      <c r="AM13" s="65">
        <v>63.899000000000001</v>
      </c>
      <c r="AN13" s="65">
        <v>68.328000000000003</v>
      </c>
      <c r="AO13" s="65">
        <v>83.078000000000003</v>
      </c>
      <c r="AP13" s="65">
        <v>9.3579999999999988</v>
      </c>
      <c r="AQ13" s="65">
        <v>9.4350000000000005</v>
      </c>
      <c r="AR13" s="65">
        <v>9.44</v>
      </c>
      <c r="AS13" s="65">
        <v>10</v>
      </c>
      <c r="AT13" s="65">
        <v>9</v>
      </c>
      <c r="AU13" s="65">
        <v>9</v>
      </c>
      <c r="AV13" s="65">
        <v>7</v>
      </c>
      <c r="AW13" s="65">
        <v>7</v>
      </c>
      <c r="AX13" s="65">
        <v>29.117999999999999</v>
      </c>
      <c r="AY13" s="65">
        <v>33.927999999999997</v>
      </c>
      <c r="AZ13" s="65">
        <v>35.106999999999999</v>
      </c>
      <c r="BA13" s="65">
        <v>35.414000000000001</v>
      </c>
      <c r="BB13" s="65">
        <v>26.652000000000001</v>
      </c>
      <c r="BC13" s="65">
        <v>35.802</v>
      </c>
      <c r="BD13" s="65">
        <v>27.122</v>
      </c>
      <c r="BE13" s="65">
        <v>18.408999999999999</v>
      </c>
      <c r="BF13" s="65">
        <v>9.0909999999999993</v>
      </c>
      <c r="BG13" s="65">
        <v>9.8030000000000008</v>
      </c>
      <c r="BH13" s="65">
        <v>10.587</v>
      </c>
      <c r="BI13" s="65">
        <v>7</v>
      </c>
      <c r="BJ13" s="65">
        <v>9</v>
      </c>
      <c r="BK13" s="65">
        <v>15.781000000000001</v>
      </c>
      <c r="BL13" s="65">
        <v>7</v>
      </c>
      <c r="BM13" s="65">
        <v>12.648</v>
      </c>
      <c r="BN13" s="65">
        <v>15.59</v>
      </c>
      <c r="BO13" s="65">
        <v>33.454000000000001</v>
      </c>
      <c r="BP13" s="65">
        <v>33.591999999999999</v>
      </c>
      <c r="BQ13" s="65">
        <v>38.384</v>
      </c>
      <c r="BR13" s="65">
        <v>9.14</v>
      </c>
      <c r="BS13" s="65">
        <v>10.37</v>
      </c>
      <c r="BT13" s="65">
        <v>14.784000000000001</v>
      </c>
      <c r="BU13" s="65">
        <v>14.612</v>
      </c>
      <c r="BV13" s="65">
        <v>15.408999999999999</v>
      </c>
      <c r="BW13" s="65">
        <v>9.6440000000000001</v>
      </c>
      <c r="BX13" s="65">
        <v>9.1129999999999995</v>
      </c>
      <c r="BY13" s="65">
        <v>10.646000000000001</v>
      </c>
      <c r="BZ13" s="65">
        <v>41.445999999999998</v>
      </c>
      <c r="CA13" s="65">
        <v>18.347000000000001</v>
      </c>
      <c r="CB13" s="65">
        <v>12.114000000000001</v>
      </c>
      <c r="CC13" s="65">
        <v>10.368</v>
      </c>
      <c r="CD13" s="65">
        <v>70.581000000000003</v>
      </c>
      <c r="CE13" s="65">
        <v>80.174000000000007</v>
      </c>
      <c r="CF13" s="65">
        <v>75.995000000000005</v>
      </c>
      <c r="CG13" s="65">
        <v>71.158000000000001</v>
      </c>
      <c r="CH13" s="65">
        <v>43.713999999999999</v>
      </c>
      <c r="CI13" s="65">
        <v>37.249000000000002</v>
      </c>
      <c r="CJ13" s="65">
        <v>39.781000000000006</v>
      </c>
      <c r="CK13" s="65">
        <v>4</v>
      </c>
      <c r="CL13" s="65">
        <v>6</v>
      </c>
      <c r="CM13" s="65">
        <v>6</v>
      </c>
      <c r="CN13" s="65">
        <v>6</v>
      </c>
      <c r="CO13" s="65">
        <v>7</v>
      </c>
      <c r="CP13" s="65">
        <v>5</v>
      </c>
      <c r="CQ13" s="65">
        <v>5</v>
      </c>
      <c r="CR13" s="65">
        <v>7</v>
      </c>
      <c r="CS13" s="65">
        <v>13.876000000000001</v>
      </c>
      <c r="CT13" s="66"/>
      <c r="CU13" s="66"/>
      <c r="CV13" s="66"/>
      <c r="CW13" s="67"/>
      <c r="CX13" s="68">
        <f t="array" ref="CX13">SUMPRODUCT(B13:CW13*0.25)</f>
        <v>559.99249999999995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12.529</v>
      </c>
      <c r="C15" s="71">
        <v>11.148999999999999</v>
      </c>
      <c r="D15" s="71">
        <v>9.76</v>
      </c>
      <c r="E15" s="71">
        <v>8.6</v>
      </c>
      <c r="F15" s="71">
        <v>7.1689999999999996</v>
      </c>
      <c r="G15" s="71">
        <v>5.29</v>
      </c>
      <c r="H15" s="71">
        <v>3.4990000000000001</v>
      </c>
      <c r="I15" s="71">
        <v>3.3</v>
      </c>
      <c r="J15" s="71">
        <v>12.18</v>
      </c>
      <c r="K15" s="71">
        <v>9.5</v>
      </c>
      <c r="L15" s="71">
        <v>9.17</v>
      </c>
      <c r="M15" s="71">
        <v>8.8699999999999992</v>
      </c>
      <c r="N15" s="71">
        <v>9.8000000000000007</v>
      </c>
      <c r="O15" s="71">
        <v>12.32</v>
      </c>
      <c r="P15" s="71">
        <v>17.788</v>
      </c>
      <c r="Q15" s="71">
        <v>20.77</v>
      </c>
      <c r="R15" s="71">
        <v>24.998999999999999</v>
      </c>
      <c r="S15" s="71">
        <v>22.75</v>
      </c>
      <c r="T15" s="71">
        <v>28.018000000000001</v>
      </c>
      <c r="U15" s="71">
        <v>30.143999999999998</v>
      </c>
      <c r="V15" s="71">
        <v>22.942</v>
      </c>
      <c r="W15" s="71">
        <v>30.030999999999999</v>
      </c>
      <c r="X15" s="71">
        <v>31.928999999999998</v>
      </c>
      <c r="Y15" s="71">
        <v>10.888</v>
      </c>
      <c r="Z15" s="71">
        <v>8.3369999999999997</v>
      </c>
      <c r="AA15" s="71">
        <v>5.0490000000000004</v>
      </c>
      <c r="AB15" s="71">
        <v>4.9539999999999997</v>
      </c>
      <c r="AC15" s="71">
        <v>4.6580000000000004</v>
      </c>
      <c r="AD15" s="71">
        <v>3.3</v>
      </c>
      <c r="AE15" s="71">
        <v>3.702</v>
      </c>
      <c r="AF15" s="71">
        <v>3.3</v>
      </c>
      <c r="AG15" s="71">
        <v>4.2210000000000001</v>
      </c>
      <c r="AH15" s="71">
        <v>4.2679999999999998</v>
      </c>
      <c r="AI15" s="71">
        <v>3.629</v>
      </c>
      <c r="AJ15" s="71">
        <v>1.4E-2</v>
      </c>
      <c r="AK15" s="71">
        <v>1.4999999999999999E-2</v>
      </c>
      <c r="AL15" s="71">
        <v>1.1719999999999999</v>
      </c>
      <c r="AM15" s="71">
        <v>1.3979999999999999</v>
      </c>
      <c r="AN15" s="71">
        <v>3.76</v>
      </c>
      <c r="AO15" s="71">
        <v>4.319</v>
      </c>
      <c r="AP15" s="71"/>
      <c r="AQ15" s="71">
        <v>0.26900000000000002</v>
      </c>
      <c r="AR15" s="71">
        <v>0.63900000000000001</v>
      </c>
      <c r="AS15" s="71">
        <v>10.31</v>
      </c>
      <c r="AT15" s="71">
        <v>5.96</v>
      </c>
      <c r="AU15" s="71">
        <v>2.2130000000000001</v>
      </c>
      <c r="AV15" s="71">
        <v>2.028</v>
      </c>
      <c r="AW15" s="71">
        <v>1.3879999999999999</v>
      </c>
      <c r="AX15" s="71">
        <v>2.9990000000000001</v>
      </c>
      <c r="AY15" s="71">
        <v>1.548</v>
      </c>
      <c r="AZ15" s="71">
        <v>1.0529999999999999</v>
      </c>
      <c r="BA15" s="71">
        <v>1.3520000000000001</v>
      </c>
      <c r="BB15" s="71">
        <v>4.29</v>
      </c>
      <c r="BC15" s="71">
        <v>4.2480000000000002</v>
      </c>
      <c r="BD15" s="71">
        <v>4.16</v>
      </c>
      <c r="BE15" s="71">
        <v>4.05</v>
      </c>
      <c r="BF15" s="71">
        <v>4.6580000000000004</v>
      </c>
      <c r="BG15" s="71">
        <v>3.6480000000000001</v>
      </c>
      <c r="BH15" s="71">
        <v>3.9780000000000002</v>
      </c>
      <c r="BI15" s="71">
        <v>3.3</v>
      </c>
      <c r="BJ15" s="71">
        <v>7.0679999999999996</v>
      </c>
      <c r="BK15" s="71">
        <v>3.66</v>
      </c>
      <c r="BL15" s="71">
        <v>4.524</v>
      </c>
      <c r="BM15" s="71">
        <v>3.3039999999999998</v>
      </c>
      <c r="BN15" s="71">
        <v>3.3</v>
      </c>
      <c r="BO15" s="71">
        <v>3.3</v>
      </c>
      <c r="BP15" s="71">
        <v>3.3</v>
      </c>
      <c r="BQ15" s="71">
        <v>3.3039999999999998</v>
      </c>
      <c r="BR15" s="71">
        <v>3.331</v>
      </c>
      <c r="BS15" s="71">
        <v>3.367</v>
      </c>
      <c r="BT15" s="71">
        <v>3.4670000000000001</v>
      </c>
      <c r="BU15" s="71">
        <v>3.51</v>
      </c>
      <c r="BV15" s="71">
        <v>3.5339999999999998</v>
      </c>
      <c r="BW15" s="71">
        <v>3.419</v>
      </c>
      <c r="BX15" s="71">
        <v>3.5710000000000002</v>
      </c>
      <c r="BY15" s="71">
        <v>3.3639999999999999</v>
      </c>
      <c r="BZ15" s="71">
        <v>6.556</v>
      </c>
      <c r="CA15" s="71">
        <v>6.3289999999999997</v>
      </c>
      <c r="CB15" s="71">
        <v>3.4340000000000002</v>
      </c>
      <c r="CC15" s="71">
        <v>3.4649999999999999</v>
      </c>
      <c r="CD15" s="71">
        <v>6.1849999999999996</v>
      </c>
      <c r="CE15" s="71">
        <v>5.9779999999999998</v>
      </c>
      <c r="CF15" s="71">
        <v>5.7130000000000001</v>
      </c>
      <c r="CG15" s="71">
        <v>4.1289999999999996</v>
      </c>
      <c r="CH15" s="71">
        <v>3.6890000000000001</v>
      </c>
      <c r="CI15" s="71">
        <v>3.3</v>
      </c>
      <c r="CJ15" s="71">
        <v>3.3220000000000001</v>
      </c>
      <c r="CK15" s="71">
        <v>3.56</v>
      </c>
      <c r="CL15" s="71">
        <v>3.351</v>
      </c>
      <c r="CM15" s="71">
        <v>3.3319999999999999</v>
      </c>
      <c r="CN15" s="71">
        <v>3.3170000000000002</v>
      </c>
      <c r="CO15" s="71">
        <v>3.3</v>
      </c>
      <c r="CP15" s="71">
        <v>3.3</v>
      </c>
      <c r="CQ15" s="71">
        <v>3.3130000000000002</v>
      </c>
      <c r="CR15" s="71">
        <v>3.9279999999999999</v>
      </c>
      <c r="CS15" s="71">
        <v>4.9640000000000004</v>
      </c>
      <c r="CT15" s="72"/>
      <c r="CU15" s="72"/>
      <c r="CV15" s="72"/>
      <c r="CW15" s="73"/>
      <c r="CX15" s="74">
        <f t="array" ref="CX15">SUMPRODUCT(B15:CW15*0.25)</f>
        <v>156.34249999999997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16.722000000000001</v>
      </c>
      <c r="C17" s="77">
        <f t="shared" ref="C17:BN17" si="0">SUM(C11:C16)</f>
        <v>26.149000000000001</v>
      </c>
      <c r="D17" s="77">
        <f t="shared" si="0"/>
        <v>25.759999999999998</v>
      </c>
      <c r="E17" s="77">
        <f t="shared" si="0"/>
        <v>46.687999999999995</v>
      </c>
      <c r="F17" s="77">
        <f t="shared" si="0"/>
        <v>22.169</v>
      </c>
      <c r="G17" s="77">
        <f t="shared" si="0"/>
        <v>21.29</v>
      </c>
      <c r="H17" s="77">
        <f t="shared" si="0"/>
        <v>27.439</v>
      </c>
      <c r="I17" s="77">
        <f t="shared" si="0"/>
        <v>42.519999999999996</v>
      </c>
      <c r="J17" s="77">
        <f t="shared" si="0"/>
        <v>53.734999999999999</v>
      </c>
      <c r="K17" s="77">
        <f t="shared" si="0"/>
        <v>44.832999999999998</v>
      </c>
      <c r="L17" s="77">
        <f t="shared" si="0"/>
        <v>41.971000000000004</v>
      </c>
      <c r="M17" s="77">
        <f t="shared" si="0"/>
        <v>17.869999999999997</v>
      </c>
      <c r="N17" s="77">
        <f t="shared" si="0"/>
        <v>40.454999999999998</v>
      </c>
      <c r="O17" s="77">
        <f t="shared" si="0"/>
        <v>42.926000000000002</v>
      </c>
      <c r="P17" s="77">
        <f t="shared" si="0"/>
        <v>49.382000000000005</v>
      </c>
      <c r="Q17" s="77">
        <f t="shared" si="0"/>
        <v>49.872</v>
      </c>
      <c r="R17" s="77">
        <f t="shared" si="0"/>
        <v>45.846999999999994</v>
      </c>
      <c r="S17" s="77">
        <f t="shared" si="0"/>
        <v>29.75</v>
      </c>
      <c r="T17" s="77">
        <f t="shared" si="0"/>
        <v>53.93</v>
      </c>
      <c r="U17" s="77">
        <f t="shared" si="0"/>
        <v>51.24</v>
      </c>
      <c r="V17" s="77">
        <f t="shared" si="0"/>
        <v>30.173999999999999</v>
      </c>
      <c r="W17" s="77">
        <f t="shared" si="0"/>
        <v>61.629999999999995</v>
      </c>
      <c r="X17" s="77">
        <f t="shared" si="0"/>
        <v>64.567999999999998</v>
      </c>
      <c r="Y17" s="77">
        <f t="shared" si="0"/>
        <v>50.220999999999997</v>
      </c>
      <c r="Z17" s="77">
        <f t="shared" si="0"/>
        <v>23.753</v>
      </c>
      <c r="AA17" s="77">
        <f t="shared" si="0"/>
        <v>35.31</v>
      </c>
      <c r="AB17" s="77">
        <f t="shared" si="0"/>
        <v>44.42</v>
      </c>
      <c r="AC17" s="77">
        <f t="shared" si="0"/>
        <v>43.798000000000002</v>
      </c>
      <c r="AD17" s="77">
        <f t="shared" si="0"/>
        <v>3.3</v>
      </c>
      <c r="AE17" s="77">
        <f t="shared" si="0"/>
        <v>3.702</v>
      </c>
      <c r="AF17" s="77">
        <f t="shared" si="0"/>
        <v>3.3</v>
      </c>
      <c r="AG17" s="77">
        <f t="shared" si="0"/>
        <v>4.2210000000000001</v>
      </c>
      <c r="AH17" s="77">
        <f t="shared" si="0"/>
        <v>14.963000000000001</v>
      </c>
      <c r="AI17" s="77">
        <f t="shared" si="0"/>
        <v>17.929000000000002</v>
      </c>
      <c r="AJ17" s="77">
        <f t="shared" si="0"/>
        <v>22.193999999999999</v>
      </c>
      <c r="AK17" s="77">
        <f t="shared" si="0"/>
        <v>38.545999999999999</v>
      </c>
      <c r="AL17" s="77">
        <f t="shared" si="0"/>
        <v>53.865999999999993</v>
      </c>
      <c r="AM17" s="77">
        <f t="shared" si="0"/>
        <v>65.296999999999997</v>
      </c>
      <c r="AN17" s="77">
        <f t="shared" si="0"/>
        <v>72.088000000000008</v>
      </c>
      <c r="AO17" s="77">
        <f t="shared" si="0"/>
        <v>87.397000000000006</v>
      </c>
      <c r="AP17" s="77">
        <f t="shared" si="0"/>
        <v>9.3579999999999988</v>
      </c>
      <c r="AQ17" s="77">
        <f t="shared" si="0"/>
        <v>9.7040000000000006</v>
      </c>
      <c r="AR17" s="77">
        <f t="shared" si="0"/>
        <v>10.078999999999999</v>
      </c>
      <c r="AS17" s="77">
        <f t="shared" si="0"/>
        <v>20.310000000000002</v>
      </c>
      <c r="AT17" s="77">
        <f t="shared" si="0"/>
        <v>14.96</v>
      </c>
      <c r="AU17" s="77">
        <f t="shared" si="0"/>
        <v>11.213000000000001</v>
      </c>
      <c r="AV17" s="77">
        <f t="shared" si="0"/>
        <v>9.0280000000000005</v>
      </c>
      <c r="AW17" s="77">
        <f t="shared" si="0"/>
        <v>8.3879999999999999</v>
      </c>
      <c r="AX17" s="77">
        <f t="shared" si="0"/>
        <v>32.116999999999997</v>
      </c>
      <c r="AY17" s="77">
        <f t="shared" si="0"/>
        <v>35.475999999999999</v>
      </c>
      <c r="AZ17" s="77">
        <f t="shared" si="0"/>
        <v>36.159999999999997</v>
      </c>
      <c r="BA17" s="77">
        <f t="shared" si="0"/>
        <v>36.765999999999998</v>
      </c>
      <c r="BB17" s="77">
        <f t="shared" si="0"/>
        <v>30.942</v>
      </c>
      <c r="BC17" s="77">
        <f t="shared" si="0"/>
        <v>40.049999999999997</v>
      </c>
      <c r="BD17" s="77">
        <f t="shared" si="0"/>
        <v>31.282</v>
      </c>
      <c r="BE17" s="77">
        <f t="shared" si="0"/>
        <v>22.459</v>
      </c>
      <c r="BF17" s="77">
        <f t="shared" si="0"/>
        <v>13.748999999999999</v>
      </c>
      <c r="BG17" s="77">
        <f t="shared" si="0"/>
        <v>13.451000000000001</v>
      </c>
      <c r="BH17" s="77">
        <f t="shared" si="0"/>
        <v>14.565</v>
      </c>
      <c r="BI17" s="77">
        <f t="shared" si="0"/>
        <v>10.3</v>
      </c>
      <c r="BJ17" s="77">
        <f t="shared" si="0"/>
        <v>16.067999999999998</v>
      </c>
      <c r="BK17" s="77">
        <f t="shared" si="0"/>
        <v>19.441000000000003</v>
      </c>
      <c r="BL17" s="77">
        <f t="shared" si="0"/>
        <v>11.524000000000001</v>
      </c>
      <c r="BM17" s="77">
        <f t="shared" si="0"/>
        <v>15.952</v>
      </c>
      <c r="BN17" s="77">
        <f t="shared" si="0"/>
        <v>18.89</v>
      </c>
      <c r="BO17" s="77">
        <f t="shared" ref="BO17:CW17" si="1">SUM(BO11:BO16)</f>
        <v>36.753999999999998</v>
      </c>
      <c r="BP17" s="77">
        <f t="shared" si="1"/>
        <v>36.891999999999996</v>
      </c>
      <c r="BQ17" s="77">
        <f t="shared" si="1"/>
        <v>41.688000000000002</v>
      </c>
      <c r="BR17" s="77">
        <f t="shared" si="1"/>
        <v>50.439000000000007</v>
      </c>
      <c r="BS17" s="77">
        <f t="shared" si="1"/>
        <v>43.428999999999995</v>
      </c>
      <c r="BT17" s="77">
        <f t="shared" si="1"/>
        <v>40.256999999999998</v>
      </c>
      <c r="BU17" s="77">
        <f t="shared" si="1"/>
        <v>41.850999999999999</v>
      </c>
      <c r="BV17" s="77">
        <f t="shared" si="1"/>
        <v>18.942999999999998</v>
      </c>
      <c r="BW17" s="77">
        <f t="shared" si="1"/>
        <v>13.063000000000001</v>
      </c>
      <c r="BX17" s="77">
        <f t="shared" si="1"/>
        <v>12.683999999999999</v>
      </c>
      <c r="BY17" s="77">
        <f t="shared" si="1"/>
        <v>14.010000000000002</v>
      </c>
      <c r="BZ17" s="77">
        <f t="shared" si="1"/>
        <v>48.001999999999995</v>
      </c>
      <c r="CA17" s="77">
        <f t="shared" si="1"/>
        <v>24.676000000000002</v>
      </c>
      <c r="CB17" s="77">
        <f t="shared" si="1"/>
        <v>15.548000000000002</v>
      </c>
      <c r="CC17" s="77">
        <f t="shared" si="1"/>
        <v>13.833</v>
      </c>
      <c r="CD17" s="77">
        <f t="shared" si="1"/>
        <v>76.766000000000005</v>
      </c>
      <c r="CE17" s="77">
        <f t="shared" si="1"/>
        <v>86.152000000000001</v>
      </c>
      <c r="CF17" s="77">
        <f t="shared" si="1"/>
        <v>81.707999999999998</v>
      </c>
      <c r="CG17" s="77">
        <f t="shared" si="1"/>
        <v>75.287000000000006</v>
      </c>
      <c r="CH17" s="77">
        <f t="shared" si="1"/>
        <v>47.402999999999999</v>
      </c>
      <c r="CI17" s="77">
        <f t="shared" si="1"/>
        <v>40.548999999999999</v>
      </c>
      <c r="CJ17" s="77">
        <f t="shared" si="1"/>
        <v>43.103000000000009</v>
      </c>
      <c r="CK17" s="77">
        <f t="shared" si="1"/>
        <v>7.5600000000000005</v>
      </c>
      <c r="CL17" s="77">
        <f t="shared" si="1"/>
        <v>9.3509999999999991</v>
      </c>
      <c r="CM17" s="77">
        <f t="shared" si="1"/>
        <v>9.3320000000000007</v>
      </c>
      <c r="CN17" s="77">
        <f t="shared" si="1"/>
        <v>9.3170000000000002</v>
      </c>
      <c r="CO17" s="77">
        <f t="shared" si="1"/>
        <v>10.3</v>
      </c>
      <c r="CP17" s="77">
        <f t="shared" si="1"/>
        <v>8.3000000000000007</v>
      </c>
      <c r="CQ17" s="77">
        <f t="shared" si="1"/>
        <v>8.3130000000000006</v>
      </c>
      <c r="CR17" s="77">
        <f t="shared" si="1"/>
        <v>10.928000000000001</v>
      </c>
      <c r="CS17" s="77">
        <f t="shared" si="1"/>
        <v>18.840000000000003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744.68374999999992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>
        <v>4</v>
      </c>
      <c r="AE21" s="94"/>
      <c r="AF21" s="94"/>
      <c r="AG21" s="94"/>
      <c r="AH21" s="94">
        <v>4</v>
      </c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>
        <v>0.13100000000000001</v>
      </c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>
        <v>17.641999999999999</v>
      </c>
      <c r="AA22" s="99">
        <v>9.8070000000000004</v>
      </c>
      <c r="AB22" s="99">
        <v>0.83099999999999996</v>
      </c>
      <c r="AC22" s="99">
        <v>1.4970000000000001</v>
      </c>
      <c r="AD22" s="99">
        <v>45.037999999999997</v>
      </c>
      <c r="AE22" s="99">
        <v>48.356000000000002</v>
      </c>
      <c r="AF22" s="99">
        <v>57.333999999999996</v>
      </c>
      <c r="AG22" s="99">
        <v>47.003</v>
      </c>
      <c r="AH22" s="99">
        <v>40.839000000000006</v>
      </c>
      <c r="AI22" s="99">
        <v>47.835000000000001</v>
      </c>
      <c r="AJ22" s="99">
        <v>50.174999999999997</v>
      </c>
      <c r="AK22" s="99">
        <v>44.398000000000003</v>
      </c>
      <c r="AL22" s="99">
        <v>5.391</v>
      </c>
      <c r="AM22" s="99">
        <v>5.5510000000000002</v>
      </c>
      <c r="AN22" s="99">
        <v>5.5510000000000002</v>
      </c>
      <c r="AO22" s="99">
        <v>5.55</v>
      </c>
      <c r="AP22" s="99">
        <v>50.890999999999998</v>
      </c>
      <c r="AQ22" s="99">
        <v>12.286999999999999</v>
      </c>
      <c r="AR22" s="99">
        <v>1.5169999999999999</v>
      </c>
      <c r="AS22" s="99">
        <v>1.2450000000000001</v>
      </c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>
        <v>1.2230000000000001</v>
      </c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>
        <v>4.5199999999999996</v>
      </c>
      <c r="CL22" s="99"/>
      <c r="CM22" s="99">
        <v>1.7999999999999999E-2</v>
      </c>
      <c r="CN22" s="99">
        <v>0.69199999999999995</v>
      </c>
      <c r="CO22" s="99">
        <v>0.371</v>
      </c>
      <c r="CP22" s="99">
        <v>1.2130000000000001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126.7265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0.13100000000000001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17.641999999999999</v>
      </c>
      <c r="AA27" s="107">
        <f t="shared" si="3"/>
        <v>9.8070000000000004</v>
      </c>
      <c r="AB27" s="107">
        <f t="shared" si="3"/>
        <v>0.83099999999999996</v>
      </c>
      <c r="AC27" s="107">
        <f t="shared" si="3"/>
        <v>1.4970000000000001</v>
      </c>
      <c r="AD27" s="107">
        <f t="shared" si="3"/>
        <v>49.037999999999997</v>
      </c>
      <c r="AE27" s="107">
        <f t="shared" si="3"/>
        <v>48.356000000000002</v>
      </c>
      <c r="AF27" s="107">
        <f t="shared" si="3"/>
        <v>57.333999999999996</v>
      </c>
      <c r="AG27" s="107">
        <f t="shared" si="3"/>
        <v>47.003</v>
      </c>
      <c r="AH27" s="107">
        <f t="shared" si="3"/>
        <v>44.839000000000006</v>
      </c>
      <c r="AI27" s="107">
        <f t="shared" si="3"/>
        <v>47.835000000000001</v>
      </c>
      <c r="AJ27" s="107">
        <f t="shared" si="3"/>
        <v>50.174999999999997</v>
      </c>
      <c r="AK27" s="107">
        <f t="shared" si="3"/>
        <v>44.398000000000003</v>
      </c>
      <c r="AL27" s="107">
        <f t="shared" si="3"/>
        <v>5.391</v>
      </c>
      <c r="AM27" s="107">
        <f t="shared" si="3"/>
        <v>5.5510000000000002</v>
      </c>
      <c r="AN27" s="107">
        <f t="shared" si="3"/>
        <v>5.5510000000000002</v>
      </c>
      <c r="AO27" s="107">
        <f t="shared" si="3"/>
        <v>5.55</v>
      </c>
      <c r="AP27" s="107">
        <f t="shared" si="3"/>
        <v>50.890999999999998</v>
      </c>
      <c r="AQ27" s="107">
        <f t="shared" si="3"/>
        <v>12.286999999999999</v>
      </c>
      <c r="AR27" s="107">
        <f t="shared" si="3"/>
        <v>1.5169999999999999</v>
      </c>
      <c r="AS27" s="107">
        <f t="shared" si="3"/>
        <v>1.2450000000000001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1.2230000000000001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4.5199999999999996</v>
      </c>
      <c r="CL27" s="107">
        <f t="shared" si="4"/>
        <v>0</v>
      </c>
      <c r="CM27" s="107">
        <f t="shared" si="4"/>
        <v>1.7999999999999999E-2</v>
      </c>
      <c r="CN27" s="107">
        <f t="shared" si="4"/>
        <v>0.69199999999999995</v>
      </c>
      <c r="CO27" s="107">
        <f t="shared" si="4"/>
        <v>0.371</v>
      </c>
      <c r="CP27" s="107">
        <f t="shared" si="4"/>
        <v>1.2130000000000001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128.72649999999999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16.722000000000001</v>
      </c>
      <c r="C31" s="94">
        <v>26.149000000000001</v>
      </c>
      <c r="D31" s="94">
        <v>25.76</v>
      </c>
      <c r="E31" s="94">
        <v>46.688000000000002</v>
      </c>
      <c r="F31" s="94">
        <v>22.169</v>
      </c>
      <c r="G31" s="94">
        <v>21.29</v>
      </c>
      <c r="H31" s="94">
        <v>27.439</v>
      </c>
      <c r="I31" s="94">
        <v>42.52</v>
      </c>
      <c r="J31" s="94">
        <v>53.866</v>
      </c>
      <c r="K31" s="94">
        <v>44.832999999999998</v>
      </c>
      <c r="L31" s="94">
        <v>41.970999999999997</v>
      </c>
      <c r="M31" s="94">
        <v>17.87</v>
      </c>
      <c r="N31" s="94">
        <v>40.454999999999998</v>
      </c>
      <c r="O31" s="94">
        <v>42.926000000000002</v>
      </c>
      <c r="P31" s="94">
        <v>49.381999999999998</v>
      </c>
      <c r="Q31" s="94">
        <v>49.872</v>
      </c>
      <c r="R31" s="94">
        <v>45.847000000000001</v>
      </c>
      <c r="S31" s="94">
        <v>29.75</v>
      </c>
      <c r="T31" s="94">
        <v>53.93</v>
      </c>
      <c r="U31" s="94">
        <v>51.24</v>
      </c>
      <c r="V31" s="94">
        <v>30.173999999999999</v>
      </c>
      <c r="W31" s="94">
        <v>61.63</v>
      </c>
      <c r="X31" s="94">
        <v>64.567999999999998</v>
      </c>
      <c r="Y31" s="94">
        <v>50.220999999999997</v>
      </c>
      <c r="Z31" s="94">
        <v>41.395000000000003</v>
      </c>
      <c r="AA31" s="94">
        <v>45.116999999999997</v>
      </c>
      <c r="AB31" s="94">
        <v>45.250999999999998</v>
      </c>
      <c r="AC31" s="94">
        <v>45.295000000000002</v>
      </c>
      <c r="AD31" s="94">
        <v>52.338000000000001</v>
      </c>
      <c r="AE31" s="94">
        <v>52.058</v>
      </c>
      <c r="AF31" s="94">
        <v>60.634</v>
      </c>
      <c r="AG31" s="94">
        <v>51.223999999999997</v>
      </c>
      <c r="AH31" s="94">
        <v>59.802</v>
      </c>
      <c r="AI31" s="94">
        <v>65.763999999999996</v>
      </c>
      <c r="AJ31" s="94">
        <v>72.369</v>
      </c>
      <c r="AK31" s="94">
        <v>82.944000000000003</v>
      </c>
      <c r="AL31" s="94">
        <v>59.256999999999998</v>
      </c>
      <c r="AM31" s="94">
        <v>70.847999999999999</v>
      </c>
      <c r="AN31" s="94">
        <v>77.638999999999996</v>
      </c>
      <c r="AO31" s="94">
        <v>92.947000000000003</v>
      </c>
      <c r="AP31" s="94">
        <v>60.249000000000002</v>
      </c>
      <c r="AQ31" s="94">
        <v>21.991</v>
      </c>
      <c r="AR31" s="94">
        <v>11.596</v>
      </c>
      <c r="AS31" s="94">
        <v>21.555</v>
      </c>
      <c r="AT31" s="94">
        <v>14.96</v>
      </c>
      <c r="AU31" s="94">
        <v>11.212999999999999</v>
      </c>
      <c r="AV31" s="94">
        <v>9.0280000000000005</v>
      </c>
      <c r="AW31" s="94">
        <v>8.3879999999999999</v>
      </c>
      <c r="AX31" s="94">
        <v>32.116999999999997</v>
      </c>
      <c r="AY31" s="94">
        <v>35.475999999999999</v>
      </c>
      <c r="AZ31" s="94">
        <v>36.159999999999997</v>
      </c>
      <c r="BA31" s="94">
        <v>36.765999999999998</v>
      </c>
      <c r="BB31" s="94">
        <v>30.942</v>
      </c>
      <c r="BC31" s="94">
        <v>40.049999999999997</v>
      </c>
      <c r="BD31" s="94">
        <v>31.282</v>
      </c>
      <c r="BE31" s="94">
        <v>22.459</v>
      </c>
      <c r="BF31" s="94">
        <v>13.749000000000001</v>
      </c>
      <c r="BG31" s="94">
        <v>13.451000000000001</v>
      </c>
      <c r="BH31" s="94">
        <v>14.565</v>
      </c>
      <c r="BI31" s="94">
        <v>10.3</v>
      </c>
      <c r="BJ31" s="94">
        <v>16.068000000000001</v>
      </c>
      <c r="BK31" s="94">
        <v>19.440999999999999</v>
      </c>
      <c r="BL31" s="94">
        <v>12.747</v>
      </c>
      <c r="BM31" s="94">
        <v>15.952</v>
      </c>
      <c r="BN31" s="94">
        <v>18.89</v>
      </c>
      <c r="BO31" s="94">
        <v>36.753999999999998</v>
      </c>
      <c r="BP31" s="94">
        <v>36.892000000000003</v>
      </c>
      <c r="BQ31" s="94">
        <v>41.688000000000002</v>
      </c>
      <c r="BR31" s="94">
        <v>50.439</v>
      </c>
      <c r="BS31" s="94">
        <v>43.429000000000002</v>
      </c>
      <c r="BT31" s="94">
        <v>40.256999999999998</v>
      </c>
      <c r="BU31" s="94">
        <v>41.850999999999999</v>
      </c>
      <c r="BV31" s="94">
        <v>18.943000000000001</v>
      </c>
      <c r="BW31" s="94">
        <v>13.063000000000001</v>
      </c>
      <c r="BX31" s="94">
        <v>12.683999999999999</v>
      </c>
      <c r="BY31" s="94">
        <v>14.01</v>
      </c>
      <c r="BZ31" s="94">
        <v>48.002000000000002</v>
      </c>
      <c r="CA31" s="94">
        <v>24.675999999999998</v>
      </c>
      <c r="CB31" s="94">
        <v>15.548</v>
      </c>
      <c r="CC31" s="94">
        <v>13.833</v>
      </c>
      <c r="CD31" s="94">
        <v>76.766000000000005</v>
      </c>
      <c r="CE31" s="94">
        <v>86.152000000000001</v>
      </c>
      <c r="CF31" s="94">
        <v>81.707999999999998</v>
      </c>
      <c r="CG31" s="94">
        <v>75.287000000000006</v>
      </c>
      <c r="CH31" s="94">
        <v>47.402999999999999</v>
      </c>
      <c r="CI31" s="94">
        <v>40.548999999999999</v>
      </c>
      <c r="CJ31" s="94">
        <v>43.103000000000002</v>
      </c>
      <c r="CK31" s="94">
        <v>12.08</v>
      </c>
      <c r="CL31" s="94">
        <v>9.3510000000000009</v>
      </c>
      <c r="CM31" s="94">
        <v>9.35</v>
      </c>
      <c r="CN31" s="94">
        <v>10.009</v>
      </c>
      <c r="CO31" s="94">
        <v>10.670999999999999</v>
      </c>
      <c r="CP31" s="94">
        <v>9.5129999999999999</v>
      </c>
      <c r="CQ31" s="94">
        <v>8.3130000000000006</v>
      </c>
      <c r="CR31" s="94">
        <v>10.928000000000001</v>
      </c>
      <c r="CS31" s="94">
        <v>18.84</v>
      </c>
      <c r="CT31" s="95"/>
      <c r="CU31" s="95"/>
      <c r="CV31" s="95"/>
      <c r="CW31" s="96"/>
      <c r="CX31" s="97">
        <f t="array" ref="CX31">SUMPRODUCT(B31:CW31*0.25)</f>
        <v>873.41025000000002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16.722000000000001</v>
      </c>
      <c r="C33" s="77">
        <f t="shared" ref="C33:BN33" si="5">SUM(C30:C32)</f>
        <v>26.149000000000001</v>
      </c>
      <c r="D33" s="77">
        <f t="shared" si="5"/>
        <v>25.76</v>
      </c>
      <c r="E33" s="77">
        <f t="shared" si="5"/>
        <v>46.688000000000002</v>
      </c>
      <c r="F33" s="77">
        <f t="shared" si="5"/>
        <v>22.169</v>
      </c>
      <c r="G33" s="77">
        <f t="shared" si="5"/>
        <v>21.29</v>
      </c>
      <c r="H33" s="77">
        <f t="shared" si="5"/>
        <v>27.439</v>
      </c>
      <c r="I33" s="77">
        <f t="shared" si="5"/>
        <v>42.52</v>
      </c>
      <c r="J33" s="77">
        <f t="shared" si="5"/>
        <v>53.866</v>
      </c>
      <c r="K33" s="77">
        <f t="shared" si="5"/>
        <v>44.832999999999998</v>
      </c>
      <c r="L33" s="77">
        <f t="shared" si="5"/>
        <v>41.970999999999997</v>
      </c>
      <c r="M33" s="77">
        <f t="shared" si="5"/>
        <v>17.87</v>
      </c>
      <c r="N33" s="77">
        <f t="shared" si="5"/>
        <v>40.454999999999998</v>
      </c>
      <c r="O33" s="77">
        <f t="shared" si="5"/>
        <v>42.926000000000002</v>
      </c>
      <c r="P33" s="77">
        <f t="shared" si="5"/>
        <v>49.381999999999998</v>
      </c>
      <c r="Q33" s="77">
        <f t="shared" si="5"/>
        <v>49.872</v>
      </c>
      <c r="R33" s="77">
        <f t="shared" si="5"/>
        <v>45.847000000000001</v>
      </c>
      <c r="S33" s="77">
        <f t="shared" si="5"/>
        <v>29.75</v>
      </c>
      <c r="T33" s="77">
        <f t="shared" si="5"/>
        <v>53.93</v>
      </c>
      <c r="U33" s="77">
        <f t="shared" si="5"/>
        <v>51.24</v>
      </c>
      <c r="V33" s="77">
        <f t="shared" si="5"/>
        <v>30.173999999999999</v>
      </c>
      <c r="W33" s="77">
        <f t="shared" si="5"/>
        <v>61.63</v>
      </c>
      <c r="X33" s="77">
        <f t="shared" si="5"/>
        <v>64.567999999999998</v>
      </c>
      <c r="Y33" s="77">
        <f t="shared" si="5"/>
        <v>50.220999999999997</v>
      </c>
      <c r="Z33" s="77">
        <f t="shared" si="5"/>
        <v>41.395000000000003</v>
      </c>
      <c r="AA33" s="77">
        <f t="shared" si="5"/>
        <v>45.116999999999997</v>
      </c>
      <c r="AB33" s="77">
        <f t="shared" si="5"/>
        <v>45.250999999999998</v>
      </c>
      <c r="AC33" s="77">
        <f t="shared" si="5"/>
        <v>45.295000000000002</v>
      </c>
      <c r="AD33" s="77">
        <f t="shared" si="5"/>
        <v>52.338000000000001</v>
      </c>
      <c r="AE33" s="77">
        <f t="shared" si="5"/>
        <v>52.058</v>
      </c>
      <c r="AF33" s="77">
        <f t="shared" si="5"/>
        <v>60.634</v>
      </c>
      <c r="AG33" s="77">
        <f t="shared" si="5"/>
        <v>51.223999999999997</v>
      </c>
      <c r="AH33" s="77">
        <f t="shared" si="5"/>
        <v>59.802</v>
      </c>
      <c r="AI33" s="77">
        <f t="shared" si="5"/>
        <v>65.763999999999996</v>
      </c>
      <c r="AJ33" s="77">
        <f t="shared" si="5"/>
        <v>72.369</v>
      </c>
      <c r="AK33" s="77">
        <f t="shared" si="5"/>
        <v>82.944000000000003</v>
      </c>
      <c r="AL33" s="77">
        <f t="shared" si="5"/>
        <v>59.256999999999998</v>
      </c>
      <c r="AM33" s="77">
        <f t="shared" si="5"/>
        <v>70.847999999999999</v>
      </c>
      <c r="AN33" s="77">
        <f t="shared" si="5"/>
        <v>77.638999999999996</v>
      </c>
      <c r="AO33" s="77">
        <f t="shared" si="5"/>
        <v>92.947000000000003</v>
      </c>
      <c r="AP33" s="77">
        <f t="shared" si="5"/>
        <v>60.249000000000002</v>
      </c>
      <c r="AQ33" s="77">
        <f t="shared" si="5"/>
        <v>21.991</v>
      </c>
      <c r="AR33" s="77">
        <f t="shared" si="5"/>
        <v>11.596</v>
      </c>
      <c r="AS33" s="77">
        <f t="shared" si="5"/>
        <v>21.555</v>
      </c>
      <c r="AT33" s="77">
        <f t="shared" si="5"/>
        <v>14.96</v>
      </c>
      <c r="AU33" s="77">
        <f t="shared" si="5"/>
        <v>11.212999999999999</v>
      </c>
      <c r="AV33" s="77">
        <f t="shared" si="5"/>
        <v>9.0280000000000005</v>
      </c>
      <c r="AW33" s="77">
        <f t="shared" si="5"/>
        <v>8.3879999999999999</v>
      </c>
      <c r="AX33" s="77">
        <f t="shared" si="5"/>
        <v>32.116999999999997</v>
      </c>
      <c r="AY33" s="77">
        <f t="shared" si="5"/>
        <v>35.475999999999999</v>
      </c>
      <c r="AZ33" s="77">
        <f t="shared" si="5"/>
        <v>36.159999999999997</v>
      </c>
      <c r="BA33" s="77">
        <f t="shared" si="5"/>
        <v>36.765999999999998</v>
      </c>
      <c r="BB33" s="77">
        <f t="shared" si="5"/>
        <v>30.942</v>
      </c>
      <c r="BC33" s="77">
        <f t="shared" si="5"/>
        <v>40.049999999999997</v>
      </c>
      <c r="BD33" s="77">
        <f t="shared" si="5"/>
        <v>31.282</v>
      </c>
      <c r="BE33" s="77">
        <f t="shared" si="5"/>
        <v>22.459</v>
      </c>
      <c r="BF33" s="77">
        <f t="shared" si="5"/>
        <v>13.749000000000001</v>
      </c>
      <c r="BG33" s="77">
        <f t="shared" si="5"/>
        <v>13.451000000000001</v>
      </c>
      <c r="BH33" s="77">
        <f t="shared" si="5"/>
        <v>14.565</v>
      </c>
      <c r="BI33" s="77">
        <f t="shared" si="5"/>
        <v>10.3</v>
      </c>
      <c r="BJ33" s="77">
        <f t="shared" si="5"/>
        <v>16.068000000000001</v>
      </c>
      <c r="BK33" s="77">
        <f t="shared" si="5"/>
        <v>19.440999999999999</v>
      </c>
      <c r="BL33" s="77">
        <f t="shared" si="5"/>
        <v>12.747</v>
      </c>
      <c r="BM33" s="77">
        <f t="shared" si="5"/>
        <v>15.952</v>
      </c>
      <c r="BN33" s="77">
        <f t="shared" si="5"/>
        <v>18.89</v>
      </c>
      <c r="BO33" s="77">
        <f t="shared" ref="BO33:CW33" si="6">SUM(BO30:BO32)</f>
        <v>36.753999999999998</v>
      </c>
      <c r="BP33" s="77">
        <f t="shared" si="6"/>
        <v>36.892000000000003</v>
      </c>
      <c r="BQ33" s="77">
        <f t="shared" si="6"/>
        <v>41.688000000000002</v>
      </c>
      <c r="BR33" s="77">
        <f t="shared" si="6"/>
        <v>50.439</v>
      </c>
      <c r="BS33" s="77">
        <f t="shared" si="6"/>
        <v>43.429000000000002</v>
      </c>
      <c r="BT33" s="77">
        <f t="shared" si="6"/>
        <v>40.256999999999998</v>
      </c>
      <c r="BU33" s="77">
        <f t="shared" si="6"/>
        <v>41.850999999999999</v>
      </c>
      <c r="BV33" s="77">
        <f t="shared" si="6"/>
        <v>18.943000000000001</v>
      </c>
      <c r="BW33" s="77">
        <f t="shared" si="6"/>
        <v>13.063000000000001</v>
      </c>
      <c r="BX33" s="77">
        <f t="shared" si="6"/>
        <v>12.683999999999999</v>
      </c>
      <c r="BY33" s="77">
        <f t="shared" si="6"/>
        <v>14.01</v>
      </c>
      <c r="BZ33" s="77">
        <f t="shared" si="6"/>
        <v>48.002000000000002</v>
      </c>
      <c r="CA33" s="77">
        <f t="shared" si="6"/>
        <v>24.675999999999998</v>
      </c>
      <c r="CB33" s="77">
        <f t="shared" si="6"/>
        <v>15.548</v>
      </c>
      <c r="CC33" s="77">
        <f t="shared" si="6"/>
        <v>13.833</v>
      </c>
      <c r="CD33" s="77">
        <f t="shared" si="6"/>
        <v>76.766000000000005</v>
      </c>
      <c r="CE33" s="77">
        <f t="shared" si="6"/>
        <v>86.152000000000001</v>
      </c>
      <c r="CF33" s="77">
        <f t="shared" si="6"/>
        <v>81.707999999999998</v>
      </c>
      <c r="CG33" s="77">
        <f t="shared" si="6"/>
        <v>75.287000000000006</v>
      </c>
      <c r="CH33" s="77">
        <f t="shared" si="6"/>
        <v>47.402999999999999</v>
      </c>
      <c r="CI33" s="77">
        <f t="shared" si="6"/>
        <v>40.548999999999999</v>
      </c>
      <c r="CJ33" s="77">
        <f t="shared" si="6"/>
        <v>43.103000000000002</v>
      </c>
      <c r="CK33" s="77">
        <f t="shared" si="6"/>
        <v>12.08</v>
      </c>
      <c r="CL33" s="77">
        <f t="shared" si="6"/>
        <v>9.3510000000000009</v>
      </c>
      <c r="CM33" s="77">
        <f t="shared" si="6"/>
        <v>9.35</v>
      </c>
      <c r="CN33" s="77">
        <f t="shared" si="6"/>
        <v>10.009</v>
      </c>
      <c r="CO33" s="77">
        <f t="shared" si="6"/>
        <v>10.670999999999999</v>
      </c>
      <c r="CP33" s="77">
        <f t="shared" si="6"/>
        <v>9.5129999999999999</v>
      </c>
      <c r="CQ33" s="77">
        <f t="shared" si="6"/>
        <v>8.3130000000000006</v>
      </c>
      <c r="CR33" s="77">
        <f t="shared" si="6"/>
        <v>10.928000000000001</v>
      </c>
      <c r="CS33" s="77">
        <f t="shared" si="6"/>
        <v>18.84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873.41025000000002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49.7</v>
      </c>
      <c r="C38" s="120">
        <v>57.4</v>
      </c>
      <c r="D38" s="120">
        <v>53.5</v>
      </c>
      <c r="E38" s="120">
        <v>28.9</v>
      </c>
      <c r="F38" s="120">
        <v>63.8</v>
      </c>
      <c r="G38" s="120">
        <v>62.8</v>
      </c>
      <c r="H38" s="120">
        <v>50.3</v>
      </c>
      <c r="I38" s="120">
        <v>36</v>
      </c>
      <c r="J38" s="120"/>
      <c r="K38" s="120"/>
      <c r="L38" s="120"/>
      <c r="M38" s="120">
        <v>23.8</v>
      </c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106.55000000000001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25.3</v>
      </c>
      <c r="BW40" s="120">
        <v>25.3</v>
      </c>
      <c r="BX40" s="120">
        <v>25.3</v>
      </c>
      <c r="BY40" s="120">
        <v>25.3</v>
      </c>
      <c r="BZ40" s="120">
        <v>15.7</v>
      </c>
      <c r="CA40" s="120">
        <v>15.7</v>
      </c>
      <c r="CB40" s="120">
        <v>15.7</v>
      </c>
      <c r="CC40" s="120">
        <v>15.7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40.999999999999993</v>
      </c>
    </row>
    <row r="41" spans="1:102" ht="30" customHeight="1" thickBot="1" x14ac:dyDescent="0.25">
      <c r="A41" s="105" t="s">
        <v>35</v>
      </c>
      <c r="B41" s="106">
        <f>SUM(B36:B40)</f>
        <v>49.7</v>
      </c>
      <c r="C41" s="107">
        <f t="shared" ref="C41:BN41" si="7">SUM(C36:C40)</f>
        <v>57.4</v>
      </c>
      <c r="D41" s="107">
        <f t="shared" si="7"/>
        <v>53.5</v>
      </c>
      <c r="E41" s="107">
        <f t="shared" si="7"/>
        <v>28.9</v>
      </c>
      <c r="F41" s="107">
        <f t="shared" si="7"/>
        <v>63.8</v>
      </c>
      <c r="G41" s="107">
        <f t="shared" si="7"/>
        <v>62.8</v>
      </c>
      <c r="H41" s="107">
        <f t="shared" si="7"/>
        <v>50.3</v>
      </c>
      <c r="I41" s="107">
        <f t="shared" si="7"/>
        <v>36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23.8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25.3</v>
      </c>
      <c r="BW41" s="107">
        <f t="shared" si="8"/>
        <v>25.3</v>
      </c>
      <c r="BX41" s="107">
        <f t="shared" si="8"/>
        <v>25.3</v>
      </c>
      <c r="BY41" s="107">
        <f t="shared" si="8"/>
        <v>25.3</v>
      </c>
      <c r="BZ41" s="107">
        <f t="shared" si="8"/>
        <v>15.7</v>
      </c>
      <c r="CA41" s="107">
        <f t="shared" si="8"/>
        <v>15.7</v>
      </c>
      <c r="CB41" s="107">
        <f t="shared" si="8"/>
        <v>15.7</v>
      </c>
      <c r="CC41" s="107">
        <f t="shared" si="8"/>
        <v>15.7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147.55000000000001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49.7</v>
      </c>
      <c r="C46" s="120">
        <v>57.4</v>
      </c>
      <c r="D46" s="120">
        <v>53.5</v>
      </c>
      <c r="E46" s="120">
        <v>28.9</v>
      </c>
      <c r="F46" s="120">
        <v>63.8</v>
      </c>
      <c r="G46" s="120">
        <v>62.8</v>
      </c>
      <c r="H46" s="120">
        <v>50.3</v>
      </c>
      <c r="I46" s="120">
        <v>36</v>
      </c>
      <c r="J46" s="120"/>
      <c r="K46" s="120"/>
      <c r="L46" s="120"/>
      <c r="M46" s="120">
        <v>23.8</v>
      </c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106.55000000000001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25.3</v>
      </c>
      <c r="BW48" s="120">
        <v>25.3</v>
      </c>
      <c r="BX48" s="120">
        <v>25.3</v>
      </c>
      <c r="BY48" s="120">
        <v>25.3</v>
      </c>
      <c r="BZ48" s="120">
        <v>15.7</v>
      </c>
      <c r="CA48" s="120">
        <v>15.7</v>
      </c>
      <c r="CB48" s="120">
        <v>15.7</v>
      </c>
      <c r="CC48" s="120">
        <v>15.7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40.999999999999993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49.7</v>
      </c>
      <c r="C50" s="107">
        <f t="shared" ref="C50:BN50" si="9">SUM(C44:C49)</f>
        <v>57.4</v>
      </c>
      <c r="D50" s="107">
        <f t="shared" si="9"/>
        <v>53.5</v>
      </c>
      <c r="E50" s="107">
        <f t="shared" si="9"/>
        <v>28.9</v>
      </c>
      <c r="F50" s="107">
        <f t="shared" si="9"/>
        <v>63.8</v>
      </c>
      <c r="G50" s="107">
        <f t="shared" si="9"/>
        <v>62.8</v>
      </c>
      <c r="H50" s="107">
        <f t="shared" si="9"/>
        <v>50.3</v>
      </c>
      <c r="I50" s="107">
        <f t="shared" si="9"/>
        <v>36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23.8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25.3</v>
      </c>
      <c r="BW50" s="107">
        <f t="shared" si="10"/>
        <v>25.3</v>
      </c>
      <c r="BX50" s="107">
        <f t="shared" si="10"/>
        <v>25.3</v>
      </c>
      <c r="BY50" s="107">
        <f t="shared" si="10"/>
        <v>25.3</v>
      </c>
      <c r="BZ50" s="107">
        <f t="shared" si="10"/>
        <v>15.7</v>
      </c>
      <c r="CA50" s="107">
        <f t="shared" si="10"/>
        <v>15.7</v>
      </c>
      <c r="CB50" s="107">
        <f t="shared" si="10"/>
        <v>15.7</v>
      </c>
      <c r="CC50" s="107">
        <f t="shared" si="10"/>
        <v>15.7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147.55000000000001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66.421999999999997</v>
      </c>
      <c r="C53" s="107">
        <f t="shared" ref="C53:BN53" si="13">C17+C27+C41</f>
        <v>83.549000000000007</v>
      </c>
      <c r="D53" s="107">
        <f t="shared" si="13"/>
        <v>79.259999999999991</v>
      </c>
      <c r="E53" s="107">
        <f t="shared" si="13"/>
        <v>75.587999999999994</v>
      </c>
      <c r="F53" s="107">
        <f t="shared" si="13"/>
        <v>85.968999999999994</v>
      </c>
      <c r="G53" s="107">
        <f t="shared" si="13"/>
        <v>84.09</v>
      </c>
      <c r="H53" s="107">
        <f t="shared" si="13"/>
        <v>77.739000000000004</v>
      </c>
      <c r="I53" s="107">
        <f t="shared" si="13"/>
        <v>78.52</v>
      </c>
      <c r="J53" s="107">
        <f t="shared" si="13"/>
        <v>53.866</v>
      </c>
      <c r="K53" s="107">
        <f t="shared" si="13"/>
        <v>44.832999999999998</v>
      </c>
      <c r="L53" s="107">
        <f t="shared" si="13"/>
        <v>41.971000000000004</v>
      </c>
      <c r="M53" s="107">
        <f t="shared" si="13"/>
        <v>41.67</v>
      </c>
      <c r="N53" s="107">
        <f t="shared" si="13"/>
        <v>40.454999999999998</v>
      </c>
      <c r="O53" s="107">
        <f t="shared" si="13"/>
        <v>42.926000000000002</v>
      </c>
      <c r="P53" s="107">
        <f t="shared" si="13"/>
        <v>49.382000000000005</v>
      </c>
      <c r="Q53" s="107">
        <f t="shared" si="13"/>
        <v>49.872</v>
      </c>
      <c r="R53" s="107">
        <f t="shared" si="13"/>
        <v>45.846999999999994</v>
      </c>
      <c r="S53" s="107">
        <f t="shared" si="13"/>
        <v>29.75</v>
      </c>
      <c r="T53" s="107">
        <f t="shared" si="13"/>
        <v>53.93</v>
      </c>
      <c r="U53" s="107">
        <f t="shared" si="13"/>
        <v>51.24</v>
      </c>
      <c r="V53" s="107">
        <f t="shared" si="13"/>
        <v>30.173999999999999</v>
      </c>
      <c r="W53" s="107">
        <f t="shared" si="13"/>
        <v>61.629999999999995</v>
      </c>
      <c r="X53" s="107">
        <f t="shared" si="13"/>
        <v>64.567999999999998</v>
      </c>
      <c r="Y53" s="107">
        <f t="shared" si="13"/>
        <v>50.220999999999997</v>
      </c>
      <c r="Z53" s="107">
        <f t="shared" si="13"/>
        <v>41.394999999999996</v>
      </c>
      <c r="AA53" s="107">
        <f t="shared" si="13"/>
        <v>45.117000000000004</v>
      </c>
      <c r="AB53" s="107">
        <f t="shared" si="13"/>
        <v>45.251000000000005</v>
      </c>
      <c r="AC53" s="107">
        <f t="shared" si="13"/>
        <v>45.295000000000002</v>
      </c>
      <c r="AD53" s="107">
        <f t="shared" si="13"/>
        <v>52.337999999999994</v>
      </c>
      <c r="AE53" s="107">
        <f t="shared" si="13"/>
        <v>52.058</v>
      </c>
      <c r="AF53" s="107">
        <f t="shared" si="13"/>
        <v>60.633999999999993</v>
      </c>
      <c r="AG53" s="107">
        <f t="shared" si="13"/>
        <v>51.224000000000004</v>
      </c>
      <c r="AH53" s="107">
        <f t="shared" si="13"/>
        <v>59.802000000000007</v>
      </c>
      <c r="AI53" s="107">
        <f t="shared" si="13"/>
        <v>65.76400000000001</v>
      </c>
      <c r="AJ53" s="107">
        <f t="shared" si="13"/>
        <v>72.369</v>
      </c>
      <c r="AK53" s="107">
        <f t="shared" si="13"/>
        <v>82.944000000000003</v>
      </c>
      <c r="AL53" s="107">
        <f t="shared" si="13"/>
        <v>59.256999999999991</v>
      </c>
      <c r="AM53" s="107">
        <f t="shared" si="13"/>
        <v>70.847999999999999</v>
      </c>
      <c r="AN53" s="107">
        <f t="shared" si="13"/>
        <v>77.63900000000001</v>
      </c>
      <c r="AO53" s="107">
        <f t="shared" si="13"/>
        <v>92.947000000000003</v>
      </c>
      <c r="AP53" s="107">
        <f t="shared" si="13"/>
        <v>60.248999999999995</v>
      </c>
      <c r="AQ53" s="107">
        <f t="shared" si="13"/>
        <v>21.991</v>
      </c>
      <c r="AR53" s="107">
        <f t="shared" si="13"/>
        <v>11.595999999999998</v>
      </c>
      <c r="AS53" s="107">
        <f t="shared" si="13"/>
        <v>21.555000000000003</v>
      </c>
      <c r="AT53" s="107">
        <f t="shared" si="13"/>
        <v>14.96</v>
      </c>
      <c r="AU53" s="107">
        <f t="shared" si="13"/>
        <v>11.213000000000001</v>
      </c>
      <c r="AV53" s="107">
        <f t="shared" si="13"/>
        <v>9.0280000000000005</v>
      </c>
      <c r="AW53" s="107">
        <f t="shared" si="13"/>
        <v>8.3879999999999999</v>
      </c>
      <c r="AX53" s="107">
        <f t="shared" si="13"/>
        <v>32.116999999999997</v>
      </c>
      <c r="AY53" s="107">
        <f t="shared" si="13"/>
        <v>35.475999999999999</v>
      </c>
      <c r="AZ53" s="107">
        <f t="shared" si="13"/>
        <v>36.159999999999997</v>
      </c>
      <c r="BA53" s="107">
        <f t="shared" si="13"/>
        <v>36.765999999999998</v>
      </c>
      <c r="BB53" s="107">
        <f t="shared" si="13"/>
        <v>30.942</v>
      </c>
      <c r="BC53" s="107">
        <f t="shared" si="13"/>
        <v>40.049999999999997</v>
      </c>
      <c r="BD53" s="107">
        <f t="shared" si="13"/>
        <v>31.282</v>
      </c>
      <c r="BE53" s="107">
        <f t="shared" si="13"/>
        <v>22.459</v>
      </c>
      <c r="BF53" s="107">
        <f t="shared" si="13"/>
        <v>13.748999999999999</v>
      </c>
      <c r="BG53" s="107">
        <f t="shared" si="13"/>
        <v>13.451000000000001</v>
      </c>
      <c r="BH53" s="107">
        <f t="shared" si="13"/>
        <v>14.565</v>
      </c>
      <c r="BI53" s="107">
        <f t="shared" si="13"/>
        <v>10.3</v>
      </c>
      <c r="BJ53" s="107">
        <f t="shared" si="13"/>
        <v>16.067999999999998</v>
      </c>
      <c r="BK53" s="107">
        <f t="shared" si="13"/>
        <v>19.441000000000003</v>
      </c>
      <c r="BL53" s="107">
        <f t="shared" si="13"/>
        <v>12.747000000000002</v>
      </c>
      <c r="BM53" s="107">
        <f t="shared" si="13"/>
        <v>15.952</v>
      </c>
      <c r="BN53" s="107">
        <f t="shared" si="13"/>
        <v>18.89</v>
      </c>
      <c r="BO53" s="107">
        <f t="shared" ref="BO53:CX53" si="14">BO17+BO27+BO41</f>
        <v>36.753999999999998</v>
      </c>
      <c r="BP53" s="107">
        <f t="shared" si="14"/>
        <v>36.891999999999996</v>
      </c>
      <c r="BQ53" s="107">
        <f t="shared" si="14"/>
        <v>41.688000000000002</v>
      </c>
      <c r="BR53" s="107">
        <f t="shared" si="14"/>
        <v>50.439000000000007</v>
      </c>
      <c r="BS53" s="107">
        <f t="shared" si="14"/>
        <v>43.428999999999995</v>
      </c>
      <c r="BT53" s="107">
        <f t="shared" si="14"/>
        <v>40.256999999999998</v>
      </c>
      <c r="BU53" s="107">
        <f t="shared" si="14"/>
        <v>41.850999999999999</v>
      </c>
      <c r="BV53" s="107">
        <f t="shared" si="14"/>
        <v>44.242999999999995</v>
      </c>
      <c r="BW53" s="107">
        <f t="shared" si="14"/>
        <v>38.363</v>
      </c>
      <c r="BX53" s="107">
        <f t="shared" si="14"/>
        <v>37.984000000000002</v>
      </c>
      <c r="BY53" s="107">
        <f t="shared" si="14"/>
        <v>39.31</v>
      </c>
      <c r="BZ53" s="107">
        <f t="shared" si="14"/>
        <v>63.701999999999998</v>
      </c>
      <c r="CA53" s="107">
        <f t="shared" si="14"/>
        <v>40.376000000000005</v>
      </c>
      <c r="CB53" s="107">
        <f t="shared" si="14"/>
        <v>31.248000000000001</v>
      </c>
      <c r="CC53" s="107">
        <f t="shared" si="14"/>
        <v>29.533000000000001</v>
      </c>
      <c r="CD53" s="107">
        <f t="shared" si="14"/>
        <v>76.766000000000005</v>
      </c>
      <c r="CE53" s="107">
        <f t="shared" si="14"/>
        <v>86.152000000000001</v>
      </c>
      <c r="CF53" s="107">
        <f t="shared" si="14"/>
        <v>81.707999999999998</v>
      </c>
      <c r="CG53" s="107">
        <f t="shared" si="14"/>
        <v>75.287000000000006</v>
      </c>
      <c r="CH53" s="107">
        <f t="shared" si="14"/>
        <v>47.402999999999999</v>
      </c>
      <c r="CI53" s="107">
        <f t="shared" si="14"/>
        <v>40.548999999999999</v>
      </c>
      <c r="CJ53" s="107">
        <f t="shared" si="14"/>
        <v>43.103000000000009</v>
      </c>
      <c r="CK53" s="107">
        <f t="shared" si="14"/>
        <v>12.08</v>
      </c>
      <c r="CL53" s="107">
        <f t="shared" si="14"/>
        <v>9.3509999999999991</v>
      </c>
      <c r="CM53" s="107">
        <f t="shared" si="14"/>
        <v>9.3500000000000014</v>
      </c>
      <c r="CN53" s="107">
        <f t="shared" si="14"/>
        <v>10.009</v>
      </c>
      <c r="CO53" s="107">
        <f t="shared" si="14"/>
        <v>10.671000000000001</v>
      </c>
      <c r="CP53" s="107">
        <f t="shared" si="14"/>
        <v>9.5130000000000017</v>
      </c>
      <c r="CQ53" s="107">
        <f t="shared" si="14"/>
        <v>8.3130000000000006</v>
      </c>
      <c r="CR53" s="107">
        <f t="shared" si="14"/>
        <v>10.928000000000001</v>
      </c>
      <c r="CS53" s="107">
        <f t="shared" si="14"/>
        <v>18.840000000000003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1020.9602499999999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66.441000000000003</v>
      </c>
      <c r="C5" s="25">
        <v>83.522000000000006</v>
      </c>
      <c r="D5" s="25">
        <v>79.274000000000001</v>
      </c>
      <c r="E5" s="25">
        <v>75.570999999999998</v>
      </c>
      <c r="F5" s="25">
        <v>85.998000000000005</v>
      </c>
      <c r="G5" s="25">
        <v>84.084999999999994</v>
      </c>
      <c r="H5" s="25">
        <v>77.745000000000005</v>
      </c>
      <c r="I5" s="25">
        <v>78.554000000000002</v>
      </c>
      <c r="J5" s="25">
        <v>53.866</v>
      </c>
      <c r="K5" s="25">
        <v>44.832999999999998</v>
      </c>
      <c r="L5" s="25">
        <v>41.970999999999997</v>
      </c>
      <c r="M5" s="25">
        <v>41.62</v>
      </c>
      <c r="N5" s="25">
        <v>40.454999999999998</v>
      </c>
      <c r="O5" s="25">
        <v>42.926000000000002</v>
      </c>
      <c r="P5" s="25">
        <v>49.381999999999998</v>
      </c>
      <c r="Q5" s="25">
        <v>49.872</v>
      </c>
      <c r="R5" s="25">
        <v>45.847000000000001</v>
      </c>
      <c r="S5" s="25">
        <v>29.75</v>
      </c>
      <c r="T5" s="25">
        <v>53.93</v>
      </c>
      <c r="U5" s="25">
        <v>51.24</v>
      </c>
      <c r="V5" s="25">
        <v>30.173999999999999</v>
      </c>
      <c r="W5" s="25">
        <v>61.63</v>
      </c>
      <c r="X5" s="25">
        <v>64.567999999999998</v>
      </c>
      <c r="Y5" s="25">
        <v>50.220999999999997</v>
      </c>
      <c r="Z5" s="25">
        <v>41.395000000000003</v>
      </c>
      <c r="AA5" s="25">
        <v>45.116999999999997</v>
      </c>
      <c r="AB5" s="25">
        <v>45.250999999999998</v>
      </c>
      <c r="AC5" s="25">
        <v>45.295000000000002</v>
      </c>
      <c r="AD5" s="25">
        <v>52.338000000000001</v>
      </c>
      <c r="AE5" s="25">
        <v>52.058</v>
      </c>
      <c r="AF5" s="25">
        <v>60.634</v>
      </c>
      <c r="AG5" s="25">
        <v>51.223999999999997</v>
      </c>
      <c r="AH5" s="25">
        <v>59.802</v>
      </c>
      <c r="AI5" s="25">
        <v>65.763999999999996</v>
      </c>
      <c r="AJ5" s="25">
        <v>72.369</v>
      </c>
      <c r="AK5" s="25">
        <v>82.944000000000003</v>
      </c>
      <c r="AL5" s="25">
        <v>59.256999999999998</v>
      </c>
      <c r="AM5" s="25">
        <v>70.847999999999999</v>
      </c>
      <c r="AN5" s="25">
        <v>77.638999999999996</v>
      </c>
      <c r="AO5" s="25">
        <v>92.947000000000003</v>
      </c>
      <c r="AP5" s="25">
        <v>60.249000000000002</v>
      </c>
      <c r="AQ5" s="25">
        <v>21.991</v>
      </c>
      <c r="AR5" s="25">
        <v>11.596</v>
      </c>
      <c r="AS5" s="25">
        <v>21.555</v>
      </c>
      <c r="AT5" s="25">
        <v>14.96</v>
      </c>
      <c r="AU5" s="25">
        <v>11.212999999999999</v>
      </c>
      <c r="AV5" s="25">
        <v>9.0280000000000005</v>
      </c>
      <c r="AW5" s="25">
        <v>8.3879999999999999</v>
      </c>
      <c r="AX5" s="25">
        <v>32.116999999999997</v>
      </c>
      <c r="AY5" s="25">
        <v>35.475999999999999</v>
      </c>
      <c r="AZ5" s="25">
        <v>36.159999999999997</v>
      </c>
      <c r="BA5" s="25">
        <v>36.765999999999998</v>
      </c>
      <c r="BB5" s="25">
        <v>30.942</v>
      </c>
      <c r="BC5" s="25">
        <v>40.049999999999997</v>
      </c>
      <c r="BD5" s="25">
        <v>31.282</v>
      </c>
      <c r="BE5" s="25">
        <v>22.459</v>
      </c>
      <c r="BF5" s="25">
        <v>13.749000000000001</v>
      </c>
      <c r="BG5" s="25">
        <v>13.451000000000001</v>
      </c>
      <c r="BH5" s="25">
        <v>14.565</v>
      </c>
      <c r="BI5" s="25">
        <v>10.3</v>
      </c>
      <c r="BJ5" s="25">
        <v>16.024999999999999</v>
      </c>
      <c r="BK5" s="25">
        <v>19.398</v>
      </c>
      <c r="BL5" s="25">
        <v>12.704000000000001</v>
      </c>
      <c r="BM5" s="25">
        <v>15.909000000000001</v>
      </c>
      <c r="BN5" s="25">
        <v>18.853999999999999</v>
      </c>
      <c r="BO5" s="25">
        <v>36.718000000000004</v>
      </c>
      <c r="BP5" s="25">
        <v>36.856999999999999</v>
      </c>
      <c r="BQ5" s="25">
        <v>41.652000000000001</v>
      </c>
      <c r="BR5" s="25">
        <v>50.439</v>
      </c>
      <c r="BS5" s="25">
        <v>43.429000000000002</v>
      </c>
      <c r="BT5" s="25">
        <v>40.256999999999998</v>
      </c>
      <c r="BU5" s="25">
        <v>41.850999999999999</v>
      </c>
      <c r="BV5" s="25">
        <v>44.253999999999998</v>
      </c>
      <c r="BW5" s="25">
        <v>38.372999999999998</v>
      </c>
      <c r="BX5" s="25">
        <v>37.994999999999997</v>
      </c>
      <c r="BY5" s="25">
        <v>39.320999999999998</v>
      </c>
      <c r="BZ5" s="25">
        <v>63.728000000000002</v>
      </c>
      <c r="CA5" s="25">
        <v>40.402000000000001</v>
      </c>
      <c r="CB5" s="25">
        <v>31.274999999999999</v>
      </c>
      <c r="CC5" s="25">
        <v>29.559000000000001</v>
      </c>
      <c r="CD5" s="25">
        <v>76.766000000000005</v>
      </c>
      <c r="CE5" s="25">
        <v>86.152000000000001</v>
      </c>
      <c r="CF5" s="25">
        <v>81.707999999999998</v>
      </c>
      <c r="CG5" s="25">
        <v>75.287000000000006</v>
      </c>
      <c r="CH5" s="25">
        <v>47.402999999999999</v>
      </c>
      <c r="CI5" s="25">
        <v>40.548999999999999</v>
      </c>
      <c r="CJ5" s="25">
        <v>43.103000000000002</v>
      </c>
      <c r="CK5" s="25">
        <v>12.08</v>
      </c>
      <c r="CL5" s="25">
        <v>9.3510000000000009</v>
      </c>
      <c r="CM5" s="25">
        <v>9.35</v>
      </c>
      <c r="CN5" s="25">
        <v>10.009</v>
      </c>
      <c r="CO5" s="25">
        <v>10.670999999999999</v>
      </c>
      <c r="CP5" s="25">
        <v>9.5129999999999999</v>
      </c>
      <c r="CQ5" s="25">
        <v>8.3130000000000006</v>
      </c>
      <c r="CR5" s="25">
        <v>10.928000000000001</v>
      </c>
      <c r="CS5" s="25">
        <v>18.84</v>
      </c>
      <c r="CT5" s="26"/>
      <c r="CU5" s="26"/>
      <c r="CV5" s="26"/>
      <c r="CW5" s="27"/>
      <c r="CX5" s="28">
        <f t="array" ref="CX5">SUMPRODUCT(B5:CW5*0.25)</f>
        <v>1020.91925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100.22</v>
      </c>
      <c r="C8" s="37">
        <v>99.2</v>
      </c>
      <c r="D8" s="37">
        <v>100.25</v>
      </c>
      <c r="E8" s="37">
        <v>98.81</v>
      </c>
      <c r="F8" s="37">
        <v>99.76</v>
      </c>
      <c r="G8" s="37">
        <v>99.86</v>
      </c>
      <c r="H8" s="37">
        <v>98</v>
      </c>
      <c r="I8" s="37">
        <v>96.47</v>
      </c>
      <c r="J8" s="37">
        <v>95.32</v>
      </c>
      <c r="K8" s="37">
        <v>94.87</v>
      </c>
      <c r="L8" s="37">
        <v>94.62</v>
      </c>
      <c r="M8" s="37">
        <v>94.41</v>
      </c>
      <c r="N8" s="37">
        <v>94.43</v>
      </c>
      <c r="O8" s="37">
        <v>93.29</v>
      </c>
      <c r="P8" s="37">
        <v>92.54</v>
      </c>
      <c r="Q8" s="37">
        <v>93.12</v>
      </c>
      <c r="R8" s="37">
        <v>91.42</v>
      </c>
      <c r="S8" s="37">
        <v>87.31</v>
      </c>
      <c r="T8" s="37">
        <v>91.16</v>
      </c>
      <c r="U8" s="37">
        <v>94.6</v>
      </c>
      <c r="V8" s="37">
        <v>87.49</v>
      </c>
      <c r="W8" s="37">
        <v>92.66</v>
      </c>
      <c r="X8" s="37">
        <v>95.55</v>
      </c>
      <c r="Y8" s="37">
        <v>92.67</v>
      </c>
      <c r="Z8" s="37">
        <v>87.95</v>
      </c>
      <c r="AA8" s="37">
        <v>81.849999999999994</v>
      </c>
      <c r="AB8" s="37">
        <v>81.7</v>
      </c>
      <c r="AC8" s="37">
        <v>83.06</v>
      </c>
      <c r="AD8" s="37">
        <v>61.84</v>
      </c>
      <c r="AE8" s="37">
        <v>65.8</v>
      </c>
      <c r="AF8" s="37">
        <v>65.92</v>
      </c>
      <c r="AG8" s="37">
        <v>78.09</v>
      </c>
      <c r="AH8" s="37">
        <v>82.9</v>
      </c>
      <c r="AI8" s="37">
        <v>83.17</v>
      </c>
      <c r="AJ8" s="37">
        <v>83.09</v>
      </c>
      <c r="AK8" s="37">
        <v>80.489999999999995</v>
      </c>
      <c r="AL8" s="37">
        <v>82.91</v>
      </c>
      <c r="AM8" s="37">
        <v>80.03</v>
      </c>
      <c r="AN8" s="37">
        <v>81.91</v>
      </c>
      <c r="AO8" s="37">
        <v>81.92</v>
      </c>
      <c r="AP8" s="37">
        <v>88.13</v>
      </c>
      <c r="AQ8" s="37">
        <v>88.69</v>
      </c>
      <c r="AR8" s="37">
        <v>89.29</v>
      </c>
      <c r="AS8" s="37">
        <v>87.81</v>
      </c>
      <c r="AT8" s="37">
        <v>86.82</v>
      </c>
      <c r="AU8" s="37">
        <v>87.01</v>
      </c>
      <c r="AV8" s="37">
        <v>88.94</v>
      </c>
      <c r="AW8" s="37">
        <v>88.69</v>
      </c>
      <c r="AX8" s="37">
        <v>90.8</v>
      </c>
      <c r="AY8" s="37">
        <v>91.16</v>
      </c>
      <c r="AZ8" s="37">
        <v>91.32</v>
      </c>
      <c r="BA8" s="37">
        <v>91.27</v>
      </c>
      <c r="BB8" s="37">
        <v>90.77</v>
      </c>
      <c r="BC8" s="37">
        <v>91.37</v>
      </c>
      <c r="BD8" s="37">
        <v>93.73</v>
      </c>
      <c r="BE8" s="37">
        <v>95.46</v>
      </c>
      <c r="BF8" s="37">
        <v>80</v>
      </c>
      <c r="BG8" s="37">
        <v>85.7</v>
      </c>
      <c r="BH8" s="37">
        <v>90.64</v>
      </c>
      <c r="BI8" s="37">
        <v>95.32</v>
      </c>
      <c r="BJ8" s="37">
        <v>104.89</v>
      </c>
      <c r="BK8" s="37">
        <v>118.83</v>
      </c>
      <c r="BL8" s="37">
        <v>137.72</v>
      </c>
      <c r="BM8" s="37">
        <v>121.79</v>
      </c>
      <c r="BN8" s="37">
        <v>114.05</v>
      </c>
      <c r="BO8" s="37">
        <v>137.65</v>
      </c>
      <c r="BP8" s="37">
        <v>144.21</v>
      </c>
      <c r="BQ8" s="37">
        <v>144.21</v>
      </c>
      <c r="BR8" s="37">
        <v>143.16</v>
      </c>
      <c r="BS8" s="37">
        <v>143.06</v>
      </c>
      <c r="BT8" s="37">
        <v>143.77000000000001</v>
      </c>
      <c r="BU8" s="37">
        <v>143.76</v>
      </c>
      <c r="BV8" s="37">
        <v>151.27000000000001</v>
      </c>
      <c r="BW8" s="37">
        <v>141.16</v>
      </c>
      <c r="BX8" s="37">
        <v>142.21</v>
      </c>
      <c r="BY8" s="37">
        <v>138.19</v>
      </c>
      <c r="BZ8" s="37">
        <v>171.33</v>
      </c>
      <c r="CA8" s="37">
        <v>157.88999999999999</v>
      </c>
      <c r="CB8" s="37">
        <v>141.04</v>
      </c>
      <c r="CC8" s="37">
        <v>139.36000000000001</v>
      </c>
      <c r="CD8" s="37">
        <v>146.36000000000001</v>
      </c>
      <c r="CE8" s="37">
        <v>144.21</v>
      </c>
      <c r="CF8" s="37">
        <v>134.87</v>
      </c>
      <c r="CG8" s="37">
        <v>123.2</v>
      </c>
      <c r="CH8" s="37">
        <v>125.85</v>
      </c>
      <c r="CI8" s="37">
        <v>144.19999999999999</v>
      </c>
      <c r="CJ8" s="37">
        <v>123.16</v>
      </c>
      <c r="CK8" s="37">
        <v>136.54</v>
      </c>
      <c r="CL8" s="37">
        <v>97.95</v>
      </c>
      <c r="CM8" s="37">
        <v>97.44</v>
      </c>
      <c r="CN8" s="37">
        <v>97.55</v>
      </c>
      <c r="CO8" s="37">
        <v>96.94</v>
      </c>
      <c r="CP8" s="37">
        <v>91.84</v>
      </c>
      <c r="CQ8" s="37">
        <v>90.54</v>
      </c>
      <c r="CR8" s="37">
        <v>85.54</v>
      </c>
      <c r="CS8" s="37">
        <v>80.31</v>
      </c>
      <c r="CT8" s="38"/>
      <c r="CU8" s="38"/>
      <c r="CV8" s="38"/>
      <c r="CW8" s="39"/>
      <c r="CX8" s="40">
        <f>IF(SUM(B8:CW8)&lt;&gt;0,AVERAGEIF(B8:CW8,"&lt;&gt;"""),"")</f>
        <v>103.4336458333334</v>
      </c>
    </row>
    <row r="9" spans="1:102" ht="24.95" customHeight="1" thickBot="1" x14ac:dyDescent="0.25">
      <c r="A9" s="41" t="s">
        <v>6</v>
      </c>
      <c r="B9" s="42">
        <v>99.62</v>
      </c>
      <c r="C9" s="43">
        <v>99.62</v>
      </c>
      <c r="D9" s="43">
        <v>99.62</v>
      </c>
      <c r="E9" s="43">
        <v>99.62</v>
      </c>
      <c r="F9" s="43">
        <v>98.522499999999994</v>
      </c>
      <c r="G9" s="43">
        <v>98.522499999999994</v>
      </c>
      <c r="H9" s="43">
        <v>98.522499999999994</v>
      </c>
      <c r="I9" s="43">
        <v>98.522499999999994</v>
      </c>
      <c r="J9" s="43">
        <v>94.805000000000007</v>
      </c>
      <c r="K9" s="43">
        <v>94.805000000000007</v>
      </c>
      <c r="L9" s="43">
        <v>94.805000000000007</v>
      </c>
      <c r="M9" s="43">
        <v>94.805000000000007</v>
      </c>
      <c r="N9" s="43">
        <v>93.344999999999999</v>
      </c>
      <c r="O9" s="43">
        <v>93.344999999999999</v>
      </c>
      <c r="P9" s="43">
        <v>93.344999999999999</v>
      </c>
      <c r="Q9" s="43">
        <v>93.344999999999999</v>
      </c>
      <c r="R9" s="43">
        <v>91.122500000000002</v>
      </c>
      <c r="S9" s="43">
        <v>91.122500000000002</v>
      </c>
      <c r="T9" s="43">
        <v>91.122500000000002</v>
      </c>
      <c r="U9" s="43">
        <v>91.122500000000002</v>
      </c>
      <c r="V9" s="43">
        <v>92.092500000000001</v>
      </c>
      <c r="W9" s="43">
        <v>92.092500000000001</v>
      </c>
      <c r="X9" s="43">
        <v>92.092500000000001</v>
      </c>
      <c r="Y9" s="43">
        <v>92.092500000000001</v>
      </c>
      <c r="Z9" s="43">
        <v>83.64</v>
      </c>
      <c r="AA9" s="43">
        <v>83.64</v>
      </c>
      <c r="AB9" s="43">
        <v>83.64</v>
      </c>
      <c r="AC9" s="43">
        <v>83.64</v>
      </c>
      <c r="AD9" s="43">
        <v>67.912499999999994</v>
      </c>
      <c r="AE9" s="43">
        <v>67.912499999999994</v>
      </c>
      <c r="AF9" s="43">
        <v>67.912499999999994</v>
      </c>
      <c r="AG9" s="43">
        <v>67.912499999999994</v>
      </c>
      <c r="AH9" s="43">
        <v>82.412499999999994</v>
      </c>
      <c r="AI9" s="43">
        <v>82.412499999999994</v>
      </c>
      <c r="AJ9" s="43">
        <v>82.412499999999994</v>
      </c>
      <c r="AK9" s="43">
        <v>82.412499999999994</v>
      </c>
      <c r="AL9" s="43">
        <v>81.692499999999995</v>
      </c>
      <c r="AM9" s="43">
        <v>81.692499999999995</v>
      </c>
      <c r="AN9" s="43">
        <v>81.692499999999995</v>
      </c>
      <c r="AO9" s="43">
        <v>81.692499999999995</v>
      </c>
      <c r="AP9" s="43">
        <v>88.48</v>
      </c>
      <c r="AQ9" s="43">
        <v>88.48</v>
      </c>
      <c r="AR9" s="43">
        <v>88.48</v>
      </c>
      <c r="AS9" s="43">
        <v>88.48</v>
      </c>
      <c r="AT9" s="43">
        <v>87.864999999999995</v>
      </c>
      <c r="AU9" s="43">
        <v>87.864999999999995</v>
      </c>
      <c r="AV9" s="43">
        <v>87.864999999999995</v>
      </c>
      <c r="AW9" s="43">
        <v>87.864999999999995</v>
      </c>
      <c r="AX9" s="43">
        <v>91.137500000000003</v>
      </c>
      <c r="AY9" s="43">
        <v>91.137500000000003</v>
      </c>
      <c r="AZ9" s="43">
        <v>91.137500000000003</v>
      </c>
      <c r="BA9" s="43">
        <v>91.137500000000003</v>
      </c>
      <c r="BB9" s="43">
        <v>92.832499999999996</v>
      </c>
      <c r="BC9" s="43">
        <v>92.832499999999996</v>
      </c>
      <c r="BD9" s="43">
        <v>92.832499999999996</v>
      </c>
      <c r="BE9" s="43">
        <v>92.832499999999996</v>
      </c>
      <c r="BF9" s="43">
        <v>87.915000000000006</v>
      </c>
      <c r="BG9" s="43">
        <v>87.915000000000006</v>
      </c>
      <c r="BH9" s="43">
        <v>87.915000000000006</v>
      </c>
      <c r="BI9" s="43">
        <v>87.915000000000006</v>
      </c>
      <c r="BJ9" s="43">
        <v>120.8075</v>
      </c>
      <c r="BK9" s="43">
        <v>120.8075</v>
      </c>
      <c r="BL9" s="43">
        <v>120.8075</v>
      </c>
      <c r="BM9" s="43">
        <v>120.8075</v>
      </c>
      <c r="BN9" s="43">
        <v>135.03</v>
      </c>
      <c r="BO9" s="43">
        <v>135.03</v>
      </c>
      <c r="BP9" s="43">
        <v>135.03</v>
      </c>
      <c r="BQ9" s="43">
        <v>135.03</v>
      </c>
      <c r="BR9" s="43">
        <v>143.4375</v>
      </c>
      <c r="BS9" s="43">
        <v>143.4375</v>
      </c>
      <c r="BT9" s="43">
        <v>143.4375</v>
      </c>
      <c r="BU9" s="43">
        <v>143.4375</v>
      </c>
      <c r="BV9" s="43">
        <v>143.20750000000001</v>
      </c>
      <c r="BW9" s="43">
        <v>143.20750000000001</v>
      </c>
      <c r="BX9" s="43">
        <v>143.20750000000001</v>
      </c>
      <c r="BY9" s="43">
        <v>143.20750000000001</v>
      </c>
      <c r="BZ9" s="43">
        <v>152.405</v>
      </c>
      <c r="CA9" s="43">
        <v>152.405</v>
      </c>
      <c r="CB9" s="43">
        <v>152.405</v>
      </c>
      <c r="CC9" s="43">
        <v>152.405</v>
      </c>
      <c r="CD9" s="43">
        <v>137.16</v>
      </c>
      <c r="CE9" s="43">
        <v>137.16</v>
      </c>
      <c r="CF9" s="43">
        <v>137.16</v>
      </c>
      <c r="CG9" s="43">
        <v>137.16</v>
      </c>
      <c r="CH9" s="43">
        <v>132.4375</v>
      </c>
      <c r="CI9" s="43">
        <v>132.4375</v>
      </c>
      <c r="CJ9" s="43">
        <v>132.4375</v>
      </c>
      <c r="CK9" s="43">
        <v>132.4375</v>
      </c>
      <c r="CL9" s="43">
        <v>97.47</v>
      </c>
      <c r="CM9" s="43">
        <v>97.47</v>
      </c>
      <c r="CN9" s="43">
        <v>97.47</v>
      </c>
      <c r="CO9" s="43">
        <v>97.47</v>
      </c>
      <c r="CP9" s="43">
        <v>87.057500000000005</v>
      </c>
      <c r="CQ9" s="43">
        <v>87.057500000000005</v>
      </c>
      <c r="CR9" s="43">
        <v>87.057500000000005</v>
      </c>
      <c r="CS9" s="43">
        <v>87.057500000000005</v>
      </c>
      <c r="CT9" s="44"/>
      <c r="CU9" s="44"/>
      <c r="CV9" s="44"/>
      <c r="CW9" s="45"/>
      <c r="CX9" s="46">
        <f>IF(SUM(B9:CW9)&lt;&gt;0,AVERAGEIF(B9:CW9,"&lt;&gt;"""),"")</f>
        <v>103.43364583333333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60.429000000000002</v>
      </c>
      <c r="C15" s="71">
        <v>63.749000000000002</v>
      </c>
      <c r="D15" s="71">
        <v>67.025000000000006</v>
      </c>
      <c r="E15" s="71">
        <v>66.361000000000004</v>
      </c>
      <c r="F15" s="71">
        <v>72.596999999999994</v>
      </c>
      <c r="G15" s="71">
        <v>67.688000000000002</v>
      </c>
      <c r="H15" s="71">
        <v>63.497</v>
      </c>
      <c r="I15" s="71">
        <v>61.887999999999998</v>
      </c>
      <c r="J15" s="71">
        <v>39.173000000000002</v>
      </c>
      <c r="K15" s="71">
        <v>30.733000000000001</v>
      </c>
      <c r="L15" s="71">
        <v>29.670999999999999</v>
      </c>
      <c r="M15" s="71">
        <v>29.32</v>
      </c>
      <c r="N15" s="71">
        <v>27.655000000000001</v>
      </c>
      <c r="O15" s="71">
        <v>26.274999999999999</v>
      </c>
      <c r="P15" s="71">
        <v>24.882000000000001</v>
      </c>
      <c r="Q15" s="71">
        <v>23.402000000000001</v>
      </c>
      <c r="R15" s="71">
        <v>23.266999999999999</v>
      </c>
      <c r="S15" s="71">
        <v>24.75</v>
      </c>
      <c r="T15" s="71">
        <v>23.73</v>
      </c>
      <c r="U15" s="71">
        <v>23.34</v>
      </c>
      <c r="V15" s="71">
        <v>19.274000000000001</v>
      </c>
      <c r="W15" s="71">
        <v>21.83</v>
      </c>
      <c r="X15" s="71">
        <v>49.067999999999998</v>
      </c>
      <c r="Y15" s="71">
        <v>30.721</v>
      </c>
      <c r="Z15" s="71">
        <v>21.395</v>
      </c>
      <c r="AA15" s="71">
        <v>25.117000000000001</v>
      </c>
      <c r="AB15" s="71">
        <v>25.251000000000001</v>
      </c>
      <c r="AC15" s="71">
        <v>25.295000000000002</v>
      </c>
      <c r="AD15" s="71">
        <v>28.338000000000001</v>
      </c>
      <c r="AE15" s="71">
        <v>28.058</v>
      </c>
      <c r="AF15" s="71">
        <v>36.634</v>
      </c>
      <c r="AG15" s="71">
        <v>27.224</v>
      </c>
      <c r="AH15" s="71">
        <v>39.802</v>
      </c>
      <c r="AI15" s="71">
        <v>45.764000000000003</v>
      </c>
      <c r="AJ15" s="71">
        <v>52.369</v>
      </c>
      <c r="AK15" s="71">
        <v>62.944000000000003</v>
      </c>
      <c r="AL15" s="71">
        <v>39.256999999999998</v>
      </c>
      <c r="AM15" s="71">
        <v>50.847999999999999</v>
      </c>
      <c r="AN15" s="71">
        <v>61.639000000000003</v>
      </c>
      <c r="AO15" s="71">
        <v>76.947000000000003</v>
      </c>
      <c r="AP15" s="71">
        <v>60.249000000000002</v>
      </c>
      <c r="AQ15" s="71">
        <v>21.991</v>
      </c>
      <c r="AR15" s="71">
        <v>11.596</v>
      </c>
      <c r="AS15" s="71">
        <v>5.5549999999999997</v>
      </c>
      <c r="AT15" s="71">
        <v>4.4409999999999998</v>
      </c>
      <c r="AU15" s="71">
        <v>4.5149999999999997</v>
      </c>
      <c r="AV15" s="71">
        <v>3.5910000000000002</v>
      </c>
      <c r="AW15" s="71">
        <v>7.2439999999999998</v>
      </c>
      <c r="AX15" s="71">
        <v>13.317</v>
      </c>
      <c r="AY15" s="71">
        <v>16.675999999999998</v>
      </c>
      <c r="AZ15" s="71">
        <v>17.36</v>
      </c>
      <c r="BA15" s="71">
        <v>17.966000000000001</v>
      </c>
      <c r="BB15" s="71">
        <v>25.341999999999999</v>
      </c>
      <c r="BC15" s="71">
        <v>34.450000000000003</v>
      </c>
      <c r="BD15" s="71">
        <v>27.361999999999998</v>
      </c>
      <c r="BE15" s="71">
        <v>18.539000000000001</v>
      </c>
      <c r="BF15" s="71">
        <v>13.749000000000001</v>
      </c>
      <c r="BG15" s="71">
        <v>13.451000000000001</v>
      </c>
      <c r="BH15" s="71">
        <v>12.045</v>
      </c>
      <c r="BI15" s="71">
        <v>8.6999999999999993</v>
      </c>
      <c r="BJ15" s="71">
        <v>8.7249999999999996</v>
      </c>
      <c r="BK15" s="71">
        <v>10.698</v>
      </c>
      <c r="BL15" s="71">
        <v>5.4039999999999999</v>
      </c>
      <c r="BM15" s="71">
        <v>7.4889999999999999</v>
      </c>
      <c r="BN15" s="71">
        <v>12.554</v>
      </c>
      <c r="BO15" s="71">
        <v>13.802</v>
      </c>
      <c r="BP15" s="71">
        <v>15.757</v>
      </c>
      <c r="BQ15" s="71">
        <v>16.552</v>
      </c>
      <c r="BR15" s="71">
        <v>17.838999999999999</v>
      </c>
      <c r="BS15" s="71">
        <v>15.849</v>
      </c>
      <c r="BT15" s="71">
        <v>13.371</v>
      </c>
      <c r="BU15" s="71">
        <v>12.065</v>
      </c>
      <c r="BV15" s="71">
        <v>10.486000000000001</v>
      </c>
      <c r="BW15" s="71">
        <v>9.1630000000000003</v>
      </c>
      <c r="BX15" s="71">
        <v>9.7149999999999999</v>
      </c>
      <c r="BY15" s="71">
        <v>7.8760000000000003</v>
      </c>
      <c r="BZ15" s="71">
        <v>12.576000000000001</v>
      </c>
      <c r="CA15" s="71">
        <v>8.4420000000000002</v>
      </c>
      <c r="CB15" s="71">
        <v>5.5720000000000001</v>
      </c>
      <c r="CC15" s="71">
        <v>4.5</v>
      </c>
      <c r="CD15" s="71">
        <v>7.11</v>
      </c>
      <c r="CE15" s="71">
        <v>6.86</v>
      </c>
      <c r="CF15" s="71">
        <v>4.508</v>
      </c>
      <c r="CG15" s="71">
        <v>4.7510000000000003</v>
      </c>
      <c r="CH15" s="71">
        <v>7.5309999999999997</v>
      </c>
      <c r="CI15" s="71">
        <v>7.5650000000000004</v>
      </c>
      <c r="CJ15" s="71">
        <v>8.2469999999999999</v>
      </c>
      <c r="CK15" s="71">
        <v>12.08</v>
      </c>
      <c r="CL15" s="71">
        <v>9.3510000000000009</v>
      </c>
      <c r="CM15" s="71">
        <v>9.35</v>
      </c>
      <c r="CN15" s="71">
        <v>10.009</v>
      </c>
      <c r="CO15" s="71">
        <v>10.670999999999999</v>
      </c>
      <c r="CP15" s="71">
        <v>9.5129999999999999</v>
      </c>
      <c r="CQ15" s="71">
        <v>7.9850000000000003</v>
      </c>
      <c r="CR15" s="71">
        <v>6.5579999999999998</v>
      </c>
      <c r="CS15" s="71">
        <v>5.64</v>
      </c>
      <c r="CT15" s="72"/>
      <c r="CU15" s="72"/>
      <c r="CV15" s="72"/>
      <c r="CW15" s="73"/>
      <c r="CX15" s="74">
        <f t="array" ref="CX15">SUMPRODUCT(B15:CW15*0.25)</f>
        <v>575.37750000000017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60.429000000000002</v>
      </c>
      <c r="C17" s="77">
        <f t="shared" ref="C17:BN17" si="0">SUM(C11:C16)</f>
        <v>63.749000000000002</v>
      </c>
      <c r="D17" s="77">
        <f t="shared" si="0"/>
        <v>67.025000000000006</v>
      </c>
      <c r="E17" s="77">
        <f t="shared" si="0"/>
        <v>66.361000000000004</v>
      </c>
      <c r="F17" s="77">
        <f t="shared" si="0"/>
        <v>72.596999999999994</v>
      </c>
      <c r="G17" s="77">
        <f t="shared" si="0"/>
        <v>67.688000000000002</v>
      </c>
      <c r="H17" s="77">
        <f t="shared" si="0"/>
        <v>63.497</v>
      </c>
      <c r="I17" s="77">
        <f t="shared" si="0"/>
        <v>61.887999999999998</v>
      </c>
      <c r="J17" s="77">
        <f t="shared" si="0"/>
        <v>39.173000000000002</v>
      </c>
      <c r="K17" s="77">
        <f t="shared" si="0"/>
        <v>30.733000000000001</v>
      </c>
      <c r="L17" s="77">
        <f t="shared" si="0"/>
        <v>29.670999999999999</v>
      </c>
      <c r="M17" s="77">
        <f t="shared" si="0"/>
        <v>29.32</v>
      </c>
      <c r="N17" s="77">
        <f t="shared" si="0"/>
        <v>27.655000000000001</v>
      </c>
      <c r="O17" s="77">
        <f t="shared" si="0"/>
        <v>26.274999999999999</v>
      </c>
      <c r="P17" s="77">
        <f t="shared" si="0"/>
        <v>24.882000000000001</v>
      </c>
      <c r="Q17" s="77">
        <f t="shared" si="0"/>
        <v>23.402000000000001</v>
      </c>
      <c r="R17" s="77">
        <f t="shared" si="0"/>
        <v>23.266999999999999</v>
      </c>
      <c r="S17" s="77">
        <f t="shared" si="0"/>
        <v>24.75</v>
      </c>
      <c r="T17" s="77">
        <f t="shared" si="0"/>
        <v>23.73</v>
      </c>
      <c r="U17" s="77">
        <f t="shared" si="0"/>
        <v>23.34</v>
      </c>
      <c r="V17" s="77">
        <f t="shared" si="0"/>
        <v>19.274000000000001</v>
      </c>
      <c r="W17" s="77">
        <f t="shared" si="0"/>
        <v>21.83</v>
      </c>
      <c r="X17" s="77">
        <f t="shared" si="0"/>
        <v>49.067999999999998</v>
      </c>
      <c r="Y17" s="77">
        <f t="shared" si="0"/>
        <v>30.721</v>
      </c>
      <c r="Z17" s="77">
        <f t="shared" si="0"/>
        <v>21.395</v>
      </c>
      <c r="AA17" s="77">
        <f t="shared" si="0"/>
        <v>25.117000000000001</v>
      </c>
      <c r="AB17" s="77">
        <f t="shared" si="0"/>
        <v>25.251000000000001</v>
      </c>
      <c r="AC17" s="77">
        <f t="shared" si="0"/>
        <v>25.295000000000002</v>
      </c>
      <c r="AD17" s="77">
        <f t="shared" si="0"/>
        <v>28.338000000000001</v>
      </c>
      <c r="AE17" s="77">
        <f t="shared" si="0"/>
        <v>28.058</v>
      </c>
      <c r="AF17" s="77">
        <f t="shared" si="0"/>
        <v>36.634</v>
      </c>
      <c r="AG17" s="77">
        <f t="shared" si="0"/>
        <v>27.224</v>
      </c>
      <c r="AH17" s="77">
        <f t="shared" si="0"/>
        <v>39.802</v>
      </c>
      <c r="AI17" s="77">
        <f t="shared" si="0"/>
        <v>45.764000000000003</v>
      </c>
      <c r="AJ17" s="77">
        <f t="shared" si="0"/>
        <v>52.369</v>
      </c>
      <c r="AK17" s="77">
        <f t="shared" si="0"/>
        <v>62.944000000000003</v>
      </c>
      <c r="AL17" s="77">
        <f t="shared" si="0"/>
        <v>39.256999999999998</v>
      </c>
      <c r="AM17" s="77">
        <f t="shared" si="0"/>
        <v>50.847999999999999</v>
      </c>
      <c r="AN17" s="77">
        <f t="shared" si="0"/>
        <v>61.639000000000003</v>
      </c>
      <c r="AO17" s="77">
        <f t="shared" si="0"/>
        <v>76.947000000000003</v>
      </c>
      <c r="AP17" s="77">
        <f t="shared" si="0"/>
        <v>60.249000000000002</v>
      </c>
      <c r="AQ17" s="77">
        <f t="shared" si="0"/>
        <v>21.991</v>
      </c>
      <c r="AR17" s="77">
        <f t="shared" si="0"/>
        <v>11.596</v>
      </c>
      <c r="AS17" s="77">
        <f t="shared" si="0"/>
        <v>5.5549999999999997</v>
      </c>
      <c r="AT17" s="77">
        <f t="shared" si="0"/>
        <v>4.4409999999999998</v>
      </c>
      <c r="AU17" s="77">
        <f t="shared" si="0"/>
        <v>4.5149999999999997</v>
      </c>
      <c r="AV17" s="77">
        <f t="shared" si="0"/>
        <v>3.5910000000000002</v>
      </c>
      <c r="AW17" s="77">
        <f t="shared" si="0"/>
        <v>7.2439999999999998</v>
      </c>
      <c r="AX17" s="77">
        <f t="shared" si="0"/>
        <v>13.317</v>
      </c>
      <c r="AY17" s="77">
        <f t="shared" si="0"/>
        <v>16.675999999999998</v>
      </c>
      <c r="AZ17" s="77">
        <f t="shared" si="0"/>
        <v>17.36</v>
      </c>
      <c r="BA17" s="77">
        <f t="shared" si="0"/>
        <v>17.966000000000001</v>
      </c>
      <c r="BB17" s="77">
        <f t="shared" si="0"/>
        <v>25.341999999999999</v>
      </c>
      <c r="BC17" s="77">
        <f t="shared" si="0"/>
        <v>34.450000000000003</v>
      </c>
      <c r="BD17" s="77">
        <f t="shared" si="0"/>
        <v>27.361999999999998</v>
      </c>
      <c r="BE17" s="77">
        <f t="shared" si="0"/>
        <v>18.539000000000001</v>
      </c>
      <c r="BF17" s="77">
        <f t="shared" si="0"/>
        <v>13.749000000000001</v>
      </c>
      <c r="BG17" s="77">
        <f t="shared" si="0"/>
        <v>13.451000000000001</v>
      </c>
      <c r="BH17" s="77">
        <f t="shared" si="0"/>
        <v>12.045</v>
      </c>
      <c r="BI17" s="77">
        <f t="shared" si="0"/>
        <v>8.6999999999999993</v>
      </c>
      <c r="BJ17" s="77">
        <f t="shared" si="0"/>
        <v>8.7249999999999996</v>
      </c>
      <c r="BK17" s="77">
        <f t="shared" si="0"/>
        <v>10.698</v>
      </c>
      <c r="BL17" s="77">
        <f t="shared" si="0"/>
        <v>5.4039999999999999</v>
      </c>
      <c r="BM17" s="77">
        <f t="shared" si="0"/>
        <v>7.4889999999999999</v>
      </c>
      <c r="BN17" s="77">
        <f t="shared" si="0"/>
        <v>12.554</v>
      </c>
      <c r="BO17" s="77">
        <f t="shared" ref="BO17:CW17" si="1">SUM(BO11:BO16)</f>
        <v>13.802</v>
      </c>
      <c r="BP17" s="77">
        <f t="shared" si="1"/>
        <v>15.757</v>
      </c>
      <c r="BQ17" s="77">
        <f t="shared" si="1"/>
        <v>16.552</v>
      </c>
      <c r="BR17" s="77">
        <f t="shared" si="1"/>
        <v>17.838999999999999</v>
      </c>
      <c r="BS17" s="77">
        <f t="shared" si="1"/>
        <v>15.849</v>
      </c>
      <c r="BT17" s="77">
        <f t="shared" si="1"/>
        <v>13.371</v>
      </c>
      <c r="BU17" s="77">
        <f t="shared" si="1"/>
        <v>12.065</v>
      </c>
      <c r="BV17" s="77">
        <f t="shared" si="1"/>
        <v>10.486000000000001</v>
      </c>
      <c r="BW17" s="77">
        <f t="shared" si="1"/>
        <v>9.1630000000000003</v>
      </c>
      <c r="BX17" s="77">
        <f t="shared" si="1"/>
        <v>9.7149999999999999</v>
      </c>
      <c r="BY17" s="77">
        <f t="shared" si="1"/>
        <v>7.8760000000000003</v>
      </c>
      <c r="BZ17" s="77">
        <f t="shared" si="1"/>
        <v>12.576000000000001</v>
      </c>
      <c r="CA17" s="77">
        <f t="shared" si="1"/>
        <v>8.4420000000000002</v>
      </c>
      <c r="CB17" s="77">
        <f t="shared" si="1"/>
        <v>5.5720000000000001</v>
      </c>
      <c r="CC17" s="77">
        <f t="shared" si="1"/>
        <v>4.5</v>
      </c>
      <c r="CD17" s="77">
        <f t="shared" si="1"/>
        <v>7.11</v>
      </c>
      <c r="CE17" s="77">
        <f t="shared" si="1"/>
        <v>6.86</v>
      </c>
      <c r="CF17" s="77">
        <f t="shared" si="1"/>
        <v>4.508</v>
      </c>
      <c r="CG17" s="77">
        <f t="shared" si="1"/>
        <v>4.7510000000000003</v>
      </c>
      <c r="CH17" s="77">
        <f t="shared" si="1"/>
        <v>7.5309999999999997</v>
      </c>
      <c r="CI17" s="77">
        <f t="shared" si="1"/>
        <v>7.5650000000000004</v>
      </c>
      <c r="CJ17" s="77">
        <f t="shared" si="1"/>
        <v>8.2469999999999999</v>
      </c>
      <c r="CK17" s="77">
        <f t="shared" si="1"/>
        <v>12.08</v>
      </c>
      <c r="CL17" s="77">
        <f t="shared" si="1"/>
        <v>9.3510000000000009</v>
      </c>
      <c r="CM17" s="77">
        <f t="shared" si="1"/>
        <v>9.35</v>
      </c>
      <c r="CN17" s="77">
        <f t="shared" si="1"/>
        <v>10.009</v>
      </c>
      <c r="CO17" s="77">
        <f t="shared" si="1"/>
        <v>10.670999999999999</v>
      </c>
      <c r="CP17" s="77">
        <f t="shared" si="1"/>
        <v>9.5129999999999999</v>
      </c>
      <c r="CQ17" s="77">
        <f t="shared" si="1"/>
        <v>7.9850000000000003</v>
      </c>
      <c r="CR17" s="77">
        <f t="shared" si="1"/>
        <v>6.5579999999999998</v>
      </c>
      <c r="CS17" s="77">
        <f t="shared" si="1"/>
        <v>5.64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575.37750000000017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4</v>
      </c>
      <c r="AA20" s="88">
        <v>4</v>
      </c>
      <c r="AB20" s="88">
        <v>4</v>
      </c>
      <c r="AC20" s="88">
        <v>4</v>
      </c>
      <c r="AD20" s="88">
        <v>8</v>
      </c>
      <c r="AE20" s="88">
        <v>8</v>
      </c>
      <c r="AF20" s="88">
        <v>8</v>
      </c>
      <c r="AG20" s="88">
        <v>8</v>
      </c>
      <c r="AH20" s="88">
        <v>4</v>
      </c>
      <c r="AI20" s="88">
        <v>4</v>
      </c>
      <c r="AJ20" s="88">
        <v>4</v>
      </c>
      <c r="AK20" s="88">
        <v>4</v>
      </c>
      <c r="AL20" s="88">
        <v>4</v>
      </c>
      <c r="AM20" s="88">
        <v>4</v>
      </c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>
        <v>3.4</v>
      </c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18.850000000000001</v>
      </c>
    </row>
    <row r="21" spans="1:102" ht="24.95" customHeight="1" x14ac:dyDescent="0.2">
      <c r="A21" s="92" t="s">
        <v>17</v>
      </c>
      <c r="B21" s="93">
        <v>2.44</v>
      </c>
      <c r="C21" s="94">
        <v>2.4</v>
      </c>
      <c r="D21" s="94"/>
      <c r="E21" s="94"/>
      <c r="F21" s="94"/>
      <c r="G21" s="94">
        <v>2.4</v>
      </c>
      <c r="H21" s="94"/>
      <c r="I21" s="94"/>
      <c r="J21" s="94"/>
      <c r="K21" s="94"/>
      <c r="L21" s="94"/>
      <c r="M21" s="94"/>
      <c r="N21" s="94"/>
      <c r="O21" s="94">
        <v>1.5509999999999999</v>
      </c>
      <c r="P21" s="94">
        <v>2</v>
      </c>
      <c r="Q21" s="94">
        <v>2.4</v>
      </c>
      <c r="R21" s="94">
        <v>0.48</v>
      </c>
      <c r="S21" s="94">
        <v>1.2</v>
      </c>
      <c r="T21" s="94">
        <v>1.2</v>
      </c>
      <c r="U21" s="94"/>
      <c r="V21" s="94">
        <v>1.6</v>
      </c>
      <c r="W21" s="94">
        <v>1.6</v>
      </c>
      <c r="X21" s="94"/>
      <c r="Y21" s="94">
        <v>1.6</v>
      </c>
      <c r="Z21" s="94">
        <v>8</v>
      </c>
      <c r="AA21" s="94">
        <v>8</v>
      </c>
      <c r="AB21" s="94">
        <v>8</v>
      </c>
      <c r="AC21" s="94">
        <v>8</v>
      </c>
      <c r="AD21" s="94">
        <v>8</v>
      </c>
      <c r="AE21" s="94">
        <v>8</v>
      </c>
      <c r="AF21" s="94">
        <v>8</v>
      </c>
      <c r="AG21" s="94">
        <v>8</v>
      </c>
      <c r="AH21" s="94">
        <v>8</v>
      </c>
      <c r="AI21" s="94">
        <v>8</v>
      </c>
      <c r="AJ21" s="94">
        <v>8</v>
      </c>
      <c r="AK21" s="94">
        <v>8</v>
      </c>
      <c r="AL21" s="94">
        <v>8</v>
      </c>
      <c r="AM21" s="94">
        <v>8</v>
      </c>
      <c r="AN21" s="94">
        <v>8</v>
      </c>
      <c r="AO21" s="94">
        <v>8</v>
      </c>
      <c r="AP21" s="94"/>
      <c r="AQ21" s="94"/>
      <c r="AR21" s="94"/>
      <c r="AS21" s="94">
        <v>8</v>
      </c>
      <c r="AT21" s="94">
        <v>8</v>
      </c>
      <c r="AU21" s="94">
        <v>6.6980000000000004</v>
      </c>
      <c r="AV21" s="94">
        <v>5.4370000000000003</v>
      </c>
      <c r="AW21" s="94">
        <v>1.1439999999999999</v>
      </c>
      <c r="AX21" s="94">
        <v>10.8</v>
      </c>
      <c r="AY21" s="94">
        <v>10.8</v>
      </c>
      <c r="AZ21" s="94">
        <v>10.8</v>
      </c>
      <c r="BA21" s="94">
        <v>10.8</v>
      </c>
      <c r="BB21" s="94">
        <v>5.6</v>
      </c>
      <c r="BC21" s="94">
        <v>5.6</v>
      </c>
      <c r="BD21" s="94">
        <v>3.92</v>
      </c>
      <c r="BE21" s="94">
        <v>3.92</v>
      </c>
      <c r="BF21" s="94"/>
      <c r="BG21" s="94"/>
      <c r="BH21" s="94">
        <v>2.52</v>
      </c>
      <c r="BI21" s="94">
        <v>1.6</v>
      </c>
      <c r="BJ21" s="94"/>
      <c r="BK21" s="94">
        <v>1.4</v>
      </c>
      <c r="BL21" s="94"/>
      <c r="BM21" s="94">
        <v>1.1200000000000001</v>
      </c>
      <c r="BN21" s="94">
        <v>1.6</v>
      </c>
      <c r="BO21" s="94">
        <v>8.8000000000000007</v>
      </c>
      <c r="BP21" s="94">
        <v>8.8000000000000007</v>
      </c>
      <c r="BQ21" s="94">
        <v>8.8000000000000007</v>
      </c>
      <c r="BR21" s="94">
        <v>8.8000000000000007</v>
      </c>
      <c r="BS21" s="94">
        <v>7.6</v>
      </c>
      <c r="BT21" s="94">
        <v>4.8</v>
      </c>
      <c r="BU21" s="94">
        <v>4.8</v>
      </c>
      <c r="BV21" s="94">
        <v>6.4</v>
      </c>
      <c r="BW21" s="94">
        <v>2.8</v>
      </c>
      <c r="BX21" s="94">
        <v>2.8</v>
      </c>
      <c r="BY21" s="94">
        <v>2.8</v>
      </c>
      <c r="BZ21" s="94">
        <v>10.92</v>
      </c>
      <c r="CA21" s="94">
        <v>7</v>
      </c>
      <c r="CB21" s="94">
        <v>2.8</v>
      </c>
      <c r="CC21" s="94">
        <v>2.8</v>
      </c>
      <c r="CD21" s="94">
        <v>6.72</v>
      </c>
      <c r="CE21" s="94">
        <v>9.1999999999999993</v>
      </c>
      <c r="CF21" s="94">
        <v>9.1999999999999993</v>
      </c>
      <c r="CG21" s="94">
        <v>8.8000000000000007</v>
      </c>
      <c r="CH21" s="94">
        <v>8.4</v>
      </c>
      <c r="CI21" s="94">
        <v>7.84</v>
      </c>
      <c r="CJ21" s="94">
        <v>8.4</v>
      </c>
      <c r="CK21" s="94"/>
      <c r="CL21" s="94"/>
      <c r="CM21" s="94"/>
      <c r="CN21" s="94"/>
      <c r="CO21" s="94"/>
      <c r="CP21" s="94"/>
      <c r="CQ21" s="94">
        <v>0.32800000000000001</v>
      </c>
      <c r="CR21" s="94">
        <v>3.2</v>
      </c>
      <c r="CS21" s="94">
        <v>1.6</v>
      </c>
      <c r="CT21" s="95"/>
      <c r="CU21" s="95"/>
      <c r="CV21" s="95"/>
      <c r="CW21" s="96"/>
      <c r="CX21" s="97">
        <f t="array" ref="CX21">SUMPRODUCT(B21:CW21*0.25)</f>
        <v>100.75950000000003</v>
      </c>
    </row>
    <row r="22" spans="1:102" ht="24.95" customHeight="1" x14ac:dyDescent="0.2">
      <c r="A22" s="92" t="s">
        <v>18</v>
      </c>
      <c r="B22" s="98">
        <v>3.5720000000000001</v>
      </c>
      <c r="C22" s="99">
        <v>17.372999999999998</v>
      </c>
      <c r="D22" s="99">
        <v>12.248999999999999</v>
      </c>
      <c r="E22" s="99">
        <v>9.2100000000000009</v>
      </c>
      <c r="F22" s="99">
        <v>13.401</v>
      </c>
      <c r="G22" s="99">
        <v>13.997</v>
      </c>
      <c r="H22" s="99">
        <v>14.247999999999999</v>
      </c>
      <c r="I22" s="99">
        <v>16.666</v>
      </c>
      <c r="J22" s="99">
        <v>14.693</v>
      </c>
      <c r="K22" s="99">
        <v>14.1</v>
      </c>
      <c r="L22" s="99">
        <v>12.3</v>
      </c>
      <c r="M22" s="99">
        <v>12.3</v>
      </c>
      <c r="N22" s="99">
        <v>12.8</v>
      </c>
      <c r="O22" s="99">
        <v>15.1</v>
      </c>
      <c r="P22" s="99">
        <v>22.5</v>
      </c>
      <c r="Q22" s="99">
        <v>24.07</v>
      </c>
      <c r="R22" s="99">
        <v>21.1</v>
      </c>
      <c r="S22" s="99">
        <v>2.8</v>
      </c>
      <c r="T22" s="99">
        <v>28.5</v>
      </c>
      <c r="U22" s="99">
        <v>27.4</v>
      </c>
      <c r="V22" s="99">
        <v>4.8</v>
      </c>
      <c r="W22" s="99">
        <v>33.700000000000003</v>
      </c>
      <c r="X22" s="99">
        <v>15.5</v>
      </c>
      <c r="Y22" s="99">
        <v>17.899999999999999</v>
      </c>
      <c r="Z22" s="99">
        <v>8</v>
      </c>
      <c r="AA22" s="99">
        <v>8</v>
      </c>
      <c r="AB22" s="99">
        <v>8</v>
      </c>
      <c r="AC22" s="99">
        <v>8</v>
      </c>
      <c r="AD22" s="99">
        <v>8</v>
      </c>
      <c r="AE22" s="99">
        <v>8</v>
      </c>
      <c r="AF22" s="99">
        <v>8</v>
      </c>
      <c r="AG22" s="99">
        <v>8</v>
      </c>
      <c r="AH22" s="99">
        <v>8</v>
      </c>
      <c r="AI22" s="99">
        <v>8</v>
      </c>
      <c r="AJ22" s="99">
        <v>8</v>
      </c>
      <c r="AK22" s="99">
        <v>8</v>
      </c>
      <c r="AL22" s="99">
        <v>8</v>
      </c>
      <c r="AM22" s="99">
        <v>8</v>
      </c>
      <c r="AN22" s="99">
        <v>8</v>
      </c>
      <c r="AO22" s="99">
        <v>8</v>
      </c>
      <c r="AP22" s="99"/>
      <c r="AQ22" s="99"/>
      <c r="AR22" s="99"/>
      <c r="AS22" s="99">
        <v>8</v>
      </c>
      <c r="AT22" s="99">
        <v>2.5190000000000001</v>
      </c>
      <c r="AU22" s="99"/>
      <c r="AV22" s="99"/>
      <c r="AW22" s="99"/>
      <c r="AX22" s="99">
        <v>8</v>
      </c>
      <c r="AY22" s="99">
        <v>8</v>
      </c>
      <c r="AZ22" s="99">
        <v>8</v>
      </c>
      <c r="BA22" s="99">
        <v>8</v>
      </c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>
        <v>9.4160000000000004</v>
      </c>
      <c r="BP22" s="99">
        <v>7.6</v>
      </c>
      <c r="BQ22" s="99">
        <v>11.6</v>
      </c>
      <c r="BR22" s="99">
        <v>17.600000000000001</v>
      </c>
      <c r="BS22" s="99">
        <v>13.78</v>
      </c>
      <c r="BT22" s="99">
        <v>15.886000000000001</v>
      </c>
      <c r="BU22" s="99">
        <v>18.786000000000001</v>
      </c>
      <c r="BV22" s="99">
        <v>27.368000000000002</v>
      </c>
      <c r="BW22" s="99">
        <v>26.41</v>
      </c>
      <c r="BX22" s="99">
        <v>25.48</v>
      </c>
      <c r="BY22" s="99">
        <v>28.645000000000003</v>
      </c>
      <c r="BZ22" s="99">
        <v>36.832000000000001</v>
      </c>
      <c r="CA22" s="99">
        <v>24.96</v>
      </c>
      <c r="CB22" s="99">
        <v>22.903000000000002</v>
      </c>
      <c r="CC22" s="99">
        <v>22.259</v>
      </c>
      <c r="CD22" s="99">
        <v>26.436</v>
      </c>
      <c r="CE22" s="99">
        <v>33.591999999999999</v>
      </c>
      <c r="CF22" s="99">
        <v>31.5</v>
      </c>
      <c r="CG22" s="99">
        <v>25.236000000000001</v>
      </c>
      <c r="CH22" s="99">
        <v>31.471999999999998</v>
      </c>
      <c r="CI22" s="99">
        <v>25.144000000000002</v>
      </c>
      <c r="CJ22" s="99">
        <v>26.456</v>
      </c>
      <c r="CK22" s="99"/>
      <c r="CL22" s="99"/>
      <c r="CM22" s="99"/>
      <c r="CN22" s="99"/>
      <c r="CO22" s="99"/>
      <c r="CP22" s="99"/>
      <c r="CQ22" s="99"/>
      <c r="CR22" s="99">
        <v>1.17</v>
      </c>
      <c r="CS22" s="99">
        <v>11.6</v>
      </c>
      <c r="CT22" s="100"/>
      <c r="CU22" s="100"/>
      <c r="CV22" s="100"/>
      <c r="CW22" s="96"/>
      <c r="CX22" s="97">
        <f t="array" ref="CX22">SUMPRODUCT(B22:CW22*0.25)</f>
        <v>268.23225000000002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6.0120000000000005</v>
      </c>
      <c r="C27" s="107">
        <f t="shared" ref="C27:BN27" si="2">SUM(C20:C26)</f>
        <v>19.772999999999996</v>
      </c>
      <c r="D27" s="107">
        <f t="shared" si="2"/>
        <v>12.248999999999999</v>
      </c>
      <c r="E27" s="107">
        <f t="shared" si="2"/>
        <v>9.2100000000000009</v>
      </c>
      <c r="F27" s="107">
        <f t="shared" si="2"/>
        <v>13.401</v>
      </c>
      <c r="G27" s="107">
        <f t="shared" si="2"/>
        <v>16.396999999999998</v>
      </c>
      <c r="H27" s="107">
        <f t="shared" si="2"/>
        <v>14.247999999999999</v>
      </c>
      <c r="I27" s="107">
        <f t="shared" si="2"/>
        <v>16.666</v>
      </c>
      <c r="J27" s="107">
        <f t="shared" si="2"/>
        <v>14.693</v>
      </c>
      <c r="K27" s="107">
        <f t="shared" si="2"/>
        <v>14.1</v>
      </c>
      <c r="L27" s="107">
        <f t="shared" si="2"/>
        <v>12.3</v>
      </c>
      <c r="M27" s="107">
        <f t="shared" si="2"/>
        <v>12.3</v>
      </c>
      <c r="N27" s="107">
        <f t="shared" si="2"/>
        <v>12.8</v>
      </c>
      <c r="O27" s="107">
        <f t="shared" si="2"/>
        <v>16.651</v>
      </c>
      <c r="P27" s="107">
        <f t="shared" si="2"/>
        <v>24.5</v>
      </c>
      <c r="Q27" s="107">
        <f t="shared" si="2"/>
        <v>26.47</v>
      </c>
      <c r="R27" s="107">
        <f t="shared" si="2"/>
        <v>21.580000000000002</v>
      </c>
      <c r="S27" s="107">
        <f t="shared" si="2"/>
        <v>4</v>
      </c>
      <c r="T27" s="107">
        <f t="shared" si="2"/>
        <v>29.7</v>
      </c>
      <c r="U27" s="107">
        <f t="shared" si="2"/>
        <v>27.4</v>
      </c>
      <c r="V27" s="107">
        <f t="shared" si="2"/>
        <v>6.4</v>
      </c>
      <c r="W27" s="107">
        <f t="shared" si="2"/>
        <v>35.300000000000004</v>
      </c>
      <c r="X27" s="107">
        <f t="shared" si="2"/>
        <v>15.5</v>
      </c>
      <c r="Y27" s="107">
        <f t="shared" si="2"/>
        <v>19.5</v>
      </c>
      <c r="Z27" s="107">
        <f t="shared" si="2"/>
        <v>20</v>
      </c>
      <c r="AA27" s="107">
        <f t="shared" si="2"/>
        <v>20</v>
      </c>
      <c r="AB27" s="107">
        <f t="shared" si="2"/>
        <v>20</v>
      </c>
      <c r="AC27" s="107">
        <f t="shared" si="2"/>
        <v>20</v>
      </c>
      <c r="AD27" s="107">
        <f t="shared" si="2"/>
        <v>24</v>
      </c>
      <c r="AE27" s="107">
        <f t="shared" si="2"/>
        <v>24</v>
      </c>
      <c r="AF27" s="107">
        <f t="shared" si="2"/>
        <v>24</v>
      </c>
      <c r="AG27" s="107">
        <f t="shared" si="2"/>
        <v>24</v>
      </c>
      <c r="AH27" s="107">
        <f t="shared" si="2"/>
        <v>20</v>
      </c>
      <c r="AI27" s="107">
        <f t="shared" si="2"/>
        <v>20</v>
      </c>
      <c r="AJ27" s="107">
        <f t="shared" si="2"/>
        <v>20</v>
      </c>
      <c r="AK27" s="107">
        <f t="shared" si="2"/>
        <v>20</v>
      </c>
      <c r="AL27" s="107">
        <f t="shared" si="2"/>
        <v>20</v>
      </c>
      <c r="AM27" s="107">
        <f t="shared" si="2"/>
        <v>20</v>
      </c>
      <c r="AN27" s="107">
        <f t="shared" si="2"/>
        <v>16</v>
      </c>
      <c r="AO27" s="107">
        <f t="shared" si="2"/>
        <v>16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16</v>
      </c>
      <c r="AT27" s="107">
        <f t="shared" si="2"/>
        <v>10.519</v>
      </c>
      <c r="AU27" s="107">
        <f t="shared" si="2"/>
        <v>6.6980000000000004</v>
      </c>
      <c r="AV27" s="107">
        <f t="shared" si="2"/>
        <v>5.4370000000000003</v>
      </c>
      <c r="AW27" s="107">
        <f t="shared" si="2"/>
        <v>1.1439999999999999</v>
      </c>
      <c r="AX27" s="107">
        <f t="shared" si="2"/>
        <v>18.8</v>
      </c>
      <c r="AY27" s="107">
        <f t="shared" si="2"/>
        <v>18.8</v>
      </c>
      <c r="AZ27" s="107">
        <f t="shared" si="2"/>
        <v>18.8</v>
      </c>
      <c r="BA27" s="107">
        <f t="shared" si="2"/>
        <v>18.8</v>
      </c>
      <c r="BB27" s="107">
        <f t="shared" si="2"/>
        <v>5.6</v>
      </c>
      <c r="BC27" s="107">
        <f t="shared" si="2"/>
        <v>5.6</v>
      </c>
      <c r="BD27" s="107">
        <f t="shared" si="2"/>
        <v>3.92</v>
      </c>
      <c r="BE27" s="107">
        <f t="shared" si="2"/>
        <v>3.92</v>
      </c>
      <c r="BF27" s="107">
        <f t="shared" si="2"/>
        <v>0</v>
      </c>
      <c r="BG27" s="107">
        <f t="shared" si="2"/>
        <v>0</v>
      </c>
      <c r="BH27" s="107">
        <f t="shared" si="2"/>
        <v>2.52</v>
      </c>
      <c r="BI27" s="107">
        <f t="shared" si="2"/>
        <v>1.6</v>
      </c>
      <c r="BJ27" s="107">
        <f t="shared" si="2"/>
        <v>0</v>
      </c>
      <c r="BK27" s="107">
        <f t="shared" si="2"/>
        <v>1.4</v>
      </c>
      <c r="BL27" s="107">
        <f t="shared" si="2"/>
        <v>0</v>
      </c>
      <c r="BM27" s="107">
        <f t="shared" si="2"/>
        <v>1.1200000000000001</v>
      </c>
      <c r="BN27" s="107">
        <f t="shared" si="2"/>
        <v>1.6</v>
      </c>
      <c r="BO27" s="107">
        <f t="shared" ref="BO27:CW27" si="3">SUM(BO20:BO26)</f>
        <v>18.216000000000001</v>
      </c>
      <c r="BP27" s="107">
        <f t="shared" si="3"/>
        <v>16.399999999999999</v>
      </c>
      <c r="BQ27" s="107">
        <f t="shared" si="3"/>
        <v>20.399999999999999</v>
      </c>
      <c r="BR27" s="107">
        <f t="shared" si="3"/>
        <v>26.400000000000002</v>
      </c>
      <c r="BS27" s="107">
        <f t="shared" si="3"/>
        <v>21.38</v>
      </c>
      <c r="BT27" s="107">
        <f t="shared" si="3"/>
        <v>20.686</v>
      </c>
      <c r="BU27" s="107">
        <f t="shared" si="3"/>
        <v>23.586000000000002</v>
      </c>
      <c r="BV27" s="107">
        <f t="shared" si="3"/>
        <v>33.768000000000001</v>
      </c>
      <c r="BW27" s="107">
        <f t="shared" si="3"/>
        <v>29.21</v>
      </c>
      <c r="BX27" s="107">
        <f t="shared" si="3"/>
        <v>28.28</v>
      </c>
      <c r="BY27" s="107">
        <f t="shared" si="3"/>
        <v>31.445000000000004</v>
      </c>
      <c r="BZ27" s="107">
        <f t="shared" si="3"/>
        <v>51.152000000000001</v>
      </c>
      <c r="CA27" s="107">
        <f t="shared" si="3"/>
        <v>31.96</v>
      </c>
      <c r="CB27" s="107">
        <f t="shared" si="3"/>
        <v>25.703000000000003</v>
      </c>
      <c r="CC27" s="107">
        <f t="shared" si="3"/>
        <v>25.059000000000001</v>
      </c>
      <c r="CD27" s="107">
        <f t="shared" si="3"/>
        <v>33.155999999999999</v>
      </c>
      <c r="CE27" s="107">
        <f t="shared" si="3"/>
        <v>42.792000000000002</v>
      </c>
      <c r="CF27" s="107">
        <f t="shared" si="3"/>
        <v>40.700000000000003</v>
      </c>
      <c r="CG27" s="107">
        <f t="shared" si="3"/>
        <v>34.036000000000001</v>
      </c>
      <c r="CH27" s="107">
        <f t="shared" si="3"/>
        <v>39.872</v>
      </c>
      <c r="CI27" s="107">
        <f t="shared" si="3"/>
        <v>32.984000000000002</v>
      </c>
      <c r="CJ27" s="107">
        <f t="shared" si="3"/>
        <v>34.856000000000002</v>
      </c>
      <c r="CK27" s="107">
        <f t="shared" si="3"/>
        <v>0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0.32800000000000001</v>
      </c>
      <c r="CR27" s="107">
        <f t="shared" si="3"/>
        <v>4.37</v>
      </c>
      <c r="CS27" s="107">
        <f t="shared" si="3"/>
        <v>13.2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387.84175000000005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66.441000000000003</v>
      </c>
      <c r="C31" s="94">
        <v>83.522000000000006</v>
      </c>
      <c r="D31" s="94">
        <v>79.274000000000001</v>
      </c>
      <c r="E31" s="94">
        <v>75.570999999999998</v>
      </c>
      <c r="F31" s="94">
        <v>85.998000000000005</v>
      </c>
      <c r="G31" s="94">
        <v>84.084999999999994</v>
      </c>
      <c r="H31" s="94">
        <v>77.745000000000005</v>
      </c>
      <c r="I31" s="94">
        <v>78.554000000000002</v>
      </c>
      <c r="J31" s="94">
        <v>53.866</v>
      </c>
      <c r="K31" s="94">
        <v>44.832999999999998</v>
      </c>
      <c r="L31" s="94">
        <v>41.970999999999997</v>
      </c>
      <c r="M31" s="94">
        <v>41.62</v>
      </c>
      <c r="N31" s="94">
        <v>40.454999999999998</v>
      </c>
      <c r="O31" s="94">
        <v>42.926000000000002</v>
      </c>
      <c r="P31" s="94">
        <v>49.381999999999998</v>
      </c>
      <c r="Q31" s="94">
        <v>49.872</v>
      </c>
      <c r="R31" s="94">
        <v>44.847000000000001</v>
      </c>
      <c r="S31" s="94">
        <v>28.75</v>
      </c>
      <c r="T31" s="94">
        <v>53.43</v>
      </c>
      <c r="U31" s="94">
        <v>50.74</v>
      </c>
      <c r="V31" s="94">
        <v>25.673999999999999</v>
      </c>
      <c r="W31" s="94">
        <v>57.13</v>
      </c>
      <c r="X31" s="94">
        <v>64.567999999999998</v>
      </c>
      <c r="Y31" s="94">
        <v>50.220999999999997</v>
      </c>
      <c r="Z31" s="94">
        <v>41.395000000000003</v>
      </c>
      <c r="AA31" s="94">
        <v>45.116999999999997</v>
      </c>
      <c r="AB31" s="94">
        <v>45.250999999999998</v>
      </c>
      <c r="AC31" s="94">
        <v>45.295000000000002</v>
      </c>
      <c r="AD31" s="94">
        <v>52.338000000000001</v>
      </c>
      <c r="AE31" s="94">
        <v>52.058</v>
      </c>
      <c r="AF31" s="94">
        <v>60.634</v>
      </c>
      <c r="AG31" s="94">
        <v>51.223999999999997</v>
      </c>
      <c r="AH31" s="94">
        <v>59.802</v>
      </c>
      <c r="AI31" s="94">
        <v>65.763999999999996</v>
      </c>
      <c r="AJ31" s="94">
        <v>72.369</v>
      </c>
      <c r="AK31" s="94">
        <v>82.944000000000003</v>
      </c>
      <c r="AL31" s="94">
        <v>59.256999999999998</v>
      </c>
      <c r="AM31" s="94">
        <v>70.847999999999999</v>
      </c>
      <c r="AN31" s="94">
        <v>77.638999999999996</v>
      </c>
      <c r="AO31" s="94">
        <v>92.947000000000003</v>
      </c>
      <c r="AP31" s="94">
        <v>60.249000000000002</v>
      </c>
      <c r="AQ31" s="94">
        <v>21.991</v>
      </c>
      <c r="AR31" s="94">
        <v>11.596</v>
      </c>
      <c r="AS31" s="94">
        <v>21.555</v>
      </c>
      <c r="AT31" s="94">
        <v>14.96</v>
      </c>
      <c r="AU31" s="94">
        <v>11.212999999999999</v>
      </c>
      <c r="AV31" s="94">
        <v>9.0280000000000005</v>
      </c>
      <c r="AW31" s="94">
        <v>8.3879999999999999</v>
      </c>
      <c r="AX31" s="94">
        <v>32.116999999999997</v>
      </c>
      <c r="AY31" s="94">
        <v>35.475999999999999</v>
      </c>
      <c r="AZ31" s="94">
        <v>36.159999999999997</v>
      </c>
      <c r="BA31" s="94">
        <v>36.765999999999998</v>
      </c>
      <c r="BB31" s="94">
        <v>30.942</v>
      </c>
      <c r="BC31" s="94">
        <v>40.049999999999997</v>
      </c>
      <c r="BD31" s="94">
        <v>31.282</v>
      </c>
      <c r="BE31" s="94">
        <v>22.459</v>
      </c>
      <c r="BF31" s="94">
        <v>13.749000000000001</v>
      </c>
      <c r="BG31" s="94">
        <v>13.451000000000001</v>
      </c>
      <c r="BH31" s="94">
        <v>14.565</v>
      </c>
      <c r="BI31" s="94">
        <v>10.3</v>
      </c>
      <c r="BJ31" s="94">
        <v>8.7249999999999996</v>
      </c>
      <c r="BK31" s="94">
        <v>12.098000000000001</v>
      </c>
      <c r="BL31" s="94">
        <v>5.4039999999999999</v>
      </c>
      <c r="BM31" s="94">
        <v>8.609</v>
      </c>
      <c r="BN31" s="94">
        <v>14.154</v>
      </c>
      <c r="BO31" s="94">
        <v>32.018000000000001</v>
      </c>
      <c r="BP31" s="94">
        <v>32.156999999999996</v>
      </c>
      <c r="BQ31" s="94">
        <v>36.951999999999998</v>
      </c>
      <c r="BR31" s="94">
        <v>44.238999999999997</v>
      </c>
      <c r="BS31" s="94">
        <v>37.228999999999999</v>
      </c>
      <c r="BT31" s="94">
        <v>34.057000000000002</v>
      </c>
      <c r="BU31" s="94">
        <v>35.651000000000003</v>
      </c>
      <c r="BV31" s="94">
        <v>44.253999999999998</v>
      </c>
      <c r="BW31" s="94">
        <v>38.372999999999998</v>
      </c>
      <c r="BX31" s="94">
        <v>37.994999999999997</v>
      </c>
      <c r="BY31" s="94">
        <v>39.320999999999998</v>
      </c>
      <c r="BZ31" s="94">
        <v>63.728000000000002</v>
      </c>
      <c r="CA31" s="94">
        <v>40.402000000000001</v>
      </c>
      <c r="CB31" s="94">
        <v>31.274999999999999</v>
      </c>
      <c r="CC31" s="94">
        <v>29.559000000000001</v>
      </c>
      <c r="CD31" s="94">
        <v>40.265999999999998</v>
      </c>
      <c r="CE31" s="94">
        <v>49.652000000000001</v>
      </c>
      <c r="CF31" s="94">
        <v>45.207999999999998</v>
      </c>
      <c r="CG31" s="94">
        <v>38.786999999999999</v>
      </c>
      <c r="CH31" s="94">
        <v>47.402999999999999</v>
      </c>
      <c r="CI31" s="94">
        <v>40.548999999999999</v>
      </c>
      <c r="CJ31" s="94">
        <v>43.103000000000002</v>
      </c>
      <c r="CK31" s="94">
        <v>12.08</v>
      </c>
      <c r="CL31" s="94">
        <v>9.3510000000000009</v>
      </c>
      <c r="CM31" s="94">
        <v>9.35</v>
      </c>
      <c r="CN31" s="94">
        <v>10.009</v>
      </c>
      <c r="CO31" s="94">
        <v>10.670999999999999</v>
      </c>
      <c r="CP31" s="94">
        <v>9.5129999999999999</v>
      </c>
      <c r="CQ31" s="94">
        <v>8.3130000000000006</v>
      </c>
      <c r="CR31" s="94">
        <v>10.928000000000001</v>
      </c>
      <c r="CS31" s="94">
        <v>18.84</v>
      </c>
      <c r="CT31" s="95"/>
      <c r="CU31" s="95"/>
      <c r="CV31" s="95"/>
      <c r="CW31" s="96"/>
      <c r="CX31" s="97">
        <f t="array" ref="CX31">SUMPRODUCT(B31:CW31*0.25)</f>
        <v>963.21924999999976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66.441000000000003</v>
      </c>
      <c r="C33" s="77">
        <f t="shared" ref="C33:BN33" si="4">SUM(C30:C32)</f>
        <v>83.522000000000006</v>
      </c>
      <c r="D33" s="77">
        <f t="shared" si="4"/>
        <v>79.274000000000001</v>
      </c>
      <c r="E33" s="77">
        <f t="shared" si="4"/>
        <v>75.570999999999998</v>
      </c>
      <c r="F33" s="77">
        <f t="shared" si="4"/>
        <v>85.998000000000005</v>
      </c>
      <c r="G33" s="77">
        <f t="shared" si="4"/>
        <v>84.084999999999994</v>
      </c>
      <c r="H33" s="77">
        <f t="shared" si="4"/>
        <v>77.745000000000005</v>
      </c>
      <c r="I33" s="77">
        <f t="shared" si="4"/>
        <v>78.554000000000002</v>
      </c>
      <c r="J33" s="77">
        <f t="shared" si="4"/>
        <v>53.866</v>
      </c>
      <c r="K33" s="77">
        <f t="shared" si="4"/>
        <v>44.832999999999998</v>
      </c>
      <c r="L33" s="77">
        <f t="shared" si="4"/>
        <v>41.970999999999997</v>
      </c>
      <c r="M33" s="77">
        <f t="shared" si="4"/>
        <v>41.62</v>
      </c>
      <c r="N33" s="77">
        <f t="shared" si="4"/>
        <v>40.454999999999998</v>
      </c>
      <c r="O33" s="77">
        <f t="shared" si="4"/>
        <v>42.926000000000002</v>
      </c>
      <c r="P33" s="77">
        <f t="shared" si="4"/>
        <v>49.381999999999998</v>
      </c>
      <c r="Q33" s="77">
        <f t="shared" si="4"/>
        <v>49.872</v>
      </c>
      <c r="R33" s="77">
        <f t="shared" si="4"/>
        <v>44.847000000000001</v>
      </c>
      <c r="S33" s="77">
        <f t="shared" si="4"/>
        <v>28.75</v>
      </c>
      <c r="T33" s="77">
        <f t="shared" si="4"/>
        <v>53.43</v>
      </c>
      <c r="U33" s="77">
        <f t="shared" si="4"/>
        <v>50.74</v>
      </c>
      <c r="V33" s="77">
        <f t="shared" si="4"/>
        <v>25.673999999999999</v>
      </c>
      <c r="W33" s="77">
        <f t="shared" si="4"/>
        <v>57.13</v>
      </c>
      <c r="X33" s="77">
        <f t="shared" si="4"/>
        <v>64.567999999999998</v>
      </c>
      <c r="Y33" s="77">
        <f t="shared" si="4"/>
        <v>50.220999999999997</v>
      </c>
      <c r="Z33" s="77">
        <f t="shared" si="4"/>
        <v>41.395000000000003</v>
      </c>
      <c r="AA33" s="77">
        <f t="shared" si="4"/>
        <v>45.116999999999997</v>
      </c>
      <c r="AB33" s="77">
        <f t="shared" si="4"/>
        <v>45.250999999999998</v>
      </c>
      <c r="AC33" s="77">
        <f t="shared" si="4"/>
        <v>45.295000000000002</v>
      </c>
      <c r="AD33" s="77">
        <f t="shared" si="4"/>
        <v>52.338000000000001</v>
      </c>
      <c r="AE33" s="77">
        <f t="shared" si="4"/>
        <v>52.058</v>
      </c>
      <c r="AF33" s="77">
        <f t="shared" si="4"/>
        <v>60.634</v>
      </c>
      <c r="AG33" s="77">
        <f t="shared" si="4"/>
        <v>51.223999999999997</v>
      </c>
      <c r="AH33" s="77">
        <f t="shared" si="4"/>
        <v>59.802</v>
      </c>
      <c r="AI33" s="77">
        <f t="shared" si="4"/>
        <v>65.763999999999996</v>
      </c>
      <c r="AJ33" s="77">
        <f t="shared" si="4"/>
        <v>72.369</v>
      </c>
      <c r="AK33" s="77">
        <f t="shared" si="4"/>
        <v>82.944000000000003</v>
      </c>
      <c r="AL33" s="77">
        <f t="shared" si="4"/>
        <v>59.256999999999998</v>
      </c>
      <c r="AM33" s="77">
        <f t="shared" si="4"/>
        <v>70.847999999999999</v>
      </c>
      <c r="AN33" s="77">
        <f t="shared" si="4"/>
        <v>77.638999999999996</v>
      </c>
      <c r="AO33" s="77">
        <f t="shared" si="4"/>
        <v>92.947000000000003</v>
      </c>
      <c r="AP33" s="77">
        <f t="shared" si="4"/>
        <v>60.249000000000002</v>
      </c>
      <c r="AQ33" s="77">
        <f t="shared" si="4"/>
        <v>21.991</v>
      </c>
      <c r="AR33" s="77">
        <f t="shared" si="4"/>
        <v>11.596</v>
      </c>
      <c r="AS33" s="77">
        <f t="shared" si="4"/>
        <v>21.555</v>
      </c>
      <c r="AT33" s="77">
        <f t="shared" si="4"/>
        <v>14.96</v>
      </c>
      <c r="AU33" s="77">
        <f t="shared" si="4"/>
        <v>11.212999999999999</v>
      </c>
      <c r="AV33" s="77">
        <f t="shared" si="4"/>
        <v>9.0280000000000005</v>
      </c>
      <c r="AW33" s="77">
        <f t="shared" si="4"/>
        <v>8.3879999999999999</v>
      </c>
      <c r="AX33" s="77">
        <f t="shared" si="4"/>
        <v>32.116999999999997</v>
      </c>
      <c r="AY33" s="77">
        <f t="shared" si="4"/>
        <v>35.475999999999999</v>
      </c>
      <c r="AZ33" s="77">
        <f t="shared" si="4"/>
        <v>36.159999999999997</v>
      </c>
      <c r="BA33" s="77">
        <f t="shared" si="4"/>
        <v>36.765999999999998</v>
      </c>
      <c r="BB33" s="77">
        <f t="shared" si="4"/>
        <v>30.942</v>
      </c>
      <c r="BC33" s="77">
        <f t="shared" si="4"/>
        <v>40.049999999999997</v>
      </c>
      <c r="BD33" s="77">
        <f t="shared" si="4"/>
        <v>31.282</v>
      </c>
      <c r="BE33" s="77">
        <f t="shared" si="4"/>
        <v>22.459</v>
      </c>
      <c r="BF33" s="77">
        <f t="shared" si="4"/>
        <v>13.749000000000001</v>
      </c>
      <c r="BG33" s="77">
        <f t="shared" si="4"/>
        <v>13.451000000000001</v>
      </c>
      <c r="BH33" s="77">
        <f t="shared" si="4"/>
        <v>14.565</v>
      </c>
      <c r="BI33" s="77">
        <f t="shared" si="4"/>
        <v>10.3</v>
      </c>
      <c r="BJ33" s="77">
        <f t="shared" si="4"/>
        <v>8.7249999999999996</v>
      </c>
      <c r="BK33" s="77">
        <f t="shared" si="4"/>
        <v>12.098000000000001</v>
      </c>
      <c r="BL33" s="77">
        <f t="shared" si="4"/>
        <v>5.4039999999999999</v>
      </c>
      <c r="BM33" s="77">
        <f t="shared" si="4"/>
        <v>8.609</v>
      </c>
      <c r="BN33" s="77">
        <f t="shared" si="4"/>
        <v>14.154</v>
      </c>
      <c r="BO33" s="77">
        <f t="shared" ref="BO33:CW33" si="5">SUM(BO30:BO32)</f>
        <v>32.018000000000001</v>
      </c>
      <c r="BP33" s="77">
        <f t="shared" si="5"/>
        <v>32.156999999999996</v>
      </c>
      <c r="BQ33" s="77">
        <f t="shared" si="5"/>
        <v>36.951999999999998</v>
      </c>
      <c r="BR33" s="77">
        <f t="shared" si="5"/>
        <v>44.238999999999997</v>
      </c>
      <c r="BS33" s="77">
        <f t="shared" si="5"/>
        <v>37.228999999999999</v>
      </c>
      <c r="BT33" s="77">
        <f t="shared" si="5"/>
        <v>34.057000000000002</v>
      </c>
      <c r="BU33" s="77">
        <f t="shared" si="5"/>
        <v>35.651000000000003</v>
      </c>
      <c r="BV33" s="77">
        <f t="shared" si="5"/>
        <v>44.253999999999998</v>
      </c>
      <c r="BW33" s="77">
        <f t="shared" si="5"/>
        <v>38.372999999999998</v>
      </c>
      <c r="BX33" s="77">
        <f t="shared" si="5"/>
        <v>37.994999999999997</v>
      </c>
      <c r="BY33" s="77">
        <f t="shared" si="5"/>
        <v>39.320999999999998</v>
      </c>
      <c r="BZ33" s="77">
        <f t="shared" si="5"/>
        <v>63.728000000000002</v>
      </c>
      <c r="CA33" s="77">
        <f t="shared" si="5"/>
        <v>40.402000000000001</v>
      </c>
      <c r="CB33" s="77">
        <f t="shared" si="5"/>
        <v>31.274999999999999</v>
      </c>
      <c r="CC33" s="77">
        <f t="shared" si="5"/>
        <v>29.559000000000001</v>
      </c>
      <c r="CD33" s="77">
        <f t="shared" si="5"/>
        <v>40.265999999999998</v>
      </c>
      <c r="CE33" s="77">
        <f t="shared" si="5"/>
        <v>49.652000000000001</v>
      </c>
      <c r="CF33" s="77">
        <f t="shared" si="5"/>
        <v>45.207999999999998</v>
      </c>
      <c r="CG33" s="77">
        <f t="shared" si="5"/>
        <v>38.786999999999999</v>
      </c>
      <c r="CH33" s="77">
        <f t="shared" si="5"/>
        <v>47.402999999999999</v>
      </c>
      <c r="CI33" s="77">
        <f t="shared" si="5"/>
        <v>40.548999999999999</v>
      </c>
      <c r="CJ33" s="77">
        <f t="shared" si="5"/>
        <v>43.103000000000002</v>
      </c>
      <c r="CK33" s="77">
        <f t="shared" si="5"/>
        <v>12.08</v>
      </c>
      <c r="CL33" s="77">
        <f t="shared" si="5"/>
        <v>9.3510000000000009</v>
      </c>
      <c r="CM33" s="77">
        <f t="shared" si="5"/>
        <v>9.35</v>
      </c>
      <c r="CN33" s="77">
        <f t="shared" si="5"/>
        <v>10.009</v>
      </c>
      <c r="CO33" s="77">
        <f t="shared" si="5"/>
        <v>10.670999999999999</v>
      </c>
      <c r="CP33" s="77">
        <f t="shared" si="5"/>
        <v>9.5129999999999999</v>
      </c>
      <c r="CQ33" s="77">
        <f t="shared" si="5"/>
        <v>8.3130000000000006</v>
      </c>
      <c r="CR33" s="77">
        <f t="shared" si="5"/>
        <v>10.928000000000001</v>
      </c>
      <c r="CS33" s="77">
        <f t="shared" si="5"/>
        <v>18.84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963.21924999999976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>
        <v>1</v>
      </c>
      <c r="S38" s="120">
        <v>1</v>
      </c>
      <c r="T38" s="120">
        <v>0.5</v>
      </c>
      <c r="U38" s="120">
        <v>0.5</v>
      </c>
      <c r="V38" s="120">
        <v>4.5</v>
      </c>
      <c r="W38" s="120">
        <v>4.5</v>
      </c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7.3</v>
      </c>
      <c r="BK40" s="120">
        <v>7.3</v>
      </c>
      <c r="BL40" s="120">
        <v>7.3</v>
      </c>
      <c r="BM40" s="120">
        <v>7.3</v>
      </c>
      <c r="BN40" s="120">
        <v>4.7</v>
      </c>
      <c r="BO40" s="120">
        <v>4.7</v>
      </c>
      <c r="BP40" s="120">
        <v>4.7</v>
      </c>
      <c r="BQ40" s="120">
        <v>4.7</v>
      </c>
      <c r="BR40" s="120">
        <v>6.2</v>
      </c>
      <c r="BS40" s="120">
        <v>6.2</v>
      </c>
      <c r="BT40" s="120">
        <v>6.2</v>
      </c>
      <c r="BU40" s="120">
        <v>6.2</v>
      </c>
      <c r="BV40" s="120"/>
      <c r="BW40" s="120"/>
      <c r="BX40" s="120"/>
      <c r="BY40" s="120"/>
      <c r="BZ40" s="120"/>
      <c r="CA40" s="120"/>
      <c r="CB40" s="120"/>
      <c r="CC40" s="120"/>
      <c r="CD40" s="120">
        <v>36.5</v>
      </c>
      <c r="CE40" s="120">
        <v>36.5</v>
      </c>
      <c r="CF40" s="120">
        <v>36.5</v>
      </c>
      <c r="CG40" s="120">
        <v>36.5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54.7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1</v>
      </c>
      <c r="S41" s="107">
        <f t="shared" si="6"/>
        <v>1</v>
      </c>
      <c r="T41" s="107">
        <f t="shared" si="6"/>
        <v>0.5</v>
      </c>
      <c r="U41" s="107">
        <f t="shared" si="6"/>
        <v>0.5</v>
      </c>
      <c r="V41" s="107">
        <f t="shared" si="6"/>
        <v>4.5</v>
      </c>
      <c r="W41" s="107">
        <f t="shared" si="6"/>
        <v>4.5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7.3</v>
      </c>
      <c r="BK41" s="107">
        <f t="shared" si="6"/>
        <v>7.3</v>
      </c>
      <c r="BL41" s="107">
        <f t="shared" si="6"/>
        <v>7.3</v>
      </c>
      <c r="BM41" s="107">
        <f t="shared" si="6"/>
        <v>7.3</v>
      </c>
      <c r="BN41" s="107">
        <f t="shared" si="6"/>
        <v>4.7</v>
      </c>
      <c r="BO41" s="107">
        <f t="shared" ref="BO41:CW41" si="7">SUM(BO36:BO40)</f>
        <v>4.7</v>
      </c>
      <c r="BP41" s="107">
        <f t="shared" si="7"/>
        <v>4.7</v>
      </c>
      <c r="BQ41" s="107">
        <f t="shared" si="7"/>
        <v>4.7</v>
      </c>
      <c r="BR41" s="107">
        <f t="shared" si="7"/>
        <v>6.2</v>
      </c>
      <c r="BS41" s="107">
        <f t="shared" si="7"/>
        <v>6.2</v>
      </c>
      <c r="BT41" s="107">
        <f t="shared" si="7"/>
        <v>6.2</v>
      </c>
      <c r="BU41" s="107">
        <f t="shared" si="7"/>
        <v>6.2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36.5</v>
      </c>
      <c r="CE41" s="107">
        <f t="shared" si="7"/>
        <v>36.5</v>
      </c>
      <c r="CF41" s="107">
        <f t="shared" si="7"/>
        <v>36.5</v>
      </c>
      <c r="CG41" s="107">
        <f t="shared" si="7"/>
        <v>36.5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57.7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>
        <v>1</v>
      </c>
      <c r="S46" s="120">
        <v>1</v>
      </c>
      <c r="T46" s="120">
        <v>0.5</v>
      </c>
      <c r="U46" s="120">
        <v>0.5</v>
      </c>
      <c r="V46" s="120">
        <v>4.5</v>
      </c>
      <c r="W46" s="120">
        <v>4.5</v>
      </c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7.3</v>
      </c>
      <c r="BK48" s="120">
        <v>7.3</v>
      </c>
      <c r="BL48" s="120">
        <v>7.3</v>
      </c>
      <c r="BM48" s="120">
        <v>7.3</v>
      </c>
      <c r="BN48" s="120">
        <v>4.7</v>
      </c>
      <c r="BO48" s="120">
        <v>4.7</v>
      </c>
      <c r="BP48" s="120">
        <v>4.7</v>
      </c>
      <c r="BQ48" s="120">
        <v>4.7</v>
      </c>
      <c r="BR48" s="120">
        <v>6.2</v>
      </c>
      <c r="BS48" s="120">
        <v>6.2</v>
      </c>
      <c r="BT48" s="120">
        <v>6.2</v>
      </c>
      <c r="BU48" s="120">
        <v>6.2</v>
      </c>
      <c r="BV48" s="120"/>
      <c r="BW48" s="120"/>
      <c r="BX48" s="120"/>
      <c r="BY48" s="120"/>
      <c r="BZ48" s="120"/>
      <c r="CA48" s="120"/>
      <c r="CB48" s="120"/>
      <c r="CC48" s="120"/>
      <c r="CD48" s="120">
        <v>36.5</v>
      </c>
      <c r="CE48" s="120">
        <v>36.5</v>
      </c>
      <c r="CF48" s="120">
        <v>36.5</v>
      </c>
      <c r="CG48" s="120">
        <v>36.5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54.7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1</v>
      </c>
      <c r="S50" s="107">
        <f t="shared" si="8"/>
        <v>1</v>
      </c>
      <c r="T50" s="107">
        <f t="shared" si="8"/>
        <v>0.5</v>
      </c>
      <c r="U50" s="107">
        <f t="shared" si="8"/>
        <v>0.5</v>
      </c>
      <c r="V50" s="107">
        <f t="shared" si="8"/>
        <v>4.5</v>
      </c>
      <c r="W50" s="107">
        <f t="shared" si="8"/>
        <v>4.5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7.3</v>
      </c>
      <c r="BK50" s="107">
        <f t="shared" si="8"/>
        <v>7.3</v>
      </c>
      <c r="BL50" s="107">
        <f t="shared" si="8"/>
        <v>7.3</v>
      </c>
      <c r="BM50" s="107">
        <f t="shared" si="8"/>
        <v>7.3</v>
      </c>
      <c r="BN50" s="107">
        <f t="shared" si="8"/>
        <v>4.7</v>
      </c>
      <c r="BO50" s="107">
        <f t="shared" ref="BO50:CW50" si="9">SUM(BO44:BO49)</f>
        <v>4.7</v>
      </c>
      <c r="BP50" s="107">
        <f t="shared" si="9"/>
        <v>4.7</v>
      </c>
      <c r="BQ50" s="107">
        <f t="shared" si="9"/>
        <v>4.7</v>
      </c>
      <c r="BR50" s="107">
        <f t="shared" si="9"/>
        <v>6.2</v>
      </c>
      <c r="BS50" s="107">
        <f t="shared" si="9"/>
        <v>6.2</v>
      </c>
      <c r="BT50" s="107">
        <f t="shared" si="9"/>
        <v>6.2</v>
      </c>
      <c r="BU50" s="107">
        <f t="shared" si="9"/>
        <v>6.2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36.5</v>
      </c>
      <c r="CE50" s="107">
        <f t="shared" si="9"/>
        <v>36.5</v>
      </c>
      <c r="CF50" s="107">
        <f t="shared" si="9"/>
        <v>36.5</v>
      </c>
      <c r="CG50" s="107">
        <f t="shared" si="9"/>
        <v>36.5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57.7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66.441000000000003</v>
      </c>
      <c r="C53" s="107">
        <f t="shared" ref="C53:BN53" si="12">C17+C27+C41</f>
        <v>83.521999999999991</v>
      </c>
      <c r="D53" s="107">
        <f t="shared" si="12"/>
        <v>79.274000000000001</v>
      </c>
      <c r="E53" s="107">
        <f t="shared" si="12"/>
        <v>75.570999999999998</v>
      </c>
      <c r="F53" s="107">
        <f t="shared" si="12"/>
        <v>85.99799999999999</v>
      </c>
      <c r="G53" s="107">
        <f t="shared" si="12"/>
        <v>84.085000000000008</v>
      </c>
      <c r="H53" s="107">
        <f t="shared" si="12"/>
        <v>77.745000000000005</v>
      </c>
      <c r="I53" s="107">
        <f t="shared" si="12"/>
        <v>78.554000000000002</v>
      </c>
      <c r="J53" s="107">
        <f t="shared" si="12"/>
        <v>53.866</v>
      </c>
      <c r="K53" s="107">
        <f t="shared" si="12"/>
        <v>44.832999999999998</v>
      </c>
      <c r="L53" s="107">
        <f t="shared" si="12"/>
        <v>41.971000000000004</v>
      </c>
      <c r="M53" s="107">
        <f t="shared" si="12"/>
        <v>41.620000000000005</v>
      </c>
      <c r="N53" s="107">
        <f t="shared" si="12"/>
        <v>40.454999999999998</v>
      </c>
      <c r="O53" s="107">
        <f t="shared" si="12"/>
        <v>42.926000000000002</v>
      </c>
      <c r="P53" s="107">
        <f t="shared" si="12"/>
        <v>49.382000000000005</v>
      </c>
      <c r="Q53" s="107">
        <f t="shared" si="12"/>
        <v>49.872</v>
      </c>
      <c r="R53" s="107">
        <f t="shared" si="12"/>
        <v>45.847000000000001</v>
      </c>
      <c r="S53" s="107">
        <f t="shared" si="12"/>
        <v>29.75</v>
      </c>
      <c r="T53" s="107">
        <f t="shared" si="12"/>
        <v>53.93</v>
      </c>
      <c r="U53" s="107">
        <f t="shared" si="12"/>
        <v>51.239999999999995</v>
      </c>
      <c r="V53" s="107">
        <f t="shared" si="12"/>
        <v>30.173999999999999</v>
      </c>
      <c r="W53" s="107">
        <f t="shared" si="12"/>
        <v>61.63</v>
      </c>
      <c r="X53" s="107">
        <f t="shared" si="12"/>
        <v>64.567999999999998</v>
      </c>
      <c r="Y53" s="107">
        <f t="shared" si="12"/>
        <v>50.221000000000004</v>
      </c>
      <c r="Z53" s="107">
        <f t="shared" si="12"/>
        <v>41.394999999999996</v>
      </c>
      <c r="AA53" s="107">
        <f t="shared" si="12"/>
        <v>45.117000000000004</v>
      </c>
      <c r="AB53" s="107">
        <f t="shared" si="12"/>
        <v>45.251000000000005</v>
      </c>
      <c r="AC53" s="107">
        <f t="shared" si="12"/>
        <v>45.295000000000002</v>
      </c>
      <c r="AD53" s="107">
        <f t="shared" si="12"/>
        <v>52.338000000000001</v>
      </c>
      <c r="AE53" s="107">
        <f t="shared" si="12"/>
        <v>52.058</v>
      </c>
      <c r="AF53" s="107">
        <f t="shared" si="12"/>
        <v>60.634</v>
      </c>
      <c r="AG53" s="107">
        <f t="shared" si="12"/>
        <v>51.224000000000004</v>
      </c>
      <c r="AH53" s="107">
        <f t="shared" si="12"/>
        <v>59.802</v>
      </c>
      <c r="AI53" s="107">
        <f t="shared" si="12"/>
        <v>65.76400000000001</v>
      </c>
      <c r="AJ53" s="107">
        <f t="shared" si="12"/>
        <v>72.369</v>
      </c>
      <c r="AK53" s="107">
        <f t="shared" si="12"/>
        <v>82.944000000000003</v>
      </c>
      <c r="AL53" s="107">
        <f t="shared" si="12"/>
        <v>59.256999999999998</v>
      </c>
      <c r="AM53" s="107">
        <f t="shared" si="12"/>
        <v>70.847999999999999</v>
      </c>
      <c r="AN53" s="107">
        <f t="shared" si="12"/>
        <v>77.63900000000001</v>
      </c>
      <c r="AO53" s="107">
        <f t="shared" si="12"/>
        <v>92.947000000000003</v>
      </c>
      <c r="AP53" s="107">
        <f t="shared" si="12"/>
        <v>60.249000000000002</v>
      </c>
      <c r="AQ53" s="107">
        <f t="shared" si="12"/>
        <v>21.991</v>
      </c>
      <c r="AR53" s="107">
        <f t="shared" si="12"/>
        <v>11.596</v>
      </c>
      <c r="AS53" s="107">
        <f t="shared" si="12"/>
        <v>21.555</v>
      </c>
      <c r="AT53" s="107">
        <f t="shared" si="12"/>
        <v>14.96</v>
      </c>
      <c r="AU53" s="107">
        <f t="shared" si="12"/>
        <v>11.213000000000001</v>
      </c>
      <c r="AV53" s="107">
        <f t="shared" si="12"/>
        <v>9.0280000000000005</v>
      </c>
      <c r="AW53" s="107">
        <f t="shared" si="12"/>
        <v>8.3879999999999999</v>
      </c>
      <c r="AX53" s="107">
        <f t="shared" si="12"/>
        <v>32.117000000000004</v>
      </c>
      <c r="AY53" s="107">
        <f t="shared" si="12"/>
        <v>35.475999999999999</v>
      </c>
      <c r="AZ53" s="107">
        <f t="shared" si="12"/>
        <v>36.159999999999997</v>
      </c>
      <c r="BA53" s="107">
        <f t="shared" si="12"/>
        <v>36.766000000000005</v>
      </c>
      <c r="BB53" s="107">
        <f t="shared" si="12"/>
        <v>30.942</v>
      </c>
      <c r="BC53" s="107">
        <f t="shared" si="12"/>
        <v>40.050000000000004</v>
      </c>
      <c r="BD53" s="107">
        <f t="shared" si="12"/>
        <v>31.281999999999996</v>
      </c>
      <c r="BE53" s="107">
        <f t="shared" si="12"/>
        <v>22.459000000000003</v>
      </c>
      <c r="BF53" s="107">
        <f t="shared" si="12"/>
        <v>13.749000000000001</v>
      </c>
      <c r="BG53" s="107">
        <f t="shared" si="12"/>
        <v>13.451000000000001</v>
      </c>
      <c r="BH53" s="107">
        <f t="shared" si="12"/>
        <v>14.565</v>
      </c>
      <c r="BI53" s="107">
        <f t="shared" si="12"/>
        <v>10.299999999999999</v>
      </c>
      <c r="BJ53" s="107">
        <f t="shared" si="12"/>
        <v>16.024999999999999</v>
      </c>
      <c r="BK53" s="107">
        <f t="shared" si="12"/>
        <v>19.398</v>
      </c>
      <c r="BL53" s="107">
        <f t="shared" si="12"/>
        <v>12.704000000000001</v>
      </c>
      <c r="BM53" s="107">
        <f t="shared" si="12"/>
        <v>15.908999999999999</v>
      </c>
      <c r="BN53" s="107">
        <f t="shared" si="12"/>
        <v>18.853999999999999</v>
      </c>
      <c r="BO53" s="107">
        <f t="shared" ref="BO53:CX53" si="13">BO17+BO27+BO41</f>
        <v>36.718000000000004</v>
      </c>
      <c r="BP53" s="107">
        <f t="shared" si="13"/>
        <v>36.856999999999999</v>
      </c>
      <c r="BQ53" s="107">
        <f t="shared" si="13"/>
        <v>41.652000000000001</v>
      </c>
      <c r="BR53" s="107">
        <f t="shared" si="13"/>
        <v>50.439000000000007</v>
      </c>
      <c r="BS53" s="107">
        <f t="shared" si="13"/>
        <v>43.429000000000002</v>
      </c>
      <c r="BT53" s="107">
        <f t="shared" si="13"/>
        <v>40.257000000000005</v>
      </c>
      <c r="BU53" s="107">
        <f t="shared" si="13"/>
        <v>41.851000000000006</v>
      </c>
      <c r="BV53" s="107">
        <f t="shared" si="13"/>
        <v>44.254000000000005</v>
      </c>
      <c r="BW53" s="107">
        <f t="shared" si="13"/>
        <v>38.373000000000005</v>
      </c>
      <c r="BX53" s="107">
        <f t="shared" si="13"/>
        <v>37.995000000000005</v>
      </c>
      <c r="BY53" s="107">
        <f t="shared" si="13"/>
        <v>39.321000000000005</v>
      </c>
      <c r="BZ53" s="107">
        <f t="shared" si="13"/>
        <v>63.728000000000002</v>
      </c>
      <c r="CA53" s="107">
        <f t="shared" si="13"/>
        <v>40.402000000000001</v>
      </c>
      <c r="CB53" s="107">
        <f t="shared" si="13"/>
        <v>31.275000000000002</v>
      </c>
      <c r="CC53" s="107">
        <f t="shared" si="13"/>
        <v>29.559000000000001</v>
      </c>
      <c r="CD53" s="107">
        <f t="shared" si="13"/>
        <v>76.765999999999991</v>
      </c>
      <c r="CE53" s="107">
        <f t="shared" si="13"/>
        <v>86.152000000000001</v>
      </c>
      <c r="CF53" s="107">
        <f t="shared" si="13"/>
        <v>81.707999999999998</v>
      </c>
      <c r="CG53" s="107">
        <f t="shared" si="13"/>
        <v>75.287000000000006</v>
      </c>
      <c r="CH53" s="107">
        <f t="shared" si="13"/>
        <v>47.402999999999999</v>
      </c>
      <c r="CI53" s="107">
        <f t="shared" si="13"/>
        <v>40.548999999999999</v>
      </c>
      <c r="CJ53" s="107">
        <f t="shared" si="13"/>
        <v>43.103000000000002</v>
      </c>
      <c r="CK53" s="107">
        <f t="shared" si="13"/>
        <v>12.08</v>
      </c>
      <c r="CL53" s="107">
        <f t="shared" si="13"/>
        <v>9.3510000000000009</v>
      </c>
      <c r="CM53" s="107">
        <f t="shared" si="13"/>
        <v>9.35</v>
      </c>
      <c r="CN53" s="107">
        <f t="shared" si="13"/>
        <v>10.009</v>
      </c>
      <c r="CO53" s="107">
        <f t="shared" si="13"/>
        <v>10.670999999999999</v>
      </c>
      <c r="CP53" s="107">
        <f t="shared" si="13"/>
        <v>9.5129999999999999</v>
      </c>
      <c r="CQ53" s="107">
        <f t="shared" si="13"/>
        <v>8.3130000000000006</v>
      </c>
      <c r="CR53" s="107">
        <f t="shared" si="13"/>
        <v>10.928000000000001</v>
      </c>
      <c r="CS53" s="107">
        <f t="shared" si="13"/>
        <v>18.84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1020.9192500000003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-49.7</v>
      </c>
      <c r="C5" s="25">
        <v>-57.4</v>
      </c>
      <c r="D5" s="25">
        <v>-53.5</v>
      </c>
      <c r="E5" s="25">
        <v>-28.9</v>
      </c>
      <c r="F5" s="25">
        <v>-63.8</v>
      </c>
      <c r="G5" s="25">
        <v>-62.8</v>
      </c>
      <c r="H5" s="25">
        <v>-50.3</v>
      </c>
      <c r="I5" s="25">
        <v>-36</v>
      </c>
      <c r="J5" s="25"/>
      <c r="K5" s="25"/>
      <c r="L5" s="25"/>
      <c r="M5" s="25">
        <v>-23.8</v>
      </c>
      <c r="N5" s="25"/>
      <c r="O5" s="25"/>
      <c r="P5" s="25"/>
      <c r="Q5" s="25"/>
      <c r="R5" s="25">
        <v>1</v>
      </c>
      <c r="S5" s="25">
        <v>1</v>
      </c>
      <c r="T5" s="25">
        <v>0.5</v>
      </c>
      <c r="U5" s="25">
        <v>0.5</v>
      </c>
      <c r="V5" s="25">
        <v>4.5</v>
      </c>
      <c r="W5" s="25">
        <v>4.5</v>
      </c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7.3</v>
      </c>
      <c r="BK5" s="25">
        <v>7.3</v>
      </c>
      <c r="BL5" s="25">
        <v>7.3</v>
      </c>
      <c r="BM5" s="25">
        <v>7.3</v>
      </c>
      <c r="BN5" s="25">
        <v>4.7</v>
      </c>
      <c r="BO5" s="25">
        <v>4.7</v>
      </c>
      <c r="BP5" s="25">
        <v>4.7</v>
      </c>
      <c r="BQ5" s="25">
        <v>4.7</v>
      </c>
      <c r="BR5" s="25">
        <v>6.2</v>
      </c>
      <c r="BS5" s="25">
        <v>6.2</v>
      </c>
      <c r="BT5" s="25">
        <v>6.2</v>
      </c>
      <c r="BU5" s="25">
        <v>6.2</v>
      </c>
      <c r="BV5" s="25">
        <v>-25.3</v>
      </c>
      <c r="BW5" s="25">
        <v>-25.3</v>
      </c>
      <c r="BX5" s="25">
        <v>-25.3</v>
      </c>
      <c r="BY5" s="25">
        <v>-25.3</v>
      </c>
      <c r="BZ5" s="25">
        <v>-15.7</v>
      </c>
      <c r="CA5" s="25">
        <v>-15.7</v>
      </c>
      <c r="CB5" s="25">
        <v>-15.7</v>
      </c>
      <c r="CC5" s="25">
        <v>-15.7</v>
      </c>
      <c r="CD5" s="25">
        <v>36.5</v>
      </c>
      <c r="CE5" s="25">
        <v>36.5</v>
      </c>
      <c r="CF5" s="25">
        <v>36.5</v>
      </c>
      <c r="CG5" s="25">
        <v>36.5</v>
      </c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-89.850000000000023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100.22</v>
      </c>
      <c r="C8" s="138">
        <v>99.2</v>
      </c>
      <c r="D8" s="138">
        <v>100.25</v>
      </c>
      <c r="E8" s="138">
        <v>98.81</v>
      </c>
      <c r="F8" s="138">
        <v>99.76</v>
      </c>
      <c r="G8" s="138">
        <v>99.86</v>
      </c>
      <c r="H8" s="138">
        <v>98</v>
      </c>
      <c r="I8" s="138">
        <v>96.47</v>
      </c>
      <c r="J8" s="138">
        <v>95.32</v>
      </c>
      <c r="K8" s="138">
        <v>94.87</v>
      </c>
      <c r="L8" s="138">
        <v>94.62</v>
      </c>
      <c r="M8" s="138">
        <v>94.41</v>
      </c>
      <c r="N8" s="138">
        <v>94.43</v>
      </c>
      <c r="O8" s="138">
        <v>93.29</v>
      </c>
      <c r="P8" s="138">
        <v>92.54</v>
      </c>
      <c r="Q8" s="138">
        <v>93.12</v>
      </c>
      <c r="R8" s="138">
        <v>91.42</v>
      </c>
      <c r="S8" s="138">
        <v>87.31</v>
      </c>
      <c r="T8" s="138">
        <v>91.16</v>
      </c>
      <c r="U8" s="138">
        <v>94.6</v>
      </c>
      <c r="V8" s="138">
        <v>87.49</v>
      </c>
      <c r="W8" s="138">
        <v>92.66</v>
      </c>
      <c r="X8" s="138">
        <v>95.55</v>
      </c>
      <c r="Y8" s="138">
        <v>92.67</v>
      </c>
      <c r="Z8" s="138">
        <v>87.95</v>
      </c>
      <c r="AA8" s="138">
        <v>81.849999999999994</v>
      </c>
      <c r="AB8" s="138">
        <v>81.7</v>
      </c>
      <c r="AC8" s="138">
        <v>83.06</v>
      </c>
      <c r="AD8" s="138">
        <v>61.84</v>
      </c>
      <c r="AE8" s="138">
        <v>65.8</v>
      </c>
      <c r="AF8" s="138">
        <v>65.92</v>
      </c>
      <c r="AG8" s="138">
        <v>78.09</v>
      </c>
      <c r="AH8" s="138">
        <v>82.9</v>
      </c>
      <c r="AI8" s="138">
        <v>83.17</v>
      </c>
      <c r="AJ8" s="138">
        <v>83.09</v>
      </c>
      <c r="AK8" s="138">
        <v>80.489999999999995</v>
      </c>
      <c r="AL8" s="138">
        <v>82.91</v>
      </c>
      <c r="AM8" s="138">
        <v>80.03</v>
      </c>
      <c r="AN8" s="138">
        <v>81.91</v>
      </c>
      <c r="AO8" s="138">
        <v>81.92</v>
      </c>
      <c r="AP8" s="138">
        <v>88.13</v>
      </c>
      <c r="AQ8" s="138">
        <v>88.69</v>
      </c>
      <c r="AR8" s="138">
        <v>89.29</v>
      </c>
      <c r="AS8" s="138">
        <v>87.81</v>
      </c>
      <c r="AT8" s="138">
        <v>86.82</v>
      </c>
      <c r="AU8" s="138">
        <v>87.01</v>
      </c>
      <c r="AV8" s="138">
        <v>88.94</v>
      </c>
      <c r="AW8" s="138">
        <v>88.69</v>
      </c>
      <c r="AX8" s="138">
        <v>90.8</v>
      </c>
      <c r="AY8" s="138">
        <v>91.16</v>
      </c>
      <c r="AZ8" s="138">
        <v>91.32</v>
      </c>
      <c r="BA8" s="138">
        <v>91.27</v>
      </c>
      <c r="BB8" s="138">
        <v>90.77</v>
      </c>
      <c r="BC8" s="138">
        <v>91.37</v>
      </c>
      <c r="BD8" s="138">
        <v>93.73</v>
      </c>
      <c r="BE8" s="138">
        <v>95.46</v>
      </c>
      <c r="BF8" s="138">
        <v>80</v>
      </c>
      <c r="BG8" s="138">
        <v>85.7</v>
      </c>
      <c r="BH8" s="138">
        <v>90.64</v>
      </c>
      <c r="BI8" s="138">
        <v>95.32</v>
      </c>
      <c r="BJ8" s="138">
        <v>104.89</v>
      </c>
      <c r="BK8" s="138">
        <v>118.83</v>
      </c>
      <c r="BL8" s="138">
        <v>137.72</v>
      </c>
      <c r="BM8" s="138">
        <v>121.79</v>
      </c>
      <c r="BN8" s="138">
        <v>114.05</v>
      </c>
      <c r="BO8" s="138">
        <v>137.65</v>
      </c>
      <c r="BP8" s="138">
        <v>144.21</v>
      </c>
      <c r="BQ8" s="138">
        <v>144.21</v>
      </c>
      <c r="BR8" s="138">
        <v>143.16</v>
      </c>
      <c r="BS8" s="138">
        <v>143.06</v>
      </c>
      <c r="BT8" s="138">
        <v>143.77000000000001</v>
      </c>
      <c r="BU8" s="138">
        <v>143.76</v>
      </c>
      <c r="BV8" s="138">
        <v>151.27000000000001</v>
      </c>
      <c r="BW8" s="138">
        <v>141.16</v>
      </c>
      <c r="BX8" s="138">
        <v>142.21</v>
      </c>
      <c r="BY8" s="138">
        <v>138.19</v>
      </c>
      <c r="BZ8" s="138">
        <v>171.33</v>
      </c>
      <c r="CA8" s="138">
        <v>157.88999999999999</v>
      </c>
      <c r="CB8" s="138">
        <v>141.04</v>
      </c>
      <c r="CC8" s="138">
        <v>139.36000000000001</v>
      </c>
      <c r="CD8" s="138">
        <v>146.36000000000001</v>
      </c>
      <c r="CE8" s="138">
        <v>144.21</v>
      </c>
      <c r="CF8" s="138">
        <v>134.87</v>
      </c>
      <c r="CG8" s="138">
        <v>123.2</v>
      </c>
      <c r="CH8" s="138">
        <v>125.85</v>
      </c>
      <c r="CI8" s="138">
        <v>144.19999999999999</v>
      </c>
      <c r="CJ8" s="138">
        <v>123.16</v>
      </c>
      <c r="CK8" s="138">
        <v>136.54</v>
      </c>
      <c r="CL8" s="138">
        <v>97.95</v>
      </c>
      <c r="CM8" s="138">
        <v>97.44</v>
      </c>
      <c r="CN8" s="138">
        <v>97.55</v>
      </c>
      <c r="CO8" s="138">
        <v>96.94</v>
      </c>
      <c r="CP8" s="138">
        <v>91.84</v>
      </c>
      <c r="CQ8" s="138">
        <v>90.54</v>
      </c>
      <c r="CR8" s="138">
        <v>85.54</v>
      </c>
      <c r="CS8" s="138">
        <v>80.31</v>
      </c>
      <c r="CT8" s="139"/>
      <c r="CU8" s="139"/>
      <c r="CV8" s="139"/>
      <c r="CW8" s="140"/>
      <c r="CX8" s="141">
        <f>IF(SUM(B8:CW8)&lt;&gt;0,AVERAGEIF(B8:CW8,"&lt;&gt;"""),"")</f>
        <v>103.4336458333334</v>
      </c>
    </row>
    <row r="9" spans="1:102" ht="24.95" customHeight="1" thickBot="1" x14ac:dyDescent="0.25">
      <c r="A9" s="133" t="s">
        <v>6</v>
      </c>
      <c r="B9" s="42">
        <v>99.62</v>
      </c>
      <c r="C9" s="43">
        <v>99.62</v>
      </c>
      <c r="D9" s="43">
        <v>99.62</v>
      </c>
      <c r="E9" s="43">
        <v>99.62</v>
      </c>
      <c r="F9" s="43">
        <v>98.522499999999994</v>
      </c>
      <c r="G9" s="43">
        <v>98.522499999999994</v>
      </c>
      <c r="H9" s="43">
        <v>98.522499999999994</v>
      </c>
      <c r="I9" s="43">
        <v>98.522499999999994</v>
      </c>
      <c r="J9" s="43">
        <v>94.805000000000007</v>
      </c>
      <c r="K9" s="43">
        <v>94.805000000000007</v>
      </c>
      <c r="L9" s="43">
        <v>94.805000000000007</v>
      </c>
      <c r="M9" s="43">
        <v>94.805000000000007</v>
      </c>
      <c r="N9" s="43">
        <v>93.344999999999999</v>
      </c>
      <c r="O9" s="43">
        <v>93.344999999999999</v>
      </c>
      <c r="P9" s="43">
        <v>93.344999999999999</v>
      </c>
      <c r="Q9" s="43">
        <v>93.344999999999999</v>
      </c>
      <c r="R9" s="43">
        <v>91.122500000000002</v>
      </c>
      <c r="S9" s="43">
        <v>91.122500000000002</v>
      </c>
      <c r="T9" s="43">
        <v>91.122500000000002</v>
      </c>
      <c r="U9" s="43">
        <v>91.122500000000002</v>
      </c>
      <c r="V9" s="43">
        <v>92.092500000000001</v>
      </c>
      <c r="W9" s="43">
        <v>92.092500000000001</v>
      </c>
      <c r="X9" s="43">
        <v>92.092500000000001</v>
      </c>
      <c r="Y9" s="43">
        <v>92.092500000000001</v>
      </c>
      <c r="Z9" s="43">
        <v>83.64</v>
      </c>
      <c r="AA9" s="43">
        <v>83.64</v>
      </c>
      <c r="AB9" s="43">
        <v>83.64</v>
      </c>
      <c r="AC9" s="43">
        <v>83.64</v>
      </c>
      <c r="AD9" s="43">
        <v>67.912499999999994</v>
      </c>
      <c r="AE9" s="43">
        <v>67.912499999999994</v>
      </c>
      <c r="AF9" s="43">
        <v>67.912499999999994</v>
      </c>
      <c r="AG9" s="43">
        <v>67.912499999999994</v>
      </c>
      <c r="AH9" s="43">
        <v>82.412499999999994</v>
      </c>
      <c r="AI9" s="43">
        <v>82.412499999999994</v>
      </c>
      <c r="AJ9" s="43">
        <v>82.412499999999994</v>
      </c>
      <c r="AK9" s="43">
        <v>82.412499999999994</v>
      </c>
      <c r="AL9" s="43">
        <v>81.692499999999995</v>
      </c>
      <c r="AM9" s="43">
        <v>81.692499999999995</v>
      </c>
      <c r="AN9" s="43">
        <v>81.692499999999995</v>
      </c>
      <c r="AO9" s="43">
        <v>81.692499999999995</v>
      </c>
      <c r="AP9" s="43">
        <v>88.48</v>
      </c>
      <c r="AQ9" s="43">
        <v>88.48</v>
      </c>
      <c r="AR9" s="43">
        <v>88.48</v>
      </c>
      <c r="AS9" s="43">
        <v>88.48</v>
      </c>
      <c r="AT9" s="43">
        <v>87.864999999999995</v>
      </c>
      <c r="AU9" s="43">
        <v>87.864999999999995</v>
      </c>
      <c r="AV9" s="43">
        <v>87.864999999999995</v>
      </c>
      <c r="AW9" s="43">
        <v>87.864999999999995</v>
      </c>
      <c r="AX9" s="43">
        <v>91.137500000000003</v>
      </c>
      <c r="AY9" s="43">
        <v>91.137500000000003</v>
      </c>
      <c r="AZ9" s="43">
        <v>91.137500000000003</v>
      </c>
      <c r="BA9" s="43">
        <v>91.137500000000003</v>
      </c>
      <c r="BB9" s="43">
        <v>92.832499999999996</v>
      </c>
      <c r="BC9" s="43">
        <v>92.832499999999996</v>
      </c>
      <c r="BD9" s="43">
        <v>92.832499999999996</v>
      </c>
      <c r="BE9" s="43">
        <v>92.832499999999996</v>
      </c>
      <c r="BF9" s="43">
        <v>87.915000000000006</v>
      </c>
      <c r="BG9" s="43">
        <v>87.915000000000006</v>
      </c>
      <c r="BH9" s="43">
        <v>87.915000000000006</v>
      </c>
      <c r="BI9" s="43">
        <v>87.915000000000006</v>
      </c>
      <c r="BJ9" s="43">
        <v>120.8075</v>
      </c>
      <c r="BK9" s="43">
        <v>120.8075</v>
      </c>
      <c r="BL9" s="43">
        <v>120.8075</v>
      </c>
      <c r="BM9" s="43">
        <v>120.8075</v>
      </c>
      <c r="BN9" s="43">
        <v>135.03</v>
      </c>
      <c r="BO9" s="43">
        <v>135.03</v>
      </c>
      <c r="BP9" s="43">
        <v>135.03</v>
      </c>
      <c r="BQ9" s="43">
        <v>135.03</v>
      </c>
      <c r="BR9" s="43">
        <v>143.4375</v>
      </c>
      <c r="BS9" s="43">
        <v>143.4375</v>
      </c>
      <c r="BT9" s="43">
        <v>143.4375</v>
      </c>
      <c r="BU9" s="43">
        <v>143.4375</v>
      </c>
      <c r="BV9" s="43">
        <v>143.20750000000001</v>
      </c>
      <c r="BW9" s="43">
        <v>143.20750000000001</v>
      </c>
      <c r="BX9" s="43">
        <v>143.20750000000001</v>
      </c>
      <c r="BY9" s="43">
        <v>143.20750000000001</v>
      </c>
      <c r="BZ9" s="43">
        <v>152.405</v>
      </c>
      <c r="CA9" s="43">
        <v>152.405</v>
      </c>
      <c r="CB9" s="43">
        <v>152.405</v>
      </c>
      <c r="CC9" s="43">
        <v>152.405</v>
      </c>
      <c r="CD9" s="43">
        <v>137.16</v>
      </c>
      <c r="CE9" s="43">
        <v>137.16</v>
      </c>
      <c r="CF9" s="43">
        <v>137.16</v>
      </c>
      <c r="CG9" s="43">
        <v>137.16</v>
      </c>
      <c r="CH9" s="43">
        <v>132.4375</v>
      </c>
      <c r="CI9" s="43">
        <v>132.4375</v>
      </c>
      <c r="CJ9" s="43">
        <v>132.4375</v>
      </c>
      <c r="CK9" s="43">
        <v>132.4375</v>
      </c>
      <c r="CL9" s="43">
        <v>97.47</v>
      </c>
      <c r="CM9" s="43">
        <v>97.47</v>
      </c>
      <c r="CN9" s="43">
        <v>97.47</v>
      </c>
      <c r="CO9" s="43">
        <v>97.47</v>
      </c>
      <c r="CP9" s="43">
        <v>87.057500000000005</v>
      </c>
      <c r="CQ9" s="43">
        <v>87.057500000000005</v>
      </c>
      <c r="CR9" s="43">
        <v>87.057500000000005</v>
      </c>
      <c r="CS9" s="43">
        <v>87.057500000000005</v>
      </c>
      <c r="CT9" s="44"/>
      <c r="CU9" s="44"/>
      <c r="CV9" s="44"/>
      <c r="CW9" s="45"/>
      <c r="CX9" s="142">
        <f>IF(SUM(B9:CW9)&lt;&gt;0,AVERAGEIF(B9:CW9,"&lt;&gt;"""),"")</f>
        <v>103.43364583333333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49.7</v>
      </c>
      <c r="C14" s="149">
        <v>57.4</v>
      </c>
      <c r="D14" s="149">
        <v>53.5</v>
      </c>
      <c r="E14" s="149">
        <v>28.9</v>
      </c>
      <c r="F14" s="149">
        <v>63.8</v>
      </c>
      <c r="G14" s="149">
        <v>62.8</v>
      </c>
      <c r="H14" s="149">
        <v>50.3</v>
      </c>
      <c r="I14" s="149">
        <v>36</v>
      </c>
      <c r="J14" s="149"/>
      <c r="K14" s="149"/>
      <c r="L14" s="149"/>
      <c r="M14" s="149">
        <v>23.8</v>
      </c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106.55000000000001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25.3</v>
      </c>
      <c r="BW16" s="155">
        <v>25.3</v>
      </c>
      <c r="BX16" s="155">
        <v>25.3</v>
      </c>
      <c r="BY16" s="155">
        <v>25.3</v>
      </c>
      <c r="BZ16" s="155">
        <v>15.7</v>
      </c>
      <c r="CA16" s="155">
        <v>15.7</v>
      </c>
      <c r="CB16" s="155">
        <v>15.7</v>
      </c>
      <c r="CC16" s="155">
        <v>15.7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40.999999999999993</v>
      </c>
    </row>
    <row r="17" spans="1:102" ht="30" customHeight="1" thickBot="1" x14ac:dyDescent="0.25">
      <c r="A17" s="105" t="s">
        <v>53</v>
      </c>
      <c r="B17" s="159">
        <f>SUM(B12:B16)</f>
        <v>49.7</v>
      </c>
      <c r="C17" s="160">
        <f t="shared" ref="C17:BN17" si="0">SUM(C12:C16)</f>
        <v>57.4</v>
      </c>
      <c r="D17" s="160">
        <f t="shared" si="0"/>
        <v>53.5</v>
      </c>
      <c r="E17" s="160">
        <f t="shared" si="0"/>
        <v>28.9</v>
      </c>
      <c r="F17" s="160">
        <f t="shared" si="0"/>
        <v>63.8</v>
      </c>
      <c r="G17" s="160">
        <f t="shared" si="0"/>
        <v>62.8</v>
      </c>
      <c r="H17" s="160">
        <f t="shared" si="0"/>
        <v>50.3</v>
      </c>
      <c r="I17" s="160">
        <f t="shared" si="0"/>
        <v>36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23.8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25.3</v>
      </c>
      <c r="BW17" s="160">
        <f t="shared" si="1"/>
        <v>25.3</v>
      </c>
      <c r="BX17" s="160">
        <f t="shared" si="1"/>
        <v>25.3</v>
      </c>
      <c r="BY17" s="160">
        <f t="shared" si="1"/>
        <v>25.3</v>
      </c>
      <c r="BZ17" s="160">
        <f t="shared" si="1"/>
        <v>15.7</v>
      </c>
      <c r="CA17" s="160">
        <f t="shared" si="1"/>
        <v>15.7</v>
      </c>
      <c r="CB17" s="160">
        <f t="shared" si="1"/>
        <v>15.7</v>
      </c>
      <c r="CC17" s="160">
        <f t="shared" si="1"/>
        <v>15.7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147.55000000000001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>
        <v>1</v>
      </c>
      <c r="S22" s="149">
        <v>1</v>
      </c>
      <c r="T22" s="149">
        <v>0.5</v>
      </c>
      <c r="U22" s="149">
        <v>0.5</v>
      </c>
      <c r="V22" s="149">
        <v>4.5</v>
      </c>
      <c r="W22" s="149">
        <v>4.5</v>
      </c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7.3</v>
      </c>
      <c r="BK24" s="155">
        <v>7.3</v>
      </c>
      <c r="BL24" s="155">
        <v>7.3</v>
      </c>
      <c r="BM24" s="155">
        <v>7.3</v>
      </c>
      <c r="BN24" s="155">
        <v>4.7</v>
      </c>
      <c r="BO24" s="155">
        <v>4.7</v>
      </c>
      <c r="BP24" s="155">
        <v>4.7</v>
      </c>
      <c r="BQ24" s="155">
        <v>4.7</v>
      </c>
      <c r="BR24" s="155">
        <v>6.2</v>
      </c>
      <c r="BS24" s="155">
        <v>6.2</v>
      </c>
      <c r="BT24" s="155">
        <v>6.2</v>
      </c>
      <c r="BU24" s="155">
        <v>6.2</v>
      </c>
      <c r="BV24" s="155"/>
      <c r="BW24" s="155"/>
      <c r="BX24" s="155"/>
      <c r="BY24" s="155"/>
      <c r="BZ24" s="155"/>
      <c r="CA24" s="155"/>
      <c r="CB24" s="155"/>
      <c r="CC24" s="155"/>
      <c r="CD24" s="155">
        <v>36.5</v>
      </c>
      <c r="CE24" s="155">
        <v>36.5</v>
      </c>
      <c r="CF24" s="155">
        <v>36.5</v>
      </c>
      <c r="CG24" s="155">
        <v>36.5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54.7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1</v>
      </c>
      <c r="S25" s="160">
        <f t="shared" si="2"/>
        <v>1</v>
      </c>
      <c r="T25" s="160">
        <f t="shared" si="2"/>
        <v>0.5</v>
      </c>
      <c r="U25" s="160">
        <f t="shared" si="2"/>
        <v>0.5</v>
      </c>
      <c r="V25" s="160">
        <f t="shared" si="2"/>
        <v>4.5</v>
      </c>
      <c r="W25" s="160">
        <f t="shared" si="2"/>
        <v>4.5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7.3</v>
      </c>
      <c r="BK25" s="160">
        <f t="shared" si="2"/>
        <v>7.3</v>
      </c>
      <c r="BL25" s="160">
        <f t="shared" si="2"/>
        <v>7.3</v>
      </c>
      <c r="BM25" s="160">
        <f t="shared" si="2"/>
        <v>7.3</v>
      </c>
      <c r="BN25" s="160">
        <f t="shared" si="2"/>
        <v>4.7</v>
      </c>
      <c r="BO25" s="160">
        <f t="shared" ref="BO25:CW25" si="3">SUM(BO20:BO24)</f>
        <v>4.7</v>
      </c>
      <c r="BP25" s="160">
        <f t="shared" si="3"/>
        <v>4.7</v>
      </c>
      <c r="BQ25" s="160">
        <f t="shared" si="3"/>
        <v>4.7</v>
      </c>
      <c r="BR25" s="160">
        <f t="shared" si="3"/>
        <v>6.2</v>
      </c>
      <c r="BS25" s="160">
        <f t="shared" si="3"/>
        <v>6.2</v>
      </c>
      <c r="BT25" s="160">
        <f t="shared" si="3"/>
        <v>6.2</v>
      </c>
      <c r="BU25" s="160">
        <f t="shared" si="3"/>
        <v>6.2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36.5</v>
      </c>
      <c r="CE25" s="160">
        <f t="shared" si="3"/>
        <v>36.5</v>
      </c>
      <c r="CF25" s="160">
        <f t="shared" si="3"/>
        <v>36.5</v>
      </c>
      <c r="CG25" s="160">
        <f t="shared" si="3"/>
        <v>36.5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57.7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2026-01-18T21:21:51Z</dcterms:created>
  <dcterms:modified xsi:type="dcterms:W3CDTF">2026-01-18T21:21:53Z</dcterms:modified>
</cp:coreProperties>
</file>