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<sst xmlns="http://schemas.openxmlformats.org/spreadsheetml/2006/main" count="119" uniqueCount="54">
  <si>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11/06/2025 11:28:26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</si>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</sst>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C25-4E59-8640-6E540AC5130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0">
                  <c:v>0.68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25-4E59-8640-6E540AC5130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4">
                  <c:v>32</c:v>
                </c:pt>
                <c:pt idx="15">
                  <c:v>3</c:v>
                </c:pt>
                <c:pt idx="1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25-4E59-8640-6E540AC5130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5.0439999999999996</c:v>
                </c:pt>
                <c:pt idx="13">
                  <c:v>7.7309999999999999</c:v>
                </c:pt>
                <c:pt idx="14">
                  <c:v>8.6120000000000001</c:v>
                </c:pt>
                <c:pt idx="15">
                  <c:v>9.0730000000000004</c:v>
                </c:pt>
                <c:pt idx="16">
                  <c:v>9.3119999999999994</c:v>
                </c:pt>
                <c:pt idx="17">
                  <c:v>7.3280000000000003</c:v>
                </c:pt>
                <c:pt idx="18">
                  <c:v>10.65</c:v>
                </c:pt>
                <c:pt idx="19">
                  <c:v>8.8510000000000009</c:v>
                </c:pt>
                <c:pt idx="20">
                  <c:v>8.4160000000000004</c:v>
                </c:pt>
                <c:pt idx="21">
                  <c:v>10.536999999999999</c:v>
                </c:pt>
                <c:pt idx="22">
                  <c:v>24.221</c:v>
                </c:pt>
                <c:pt idx="23">
                  <c:v>6.2590000000000003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25-4E59-8640-6E540AC5130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C25-4E59-8640-6E540AC5130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C25-4E59-8640-6E540AC5130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C25-4E59-8640-6E540AC5130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C25-4E59-8640-6E540AC5130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C25-4E59-8640-6E540AC5130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6C25-4E59-8640-6E540AC5130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63.4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C25-4E59-8640-6E540AC5130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36.393999999999998</c:v>
                </c:pt>
                <c:pt idx="13">
                  <c:v>22.927</c:v>
                </c:pt>
                <c:pt idx="14">
                  <c:v>39.715000000000003</c:v>
                </c:pt>
                <c:pt idx="15">
                  <c:v>73.161000000000001</c:v>
                </c:pt>
                <c:pt idx="16">
                  <c:v>31.268000000000001</c:v>
                </c:pt>
                <c:pt idx="17">
                  <c:v>12.914</c:v>
                </c:pt>
                <c:pt idx="18">
                  <c:v>20.817</c:v>
                </c:pt>
                <c:pt idx="19">
                  <c:v>37.461999999999996</c:v>
                </c:pt>
                <c:pt idx="20">
                  <c:v>12.88</c:v>
                </c:pt>
                <c:pt idx="21">
                  <c:v>2.0990000000000002</c:v>
                </c:pt>
                <c:pt idx="22">
                  <c:v>9.4250000000000007</c:v>
                </c:pt>
                <c:pt idx="23">
                  <c:v>0.68399999999999994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C25-4E59-8640-6E540AC5130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C25-4E59-8640-6E540AC5130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C25-4E59-8640-6E540AC513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23.36</c:v>
                </c:pt>
                <c:pt idx="13">
                  <c:v>17.27</c:v>
                </c:pt>
                <c:pt idx="14">
                  <c:v>19.07</c:v>
                </c:pt>
                <c:pt idx="15">
                  <c:v>39.92</c:v>
                </c:pt>
                <c:pt idx="16">
                  <c:v>83.2</c:v>
                </c:pt>
                <c:pt idx="17">
                  <c:v>108.96</c:v>
                </c:pt>
                <c:pt idx="18">
                  <c:v>144.28</c:v>
                </c:pt>
                <c:pt idx="19">
                  <c:v>166.1</c:v>
                </c:pt>
                <c:pt idx="20">
                  <c:v>263.79000000000002</c:v>
                </c:pt>
                <c:pt idx="21">
                  <c:v>192.03</c:v>
                </c:pt>
                <c:pt idx="22">
                  <c:v>124.86</c:v>
                </c:pt>
                <c:pt idx="23">
                  <c:v>108.67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C25-4E59-8640-6E540AC513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69C-4B34-AFB7-2C01EF4FCA2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69C-4B34-AFB7-2C01EF4FCA2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8.0000000000000002E-3</c:v>
                </c:pt>
                <c:pt idx="14">
                  <c:v>19.573</c:v>
                </c:pt>
                <c:pt idx="16">
                  <c:v>3.3</c:v>
                </c:pt>
                <c:pt idx="17">
                  <c:v>1.9</c:v>
                </c:pt>
                <c:pt idx="18">
                  <c:v>1.85</c:v>
                </c:pt>
                <c:pt idx="22">
                  <c:v>1.55</c:v>
                </c:pt>
                <c:pt idx="23">
                  <c:v>1.24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9C-4B34-AFB7-2C01EF4FCA2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4">
                  <c:v>16.416</c:v>
                </c:pt>
                <c:pt idx="16">
                  <c:v>2.5</c:v>
                </c:pt>
                <c:pt idx="17">
                  <c:v>2.597</c:v>
                </c:pt>
                <c:pt idx="19">
                  <c:v>0.106</c:v>
                </c:pt>
                <c:pt idx="20">
                  <c:v>0.35499999999999998</c:v>
                </c:pt>
                <c:pt idx="22">
                  <c:v>0.76400000000000001</c:v>
                </c:pt>
                <c:pt idx="23">
                  <c:v>4.0819999999999999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69C-4B34-AFB7-2C01EF4FCA2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69C-4B34-AFB7-2C01EF4FCA2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69C-4B34-AFB7-2C01EF4FCA2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33.1</c:v>
                </c:pt>
                <c:pt idx="13">
                  <c:v>29.8</c:v>
                </c:pt>
                <c:pt idx="15">
                  <c:v>82.512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69C-4B34-AFB7-2C01EF4FCA2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69C-4B34-AFB7-2C01EF4FCA2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69C-4B34-AFB7-2C01EF4FCA2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0">
                  <c:v>20.295999999999999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69C-4B34-AFB7-2C01EF4FCA2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3.9</c:v>
                </c:pt>
                <c:pt idx="19">
                  <c:v>46</c:v>
                </c:pt>
                <c:pt idx="20">
                  <c:v>0</c:v>
                </c:pt>
                <c:pt idx="21">
                  <c:v>11.2</c:v>
                </c:pt>
                <c:pt idx="22">
                  <c:v>15</c:v>
                </c:pt>
                <c:pt idx="2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69C-4B34-AFB7-2C01EF4FCA2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3.33</c:v>
                </c:pt>
                <c:pt idx="13">
                  <c:v>0.8580000000000001</c:v>
                </c:pt>
                <c:pt idx="14">
                  <c:v>44.338000000000001</c:v>
                </c:pt>
                <c:pt idx="15">
                  <c:v>2.722</c:v>
                </c:pt>
                <c:pt idx="16">
                  <c:v>39.78</c:v>
                </c:pt>
                <c:pt idx="17">
                  <c:v>79.175000000000011</c:v>
                </c:pt>
                <c:pt idx="18">
                  <c:v>25.748000000000001</c:v>
                </c:pt>
                <c:pt idx="19">
                  <c:v>0.22800000000000001</c:v>
                </c:pt>
                <c:pt idx="20">
                  <c:v>1.325</c:v>
                </c:pt>
                <c:pt idx="21">
                  <c:v>1.391</c:v>
                </c:pt>
                <c:pt idx="22">
                  <c:v>16.332000000000001</c:v>
                </c:pt>
                <c:pt idx="23">
                  <c:v>1.391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69C-4B34-AFB7-2C01EF4FCA2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69C-4B34-AFB7-2C01EF4FCA2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69C-4B34-AFB7-2C01EF4FC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23.36</c:v>
                </c:pt>
                <c:pt idx="13">
                  <c:v>17.27</c:v>
                </c:pt>
                <c:pt idx="14">
                  <c:v>19.07</c:v>
                </c:pt>
                <c:pt idx="15">
                  <c:v>39.92</c:v>
                </c:pt>
                <c:pt idx="16">
                  <c:v>83.2</c:v>
                </c:pt>
                <c:pt idx="17">
                  <c:v>108.96</c:v>
                </c:pt>
                <c:pt idx="18">
                  <c:v>144.28</c:v>
                </c:pt>
                <c:pt idx="19">
                  <c:v>166.1</c:v>
                </c:pt>
                <c:pt idx="20">
                  <c:v>263.79000000000002</c:v>
                </c:pt>
                <c:pt idx="21">
                  <c:v>192.03</c:v>
                </c:pt>
                <c:pt idx="22">
                  <c:v>124.86</c:v>
                </c:pt>
                <c:pt idx="23">
                  <c:v>108.67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69C-4B34-AFB7-2C01EF4FC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41.437999999999995</v>
      </c>
      <c r="O4" s="18">
        <v>30.657999999999998</v>
      </c>
      <c r="P4" s="18">
        <v>80.326999999999998</v>
      </c>
      <c r="Q4" s="18">
        <v>85.233999999999995</v>
      </c>
      <c r="R4" s="18">
        <v>45.58</v>
      </c>
      <c r="S4" s="18">
        <v>83.641999999999996</v>
      </c>
      <c r="T4" s="18">
        <v>31.467000000000002</v>
      </c>
      <c r="U4" s="18">
        <v>46.313000000000002</v>
      </c>
      <c r="V4" s="18">
        <v>21.975999999999999</v>
      </c>
      <c r="W4" s="18">
        <v>12.635999999999999</v>
      </c>
      <c r="X4" s="18">
        <v>33.646000000000001</v>
      </c>
      <c r="Y4" s="18">
        <v>6.9430000000000005</v>
      </c>
      <c r="Z4" s="19"/>
      <c r="AA4" s="20">
        <f>SUM(B4:Z4)</f>
        <v>519.8599999999999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23.36</v>
      </c>
      <c r="O7" s="28">
        <v>17.27</v>
      </c>
      <c r="P7" s="28">
        <v>19.07</v>
      </c>
      <c r="Q7" s="28">
        <v>39.92</v>
      </c>
      <c r="R7" s="28">
        <v>83.2</v>
      </c>
      <c r="S7" s="28">
        <v>108.96</v>
      </c>
      <c r="T7" s="28">
        <v>144.28</v>
      </c>
      <c r="U7" s="28">
        <v>166.1</v>
      </c>
      <c r="V7" s="28">
        <v>263.79000000000002</v>
      </c>
      <c r="W7" s="28">
        <v>192.03</v>
      </c>
      <c r="X7" s="28">
        <v>124.86</v>
      </c>
      <c r="Y7" s="28">
        <v>108.67</v>
      </c>
      <c r="Z7" s="29"/>
      <c r="AA7" s="30">
        <f>IF(SUM(B7:Z7)&lt;&gt;0,AVERAGEIF(B7:Z7,"&lt;&gt;"""),"")</f>
        <v>107.62583333333333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36.393999999999998</v>
      </c>
      <c r="O14" s="57">
        <v>22.927</v>
      </c>
      <c r="P14" s="57">
        <v>39.715000000000003</v>
      </c>
      <c r="Q14" s="57">
        <v>73.161000000000001</v>
      </c>
      <c r="R14" s="57">
        <v>31.268000000000001</v>
      </c>
      <c r="S14" s="57">
        <v>12.914</v>
      </c>
      <c r="T14" s="57">
        <v>20.817</v>
      </c>
      <c r="U14" s="57">
        <v>37.461999999999996</v>
      </c>
      <c r="V14" s="57">
        <v>12.88</v>
      </c>
      <c r="W14" s="57">
        <v>2.0990000000000002</v>
      </c>
      <c r="X14" s="57">
        <v>9.4250000000000007</v>
      </c>
      <c r="Y14" s="57">
        <v>0.68399999999999994</v>
      </c>
      <c r="Z14" s="58"/>
      <c r="AA14" s="59">
        <f t="shared" si="0"/>
        <v>299.74600000000004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36.393999999999998</v>
      </c>
      <c r="O16" s="62">
        <f t="shared" si="1"/>
        <v>22.927</v>
      </c>
      <c r="P16" s="62">
        <f t="shared" si="1"/>
        <v>39.715000000000003</v>
      </c>
      <c r="Q16" s="62">
        <f t="shared" si="1"/>
        <v>73.161000000000001</v>
      </c>
      <c r="R16" s="62">
        <f t="shared" si="1"/>
        <v>31.268000000000001</v>
      </c>
      <c r="S16" s="62">
        <f t="shared" si="1"/>
        <v>12.914</v>
      </c>
      <c r="T16" s="62">
        <f t="shared" si="1"/>
        <v>20.817</v>
      </c>
      <c r="U16" s="62">
        <f t="shared" si="1"/>
        <v>37.461999999999996</v>
      </c>
      <c r="V16" s="62">
        <f t="shared" si="1"/>
        <v>12.88</v>
      </c>
      <c r="W16" s="62">
        <f t="shared" si="1"/>
        <v>2.0990000000000002</v>
      </c>
      <c r="X16" s="62">
        <f t="shared" si="1"/>
        <v>9.4250000000000007</v>
      </c>
      <c r="Y16" s="62">
        <f t="shared" si="1"/>
        <v>0.68399999999999994</v>
      </c>
      <c r="Z16" s="63" t="str">
        <f t="shared" si="1"/>
        <v/>
      </c>
      <c r="AA16" s="64">
        <f>SUM(AA10:AA15)</f>
        <v>299.74600000000004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>
        <v>0.68</v>
      </c>
      <c r="W19" s="72"/>
      <c r="X19" s="72"/>
      <c r="Y19" s="72"/>
      <c r="Z19" s="73"/>
      <c r="AA19" s="74">
        <f t="shared" ref="AA19:AA25" si="2">SUM(B19:Z19)</f>
        <v>0.68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>
        <v>32</v>
      </c>
      <c r="Q20" s="77">
        <v>3</v>
      </c>
      <c r="R20" s="77">
        <v>5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40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5.0439999999999996</v>
      </c>
      <c r="O21" s="81">
        <v>7.7309999999999999</v>
      </c>
      <c r="P21" s="81">
        <v>8.6120000000000001</v>
      </c>
      <c r="Q21" s="81">
        <v>9.0730000000000004</v>
      </c>
      <c r="R21" s="81">
        <v>9.3119999999999994</v>
      </c>
      <c r="S21" s="81">
        <v>7.3280000000000003</v>
      </c>
      <c r="T21" s="81">
        <v>10.65</v>
      </c>
      <c r="U21" s="81">
        <v>8.8510000000000009</v>
      </c>
      <c r="V21" s="81">
        <v>8.4160000000000004</v>
      </c>
      <c r="W21" s="81">
        <v>10.536999999999999</v>
      </c>
      <c r="X21" s="81">
        <v>24.221</v>
      </c>
      <c r="Y21" s="81">
        <v>6.2590000000000003</v>
      </c>
      <c r="Z21" s="78"/>
      <c r="AA21" s="79">
        <f t="shared" si="2"/>
        <v>116.03400000000001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5.0439999999999996</v>
      </c>
      <c r="O26" s="88">
        <f t="shared" si="3"/>
        <v>7.7309999999999999</v>
      </c>
      <c r="P26" s="88">
        <f t="shared" si="3"/>
        <v>40.612000000000002</v>
      </c>
      <c r="Q26" s="88">
        <f t="shared" si="3"/>
        <v>12.073</v>
      </c>
      <c r="R26" s="88">
        <f t="shared" si="3"/>
        <v>14.311999999999999</v>
      </c>
      <c r="S26" s="88">
        <f t="shared" si="3"/>
        <v>7.3280000000000003</v>
      </c>
      <c r="T26" s="88">
        <f t="shared" si="3"/>
        <v>10.65</v>
      </c>
      <c r="U26" s="88">
        <f t="shared" si="3"/>
        <v>8.8510000000000009</v>
      </c>
      <c r="V26" s="88">
        <f t="shared" si="3"/>
        <v>9.0960000000000001</v>
      </c>
      <c r="W26" s="88">
        <f t="shared" si="3"/>
        <v>10.536999999999999</v>
      </c>
      <c r="X26" s="88">
        <f t="shared" si="3"/>
        <v>24.221</v>
      </c>
      <c r="Y26" s="88">
        <f t="shared" si="3"/>
        <v>6.2590000000000003</v>
      </c>
      <c r="Z26" s="89" t="str">
        <f t="shared" si="3"/>
        <v/>
      </c>
      <c r="AA26" s="90">
        <f>SUM(AA19:AA25)</f>
        <v>156.714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41.438000000000002</v>
      </c>
      <c r="O30" s="77">
        <v>30.658000000000001</v>
      </c>
      <c r="P30" s="77">
        <v>80.326999999999998</v>
      </c>
      <c r="Q30" s="77">
        <v>85.233999999999995</v>
      </c>
      <c r="R30" s="77">
        <v>45.58</v>
      </c>
      <c r="S30" s="77">
        <v>20.242000000000001</v>
      </c>
      <c r="T30" s="77">
        <v>31.466999999999999</v>
      </c>
      <c r="U30" s="77">
        <v>46.313000000000002</v>
      </c>
      <c r="V30" s="77">
        <v>21.975999999999999</v>
      </c>
      <c r="W30" s="77">
        <v>12.635999999999999</v>
      </c>
      <c r="X30" s="77">
        <v>33.646000000000001</v>
      </c>
      <c r="Y30" s="77">
        <v>6.9429999999999996</v>
      </c>
      <c r="Z30" s="78"/>
      <c r="AA30" s="79">
        <f>SUM(B30:Z30)</f>
        <v>456.46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41.438000000000002</v>
      </c>
      <c r="O32" s="62">
        <f t="shared" si="4"/>
        <v>30.658000000000001</v>
      </c>
      <c r="P32" s="62">
        <f t="shared" si="4"/>
        <v>80.326999999999998</v>
      </c>
      <c r="Q32" s="62">
        <f t="shared" si="4"/>
        <v>85.233999999999995</v>
      </c>
      <c r="R32" s="62">
        <f t="shared" si="4"/>
        <v>45.58</v>
      </c>
      <c r="S32" s="62">
        <f t="shared" si="4"/>
        <v>20.242000000000001</v>
      </c>
      <c r="T32" s="62">
        <f t="shared" si="4"/>
        <v>31.466999999999999</v>
      </c>
      <c r="U32" s="62">
        <f t="shared" si="4"/>
        <v>46.313000000000002</v>
      </c>
      <c r="V32" s="62">
        <f t="shared" si="4"/>
        <v>21.975999999999999</v>
      </c>
      <c r="W32" s="62">
        <f t="shared" si="4"/>
        <v>12.635999999999999</v>
      </c>
      <c r="X32" s="62">
        <f t="shared" si="4"/>
        <v>33.646000000000001</v>
      </c>
      <c r="Y32" s="62">
        <f t="shared" si="4"/>
        <v>6.9429999999999996</v>
      </c>
      <c r="Z32" s="63" t="str">
        <f t="shared" si="4"/>
        <v/>
      </c>
      <c r="AA32" s="64">
        <f>SUM(AA29:AA31)</f>
        <v>456.46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63.4</v>
      </c>
      <c r="T37" s="99"/>
      <c r="U37" s="99"/>
      <c r="V37" s="99"/>
      <c r="W37" s="99"/>
      <c r="X37" s="99"/>
      <c r="Y37" s="99"/>
      <c r="Z37" s="100"/>
      <c r="AA37" s="79">
        <f t="shared" si="5"/>
        <v>63.4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63.4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63.4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63.4</v>
      </c>
      <c r="T45" s="99"/>
      <c r="U45" s="99"/>
      <c r="V45" s="99"/>
      <c r="W45" s="99"/>
      <c r="X45" s="99"/>
      <c r="Y45" s="99"/>
      <c r="Z45" s="100"/>
      <c r="AA45" s="79">
        <f t="shared" si="7"/>
        <v>63.4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63.4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63.4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41.437999999999995</v>
      </c>
      <c r="O52" s="88">
        <f t="shared" si="10"/>
        <v>30.658000000000001</v>
      </c>
      <c r="P52" s="88">
        <f t="shared" si="10"/>
        <v>80.326999999999998</v>
      </c>
      <c r="Q52" s="88">
        <f t="shared" si="10"/>
        <v>85.234000000000009</v>
      </c>
      <c r="R52" s="88">
        <f t="shared" si="10"/>
        <v>45.58</v>
      </c>
      <c r="S52" s="88">
        <f t="shared" si="10"/>
        <v>83.641999999999996</v>
      </c>
      <c r="T52" s="88">
        <f t="shared" si="10"/>
        <v>31.466999999999999</v>
      </c>
      <c r="U52" s="88">
        <f t="shared" si="10"/>
        <v>46.312999999999995</v>
      </c>
      <c r="V52" s="88">
        <f t="shared" si="10"/>
        <v>21.975999999999999</v>
      </c>
      <c r="W52" s="88">
        <f t="shared" si="10"/>
        <v>12.635999999999999</v>
      </c>
      <c r="X52" s="88">
        <f t="shared" si="10"/>
        <v>33.646000000000001</v>
      </c>
      <c r="Y52" s="88">
        <f t="shared" si="10"/>
        <v>6.9430000000000005</v>
      </c>
      <c r="Z52" s="89" t="str">
        <f t="shared" si="10"/>
        <v/>
      </c>
      <c r="AA52" s="104">
        <f>SUM(B52:Z52)</f>
        <v>519.86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45819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41.438000000000002</v>
      </c>
      <c r="O4" s="18">
        <v>30.658000000000001</v>
      </c>
      <c r="P4" s="18">
        <v>80.327000000000012</v>
      </c>
      <c r="Q4" s="18">
        <v>85.233999999999995</v>
      </c>
      <c r="R4" s="18">
        <v>45.58</v>
      </c>
      <c r="S4" s="18">
        <v>83.671999999999997</v>
      </c>
      <c r="T4" s="18">
        <v>31.498000000000001</v>
      </c>
      <c r="U4" s="18">
        <v>46.334000000000003</v>
      </c>
      <c r="V4" s="18">
        <v>21.975999999999999</v>
      </c>
      <c r="W4" s="18">
        <v>12.590999999999999</v>
      </c>
      <c r="X4" s="18">
        <v>33.646000000000008</v>
      </c>
      <c r="Y4" s="18">
        <v>6.9130000000000003</v>
      </c>
      <c r="Z4" s="19"/>
      <c r="AA4" s="20">
        <f>SUM(B4:Z4)</f>
        <v>519.86699999999996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23.36</v>
      </c>
      <c r="O7" s="28">
        <v>17.27</v>
      </c>
      <c r="P7" s="28">
        <v>19.07</v>
      </c>
      <c r="Q7" s="28">
        <v>39.92</v>
      </c>
      <c r="R7" s="28">
        <v>83.2</v>
      </c>
      <c r="S7" s="28">
        <v>108.96</v>
      </c>
      <c r="T7" s="28">
        <v>144.28</v>
      </c>
      <c r="U7" s="28">
        <v>166.1</v>
      </c>
      <c r="V7" s="28">
        <v>263.79000000000002</v>
      </c>
      <c r="W7" s="28">
        <v>192.03</v>
      </c>
      <c r="X7" s="28">
        <v>124.86</v>
      </c>
      <c r="Y7" s="28">
        <v>108.67</v>
      </c>
      <c r="Z7" s="29"/>
      <c r="AA7" s="30">
        <f>IF(SUM(B7:Z7)&lt;&gt;0,AVERAGEIF(B7:Z7,"&lt;&gt;"""),"")</f>
        <v>107.62583333333333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20.295999999999999</v>
      </c>
      <c r="W12" s="52"/>
      <c r="X12" s="52"/>
      <c r="Y12" s="52"/>
      <c r="Z12" s="53"/>
      <c r="AA12" s="54">
        <f t="shared" si="0"/>
        <v>20.295999999999999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3.33</v>
      </c>
      <c r="O14" s="57">
        <v>0.8580000000000001</v>
      </c>
      <c r="P14" s="57">
        <v>44.338000000000001</v>
      </c>
      <c r="Q14" s="57">
        <v>2.722</v>
      </c>
      <c r="R14" s="57">
        <v>39.78</v>
      </c>
      <c r="S14" s="57">
        <v>79.175000000000011</v>
      </c>
      <c r="T14" s="57">
        <v>25.748000000000001</v>
      </c>
      <c r="U14" s="57">
        <v>0.22800000000000001</v>
      </c>
      <c r="V14" s="57">
        <v>1.325</v>
      </c>
      <c r="W14" s="57">
        <v>1.391</v>
      </c>
      <c r="X14" s="57">
        <v>16.332000000000001</v>
      </c>
      <c r="Y14" s="57">
        <v>1.391</v>
      </c>
      <c r="Z14" s="58"/>
      <c r="AA14" s="59">
        <f t="shared" si="0"/>
        <v>216.61799999999999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3.33</v>
      </c>
      <c r="O16" s="62">
        <f t="shared" si="1"/>
        <v>0.8580000000000001</v>
      </c>
      <c r="P16" s="62">
        <f t="shared" si="1"/>
        <v>44.338000000000001</v>
      </c>
      <c r="Q16" s="62">
        <f t="shared" si="1"/>
        <v>2.722</v>
      </c>
      <c r="R16" s="62">
        <f t="shared" si="1"/>
        <v>39.78</v>
      </c>
      <c r="S16" s="62">
        <f t="shared" si="1"/>
        <v>79.175000000000011</v>
      </c>
      <c r="T16" s="62">
        <f t="shared" si="1"/>
        <v>25.748000000000001</v>
      </c>
      <c r="U16" s="62">
        <f t="shared" si="1"/>
        <v>0.22800000000000001</v>
      </c>
      <c r="V16" s="62">
        <f t="shared" si="1"/>
        <v>21.620999999999999</v>
      </c>
      <c r="W16" s="62">
        <f t="shared" si="1"/>
        <v>1.391</v>
      </c>
      <c r="X16" s="62">
        <f t="shared" si="1"/>
        <v>16.332000000000001</v>
      </c>
      <c r="Y16" s="62">
        <f t="shared" si="1"/>
        <v>1.391</v>
      </c>
      <c r="Z16" s="63" t="str">
        <f t="shared" si="1"/>
        <v/>
      </c>
      <c r="AA16" s="64">
        <f>SUM(AA10:AA15)</f>
        <v>236.91399999999999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8.0000000000000002E-3</v>
      </c>
      <c r="O20" s="77"/>
      <c r="P20" s="77">
        <v>19.573</v>
      </c>
      <c r="Q20" s="77"/>
      <c r="R20" s="77">
        <v>3.3</v>
      </c>
      <c r="S20" s="77">
        <v>1.9</v>
      </c>
      <c r="T20" s="77">
        <v>1.85</v>
      </c>
      <c r="U20" s="77"/>
      <c r="V20" s="77"/>
      <c r="W20" s="77"/>
      <c r="X20" s="77">
        <v>1.55</v>
      </c>
      <c r="Y20" s="77">
        <v>1.24</v>
      </c>
      <c r="Z20" s="78"/>
      <c r="AA20" s="79">
        <f t="shared" si="2"/>
        <v>29.420999999999999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>
        <v>16.416</v>
      </c>
      <c r="Q21" s="81"/>
      <c r="R21" s="81">
        <v>2.5</v>
      </c>
      <c r="S21" s="81">
        <v>2.597</v>
      </c>
      <c r="T21" s="81"/>
      <c r="U21" s="81">
        <v>0.106</v>
      </c>
      <c r="V21" s="81">
        <v>0.35499999999999998</v>
      </c>
      <c r="W21" s="81"/>
      <c r="X21" s="81">
        <v>0.76400000000000001</v>
      </c>
      <c r="Y21" s="81">
        <v>4.0819999999999999</v>
      </c>
      <c r="Z21" s="78"/>
      <c r="AA21" s="79">
        <f t="shared" si="2"/>
        <v>26.820000000000004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33.1</v>
      </c>
      <c r="O22" s="81">
        <v>29.8</v>
      </c>
      <c r="P22" s="81"/>
      <c r="Q22" s="81">
        <v>82.512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145.41200000000001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33.108000000000004</v>
      </c>
      <c r="O26" s="88">
        <f t="shared" si="3"/>
        <v>29.8</v>
      </c>
      <c r="P26" s="88">
        <f t="shared" si="3"/>
        <v>35.989000000000004</v>
      </c>
      <c r="Q26" s="88">
        <f t="shared" si="3"/>
        <v>82.512</v>
      </c>
      <c r="R26" s="88">
        <f t="shared" si="3"/>
        <v>5.8</v>
      </c>
      <c r="S26" s="88">
        <f t="shared" si="3"/>
        <v>4.4969999999999999</v>
      </c>
      <c r="T26" s="88">
        <f t="shared" si="3"/>
        <v>1.85</v>
      </c>
      <c r="U26" s="88">
        <f t="shared" si="3"/>
        <v>0.106</v>
      </c>
      <c r="V26" s="88">
        <f t="shared" si="3"/>
        <v>0.35499999999999998</v>
      </c>
      <c r="W26" s="88">
        <f t="shared" si="3"/>
        <v>0</v>
      </c>
      <c r="X26" s="88">
        <f t="shared" si="3"/>
        <v>2.3140000000000001</v>
      </c>
      <c r="Y26" s="88">
        <f t="shared" si="3"/>
        <v>5.3220000000000001</v>
      </c>
      <c r="Z26" s="89" t="str">
        <f t="shared" si="3"/>
        <v/>
      </c>
      <c r="AA26" s="90">
        <f>SUM(AA19:AA25)</f>
        <v>201.65300000000002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36.438000000000002</v>
      </c>
      <c r="O30" s="77">
        <v>30.658000000000001</v>
      </c>
      <c r="P30" s="77">
        <v>80.326999999999998</v>
      </c>
      <c r="Q30" s="77">
        <v>85.233999999999995</v>
      </c>
      <c r="R30" s="77">
        <v>45.58</v>
      </c>
      <c r="S30" s="77">
        <v>83.671999999999997</v>
      </c>
      <c r="T30" s="77">
        <v>27.597999999999999</v>
      </c>
      <c r="U30" s="77">
        <v>0.33400000000000002</v>
      </c>
      <c r="V30" s="77">
        <v>21.975999999999999</v>
      </c>
      <c r="W30" s="77">
        <v>1.391</v>
      </c>
      <c r="X30" s="77">
        <v>18.646000000000001</v>
      </c>
      <c r="Y30" s="77">
        <v>6.7130000000000001</v>
      </c>
      <c r="Z30" s="78"/>
      <c r="AA30" s="79">
        <f>SUM(B30:Z30)</f>
        <v>438.56700000000006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36.438000000000002</v>
      </c>
      <c r="O32" s="62">
        <f t="shared" si="4"/>
        <v>30.658000000000001</v>
      </c>
      <c r="P32" s="62">
        <f t="shared" si="4"/>
        <v>80.326999999999998</v>
      </c>
      <c r="Q32" s="62">
        <f t="shared" si="4"/>
        <v>85.233999999999995</v>
      </c>
      <c r="R32" s="62">
        <f t="shared" si="4"/>
        <v>45.58</v>
      </c>
      <c r="S32" s="62">
        <f t="shared" si="4"/>
        <v>83.671999999999997</v>
      </c>
      <c r="T32" s="62">
        <f t="shared" si="4"/>
        <v>27.597999999999999</v>
      </c>
      <c r="U32" s="62">
        <f t="shared" si="4"/>
        <v>0.33400000000000002</v>
      </c>
      <c r="V32" s="62">
        <f t="shared" si="4"/>
        <v>21.975999999999999</v>
      </c>
      <c r="W32" s="62">
        <f t="shared" si="4"/>
        <v>1.391</v>
      </c>
      <c r="X32" s="62">
        <f t="shared" si="4"/>
        <v>18.646000000000001</v>
      </c>
      <c r="Y32" s="62">
        <f t="shared" si="4"/>
        <v>6.7130000000000001</v>
      </c>
      <c r="Z32" s="63" t="str">
        <f t="shared" si="4"/>
        <v/>
      </c>
      <c r="AA32" s="64">
        <f>SUM(AA29:AA31)</f>
        <v>438.56700000000006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5</v>
      </c>
      <c r="O37" s="99"/>
      <c r="P37" s="99"/>
      <c r="Q37" s="99"/>
      <c r="R37" s="99"/>
      <c r="S37" s="99"/>
      <c r="T37" s="99">
        <v>3.9</v>
      </c>
      <c r="U37" s="99">
        <v>46</v>
      </c>
      <c r="V37" s="99"/>
      <c r="W37" s="99">
        <v>11.2</v>
      </c>
      <c r="X37" s="99">
        <v>15</v>
      </c>
      <c r="Y37" s="99">
        <v>0.2</v>
      </c>
      <c r="Z37" s="100"/>
      <c r="AA37" s="79">
        <f t="shared" si="5"/>
        <v>81.3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5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3.9</v>
      </c>
      <c r="U40" s="88">
        <f t="shared" si="6"/>
        <v>46</v>
      </c>
      <c r="V40" s="88">
        <f t="shared" si="6"/>
        <v>0</v>
      </c>
      <c r="W40" s="88">
        <f t="shared" si="6"/>
        <v>11.2</v>
      </c>
      <c r="X40" s="88">
        <f t="shared" si="6"/>
        <v>15</v>
      </c>
      <c r="Y40" s="88">
        <f t="shared" si="6"/>
        <v>0.2</v>
      </c>
      <c r="Z40" s="89" t="str">
        <f t="shared" si="6"/>
        <v/>
      </c>
      <c r="AA40" s="90">
        <f t="shared" si="5"/>
        <v>81.3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5</v>
      </c>
      <c r="O45" s="99"/>
      <c r="P45" s="99"/>
      <c r="Q45" s="99"/>
      <c r="R45" s="99"/>
      <c r="S45" s="99"/>
      <c r="T45" s="99">
        <v>3.9</v>
      </c>
      <c r="U45" s="99">
        <v>46</v>
      </c>
      <c r="V45" s="99"/>
      <c r="W45" s="99">
        <v>11.2</v>
      </c>
      <c r="X45" s="99">
        <v>15</v>
      </c>
      <c r="Y45" s="99">
        <v>0.2</v>
      </c>
      <c r="Z45" s="100"/>
      <c r="AA45" s="79">
        <f t="shared" si="7"/>
        <v>81.3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5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3.9</v>
      </c>
      <c r="U49" s="88">
        <f t="shared" si="8"/>
        <v>46</v>
      </c>
      <c r="V49" s="88">
        <f t="shared" si="8"/>
        <v>0</v>
      </c>
      <c r="W49" s="88">
        <f t="shared" si="8"/>
        <v>11.2</v>
      </c>
      <c r="X49" s="88">
        <f t="shared" si="8"/>
        <v>15</v>
      </c>
      <c r="Y49" s="88">
        <f t="shared" si="8"/>
        <v>0.2</v>
      </c>
      <c r="Z49" s="89" t="str">
        <f t="shared" si="8"/>
        <v/>
      </c>
      <c r="AA49" s="90">
        <f t="shared" si="7"/>
        <v>81.3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41.438000000000002</v>
      </c>
      <c r="O52" s="88">
        <f t="shared" si="10"/>
        <v>30.658000000000001</v>
      </c>
      <c r="P52" s="88">
        <f t="shared" si="10"/>
        <v>80.326999999999998</v>
      </c>
      <c r="Q52" s="88">
        <f t="shared" si="10"/>
        <v>85.233999999999995</v>
      </c>
      <c r="R52" s="88">
        <f t="shared" si="10"/>
        <v>45.58</v>
      </c>
      <c r="S52" s="88">
        <f t="shared" si="10"/>
        <v>83.672000000000011</v>
      </c>
      <c r="T52" s="88">
        <f t="shared" si="10"/>
        <v>31.498000000000001</v>
      </c>
      <c r="U52" s="88">
        <f t="shared" si="10"/>
        <v>46.334000000000003</v>
      </c>
      <c r="V52" s="88">
        <f t="shared" si="10"/>
        <v>21.975999999999999</v>
      </c>
      <c r="W52" s="88">
        <f t="shared" si="10"/>
        <v>12.590999999999999</v>
      </c>
      <c r="X52" s="88">
        <f t="shared" si="10"/>
        <v>33.646000000000001</v>
      </c>
      <c r="Y52" s="88">
        <f t="shared" si="10"/>
        <v>6.9130000000000003</v>
      </c>
      <c r="Z52" s="89" t="str">
        <f t="shared" si="10"/>
        <v/>
      </c>
      <c r="AA52" s="104">
        <f>SUM(B52:Z52)</f>
        <v>519.86699999999996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</v>
      </c>
      <c r="O4" s="18"/>
      <c r="P4" s="18"/>
      <c r="Q4" s="18"/>
      <c r="R4" s="18"/>
      <c r="S4" s="18">
        <v>-63.4</v>
      </c>
      <c r="T4" s="18">
        <v>3.9</v>
      </c>
      <c r="U4" s="18">
        <v>46</v>
      </c>
      <c r="V4" s="18"/>
      <c r="W4" s="18">
        <v>11.2</v>
      </c>
      <c r="X4" s="18">
        <v>15</v>
      </c>
      <c r="Y4" s="18">
        <v>0.2</v>
      </c>
      <c r="Z4" s="19"/>
      <c r="AA4" s="111">
        <f>SUM(B4:Z4)</f>
        <v>17.899999999999999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23.36</v>
      </c>
      <c r="O7" s="117">
        <v>17.27</v>
      </c>
      <c r="P7" s="117">
        <v>19.07</v>
      </c>
      <c r="Q7" s="117">
        <v>39.92</v>
      </c>
      <c r="R7" s="117">
        <v>83.2</v>
      </c>
      <c r="S7" s="117">
        <v>108.96</v>
      </c>
      <c r="T7" s="117">
        <v>144.28</v>
      </c>
      <c r="U7" s="117">
        <v>166.1</v>
      </c>
      <c r="V7" s="117">
        <v>263.79000000000002</v>
      </c>
      <c r="W7" s="117">
        <v>192.03</v>
      </c>
      <c r="X7" s="117">
        <v>124.86</v>
      </c>
      <c r="Y7" s="117">
        <v>108.67</v>
      </c>
      <c r="Z7" s="118"/>
      <c r="AA7" s="119">
        <f>IF(SUM(B7:Z7)&lt;&gt;0,AVERAGEIF(B7:Z7,"&lt;&gt;"""),"")</f>
        <v>107.62583333333333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63.4</v>
      </c>
      <c r="T13" s="129"/>
      <c r="U13" s="129"/>
      <c r="V13" s="129"/>
      <c r="W13" s="129"/>
      <c r="X13" s="129"/>
      <c r="Y13" s="130"/>
      <c r="Z13" s="131"/>
      <c r="AA13" s="132">
        <f t="shared" si="0"/>
        <v>63.4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63.4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63.4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5</v>
      </c>
      <c r="O21" s="129"/>
      <c r="P21" s="129"/>
      <c r="Q21" s="129"/>
      <c r="R21" s="129"/>
      <c r="S21" s="129"/>
      <c r="T21" s="129">
        <v>3.9</v>
      </c>
      <c r="U21" s="129">
        <v>46</v>
      </c>
      <c r="V21" s="129"/>
      <c r="W21" s="129">
        <v>11.2</v>
      </c>
      <c r="X21" s="129">
        <v>15</v>
      </c>
      <c r="Y21" s="130">
        <v>0.2</v>
      </c>
      <c r="Z21" s="131"/>
      <c r="AA21" s="132">
        <f t="shared" si="2"/>
        <v>81.3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5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3.9</v>
      </c>
      <c r="U24" s="135">
        <f t="shared" si="3"/>
        <v>46</v>
      </c>
      <c r="V24" s="135">
        <f t="shared" si="3"/>
        <v>0</v>
      </c>
      <c r="W24" s="135">
        <f t="shared" si="3"/>
        <v>11.2</v>
      </c>
      <c r="X24" s="135">
        <f t="shared" si="3"/>
        <v>15</v>
      </c>
      <c r="Y24" s="135">
        <f t="shared" si="3"/>
        <v>0.2</v>
      </c>
      <c r="Z24" s="136" t="str">
        <f t="shared" si="3"/>
        <v/>
      </c>
      <c r="AA24" s="90">
        <f t="shared" si="2"/>
        <v>81.3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2025-06-11T08:28:26Z</dcterms:created>
  <dcterms:modified xsi:type="dcterms:W3CDTF">2025-06-11T08:28:28Z</dcterms:modified>
</cp:coreProperties>
</file>