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5" i="6" l="1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/>
  <c r="CX24" i="6" a="1"/>
  <c r="CX23" i="6"/>
  <c r="CX23" i="6" a="1"/>
  <c r="CX22" i="6"/>
  <c r="CX22" i="6" a="1"/>
  <c r="CX21" i="6"/>
  <c r="CX21" i="6" a="1"/>
  <c r="CX20" i="6"/>
  <c r="CX20" i="6" a="1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/>
  <c r="CX49" i="4" a="1"/>
  <c r="CX48" i="4"/>
  <c r="CX48" i="4" a="1"/>
  <c r="CX47" i="4"/>
  <c r="CX47" i="4" a="1"/>
  <c r="CX46" i="4"/>
  <c r="CX46" i="4" a="1"/>
  <c r="CX45" i="4"/>
  <c r="CX45" i="4" a="1"/>
  <c r="CX44" i="4"/>
  <c r="CX44" i="4" a="1"/>
  <c r="CX41" i="4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36" i="4" a="1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0" i="4" a="1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/>
  <c r="CX21" i="4" a="1"/>
  <c r="CX20" i="4"/>
  <c r="CX20" i="4" a="1"/>
  <c r="CX17" i="4"/>
  <c r="CX53" i="4" s="1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X16" i="4"/>
  <c r="CX16" i="4" a="1"/>
  <c r="CX15" i="4"/>
  <c r="CX15" i="4" a="1"/>
  <c r="CX14" i="4"/>
  <c r="CX14" i="4" a="1"/>
  <c r="CX13" i="4"/>
  <c r="CX13" i="4" a="1"/>
  <c r="CX12" i="4"/>
  <c r="CX12" i="4" a="1"/>
  <c r="CX11" i="4"/>
  <c r="CX11" i="4" a="1"/>
  <c r="CX9" i="4"/>
  <c r="CX8" i="4"/>
  <c r="CX5" i="4"/>
  <c r="CX5" i="4" a="1"/>
  <c r="CX27" i="5" l="1"/>
  <c r="CX50" i="5"/>
  <c r="CX17" i="5"/>
  <c r="CX53" i="5" s="1"/>
</calcChain>
</file>

<file path=xl/sharedStrings.xml><?xml version="1.0" encoding="utf-8"?>
<sst xmlns="http://schemas.openxmlformats.org/spreadsheetml/2006/main" count="122" uniqueCount="56">
  <si>
    <t>Publication on: 20/10/2025 14:06:40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</si>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</sst>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9B4-4DB3-A7F4-8D4AB22C79A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C9B4-4DB3-A7F4-8D4AB22C79A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C9B4-4DB3-A7F4-8D4AB22C79A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C9B4-4DB3-A7F4-8D4AB22C79A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9B4-4DB3-A7F4-8D4AB22C79A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9B4-4DB3-A7F4-8D4AB22C79A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9B4-4DB3-A7F4-8D4AB22C79A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170</c:v>
                </c:pt>
                <c:pt idx="1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9B4-4DB3-A7F4-8D4AB22C79A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136</c:v>
                </c:pt>
                <c:pt idx="1">
                  <c:v>136</c:v>
                </c:pt>
                <c:pt idx="2">
                  <c:v>136</c:v>
                </c:pt>
                <c:pt idx="3">
                  <c:v>136</c:v>
                </c:pt>
                <c:pt idx="4">
                  <c:v>136</c:v>
                </c:pt>
                <c:pt idx="5">
                  <c:v>136</c:v>
                </c:pt>
                <c:pt idx="6">
                  <c:v>136</c:v>
                </c:pt>
                <c:pt idx="7">
                  <c:v>136</c:v>
                </c:pt>
                <c:pt idx="8">
                  <c:v>136</c:v>
                </c:pt>
                <c:pt idx="9">
                  <c:v>136</c:v>
                </c:pt>
                <c:pt idx="10">
                  <c:v>136</c:v>
                </c:pt>
                <c:pt idx="11">
                  <c:v>136</c:v>
                </c:pt>
                <c:pt idx="12">
                  <c:v>136</c:v>
                </c:pt>
                <c:pt idx="13">
                  <c:v>136</c:v>
                </c:pt>
                <c:pt idx="14">
                  <c:v>136</c:v>
                </c:pt>
                <c:pt idx="15">
                  <c:v>136</c:v>
                </c:pt>
                <c:pt idx="16">
                  <c:v>136</c:v>
                </c:pt>
                <c:pt idx="17">
                  <c:v>136</c:v>
                </c:pt>
                <c:pt idx="18">
                  <c:v>136</c:v>
                </c:pt>
                <c:pt idx="19">
                  <c:v>136</c:v>
                </c:pt>
                <c:pt idx="20">
                  <c:v>142</c:v>
                </c:pt>
                <c:pt idx="21">
                  <c:v>142</c:v>
                </c:pt>
                <c:pt idx="22">
                  <c:v>142</c:v>
                </c:pt>
                <c:pt idx="23">
                  <c:v>142</c:v>
                </c:pt>
                <c:pt idx="24">
                  <c:v>145.5</c:v>
                </c:pt>
                <c:pt idx="25">
                  <c:v>145.5</c:v>
                </c:pt>
                <c:pt idx="26">
                  <c:v>145.5</c:v>
                </c:pt>
                <c:pt idx="27">
                  <c:v>145.5</c:v>
                </c:pt>
                <c:pt idx="28">
                  <c:v>178.5</c:v>
                </c:pt>
                <c:pt idx="29">
                  <c:v>178.5</c:v>
                </c:pt>
                <c:pt idx="30">
                  <c:v>178.5</c:v>
                </c:pt>
                <c:pt idx="31">
                  <c:v>178.5</c:v>
                </c:pt>
                <c:pt idx="32">
                  <c:v>175</c:v>
                </c:pt>
                <c:pt idx="33">
                  <c:v>175</c:v>
                </c:pt>
                <c:pt idx="34">
                  <c:v>175</c:v>
                </c:pt>
                <c:pt idx="35">
                  <c:v>175</c:v>
                </c:pt>
                <c:pt idx="36">
                  <c:v>158</c:v>
                </c:pt>
                <c:pt idx="37">
                  <c:v>158</c:v>
                </c:pt>
                <c:pt idx="38">
                  <c:v>158</c:v>
                </c:pt>
                <c:pt idx="39">
                  <c:v>158</c:v>
                </c:pt>
                <c:pt idx="40">
                  <c:v>137</c:v>
                </c:pt>
                <c:pt idx="41">
                  <c:v>137</c:v>
                </c:pt>
                <c:pt idx="42">
                  <c:v>137</c:v>
                </c:pt>
                <c:pt idx="43">
                  <c:v>137</c:v>
                </c:pt>
                <c:pt idx="44">
                  <c:v>136</c:v>
                </c:pt>
                <c:pt idx="45">
                  <c:v>136</c:v>
                </c:pt>
                <c:pt idx="46">
                  <c:v>136</c:v>
                </c:pt>
                <c:pt idx="47">
                  <c:v>136</c:v>
                </c:pt>
                <c:pt idx="48">
                  <c:v>136</c:v>
                </c:pt>
                <c:pt idx="49">
                  <c:v>136</c:v>
                </c:pt>
                <c:pt idx="50">
                  <c:v>136</c:v>
                </c:pt>
                <c:pt idx="51">
                  <c:v>136</c:v>
                </c:pt>
                <c:pt idx="52">
                  <c:v>136</c:v>
                </c:pt>
                <c:pt idx="53">
                  <c:v>136</c:v>
                </c:pt>
                <c:pt idx="54">
                  <c:v>136</c:v>
                </c:pt>
                <c:pt idx="55">
                  <c:v>136</c:v>
                </c:pt>
                <c:pt idx="56">
                  <c:v>136</c:v>
                </c:pt>
                <c:pt idx="57">
                  <c:v>136</c:v>
                </c:pt>
                <c:pt idx="58">
                  <c:v>136</c:v>
                </c:pt>
                <c:pt idx="59">
                  <c:v>136</c:v>
                </c:pt>
                <c:pt idx="60">
                  <c:v>142</c:v>
                </c:pt>
                <c:pt idx="61">
                  <c:v>142</c:v>
                </c:pt>
                <c:pt idx="62">
                  <c:v>142</c:v>
                </c:pt>
                <c:pt idx="63">
                  <c:v>142</c:v>
                </c:pt>
                <c:pt idx="64">
                  <c:v>172</c:v>
                </c:pt>
                <c:pt idx="65">
                  <c:v>172</c:v>
                </c:pt>
                <c:pt idx="66">
                  <c:v>172</c:v>
                </c:pt>
                <c:pt idx="67">
                  <c:v>172</c:v>
                </c:pt>
                <c:pt idx="68">
                  <c:v>206</c:v>
                </c:pt>
                <c:pt idx="69">
                  <c:v>206</c:v>
                </c:pt>
                <c:pt idx="70">
                  <c:v>206</c:v>
                </c:pt>
                <c:pt idx="71">
                  <c:v>206</c:v>
                </c:pt>
                <c:pt idx="72">
                  <c:v>238</c:v>
                </c:pt>
                <c:pt idx="73">
                  <c:v>238</c:v>
                </c:pt>
                <c:pt idx="74">
                  <c:v>238</c:v>
                </c:pt>
                <c:pt idx="75">
                  <c:v>238</c:v>
                </c:pt>
                <c:pt idx="76">
                  <c:v>229</c:v>
                </c:pt>
                <c:pt idx="77">
                  <c:v>229</c:v>
                </c:pt>
                <c:pt idx="78">
                  <c:v>229</c:v>
                </c:pt>
                <c:pt idx="79">
                  <c:v>229</c:v>
                </c:pt>
                <c:pt idx="80">
                  <c:v>195</c:v>
                </c:pt>
                <c:pt idx="81">
                  <c:v>195</c:v>
                </c:pt>
                <c:pt idx="82">
                  <c:v>195</c:v>
                </c:pt>
                <c:pt idx="83">
                  <c:v>195</c:v>
                </c:pt>
                <c:pt idx="84">
                  <c:v>204</c:v>
                </c:pt>
                <c:pt idx="85">
                  <c:v>204</c:v>
                </c:pt>
                <c:pt idx="86">
                  <c:v>204</c:v>
                </c:pt>
                <c:pt idx="87">
                  <c:v>204</c:v>
                </c:pt>
                <c:pt idx="88">
                  <c:v>170</c:v>
                </c:pt>
                <c:pt idx="89">
                  <c:v>170</c:v>
                </c:pt>
                <c:pt idx="90">
                  <c:v>170</c:v>
                </c:pt>
                <c:pt idx="91">
                  <c:v>170</c:v>
                </c:pt>
                <c:pt idx="92">
                  <c:v>136</c:v>
                </c:pt>
                <c:pt idx="93">
                  <c:v>136</c:v>
                </c:pt>
                <c:pt idx="94">
                  <c:v>136</c:v>
                </c:pt>
                <c:pt idx="95">
                  <c:v>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9B4-4DB3-A7F4-8D4AB22C79A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3540.2179999999998</c:v>
                </c:pt>
                <c:pt idx="1">
                  <c:v>3516.2139999999999</c:v>
                </c:pt>
                <c:pt idx="2">
                  <c:v>3512.0320000000002</c:v>
                </c:pt>
                <c:pt idx="3">
                  <c:v>3421</c:v>
                </c:pt>
                <c:pt idx="4">
                  <c:v>3353.8989999999999</c:v>
                </c:pt>
                <c:pt idx="5">
                  <c:v>3281.652</c:v>
                </c:pt>
                <c:pt idx="6">
                  <c:v>3246.1059999999998</c:v>
                </c:pt>
                <c:pt idx="7">
                  <c:v>3190.5360000000001</c:v>
                </c:pt>
                <c:pt idx="8">
                  <c:v>3230.8269999999998</c:v>
                </c:pt>
                <c:pt idx="9">
                  <c:v>3200.4539999999997</c:v>
                </c:pt>
                <c:pt idx="10">
                  <c:v>3203.1619999999998</c:v>
                </c:pt>
                <c:pt idx="11">
                  <c:v>3179.8669999999997</c:v>
                </c:pt>
                <c:pt idx="12">
                  <c:v>3141.7190000000001</c:v>
                </c:pt>
                <c:pt idx="13">
                  <c:v>3122.7190000000001</c:v>
                </c:pt>
                <c:pt idx="14">
                  <c:v>3017.9069999999997</c:v>
                </c:pt>
                <c:pt idx="15">
                  <c:v>3048.6289999999999</c:v>
                </c:pt>
                <c:pt idx="16">
                  <c:v>3101.6349999999998</c:v>
                </c:pt>
                <c:pt idx="17">
                  <c:v>3171.5589999999997</c:v>
                </c:pt>
                <c:pt idx="18">
                  <c:v>3224.6759999999999</c:v>
                </c:pt>
                <c:pt idx="19">
                  <c:v>3427.88</c:v>
                </c:pt>
                <c:pt idx="20">
                  <c:v>3314.4569999999999</c:v>
                </c:pt>
                <c:pt idx="21">
                  <c:v>3380.0860000000002</c:v>
                </c:pt>
                <c:pt idx="22">
                  <c:v>3473.8469999999998</c:v>
                </c:pt>
                <c:pt idx="23">
                  <c:v>3508.2820000000002</c:v>
                </c:pt>
                <c:pt idx="24">
                  <c:v>3395.2570000000001</c:v>
                </c:pt>
                <c:pt idx="25">
                  <c:v>3423.404</c:v>
                </c:pt>
                <c:pt idx="26">
                  <c:v>3437.8199999999997</c:v>
                </c:pt>
                <c:pt idx="27">
                  <c:v>3438.8789999999999</c:v>
                </c:pt>
                <c:pt idx="28">
                  <c:v>3442.3530000000001</c:v>
                </c:pt>
                <c:pt idx="29">
                  <c:v>3442.337</c:v>
                </c:pt>
                <c:pt idx="30">
                  <c:v>3439.625</c:v>
                </c:pt>
                <c:pt idx="31">
                  <c:v>3437.8389999999999</c:v>
                </c:pt>
                <c:pt idx="32">
                  <c:v>3404.0230000000001</c:v>
                </c:pt>
                <c:pt idx="33">
                  <c:v>3396.4539999999997</c:v>
                </c:pt>
                <c:pt idx="34">
                  <c:v>3389.54</c:v>
                </c:pt>
                <c:pt idx="35">
                  <c:v>3381.77</c:v>
                </c:pt>
                <c:pt idx="36">
                  <c:v>3472.136</c:v>
                </c:pt>
                <c:pt idx="37">
                  <c:v>3449.0540000000001</c:v>
                </c:pt>
                <c:pt idx="38">
                  <c:v>3417.904</c:v>
                </c:pt>
                <c:pt idx="39">
                  <c:v>3386.3029999999999</c:v>
                </c:pt>
                <c:pt idx="40">
                  <c:v>3335.3020000000001</c:v>
                </c:pt>
                <c:pt idx="41">
                  <c:v>3270.0529999999999</c:v>
                </c:pt>
                <c:pt idx="42">
                  <c:v>3199.94</c:v>
                </c:pt>
                <c:pt idx="43">
                  <c:v>3178.1819999999998</c:v>
                </c:pt>
                <c:pt idx="44">
                  <c:v>3174.4549999999999</c:v>
                </c:pt>
                <c:pt idx="45">
                  <c:v>3174.4549999999999</c:v>
                </c:pt>
                <c:pt idx="46">
                  <c:v>3174.4549999999999</c:v>
                </c:pt>
                <c:pt idx="47">
                  <c:v>3174.067</c:v>
                </c:pt>
                <c:pt idx="48">
                  <c:v>3168.4430000000002</c:v>
                </c:pt>
                <c:pt idx="49">
                  <c:v>3149.1859999999997</c:v>
                </c:pt>
                <c:pt idx="50">
                  <c:v>3142.4509999999996</c:v>
                </c:pt>
                <c:pt idx="51">
                  <c:v>3055.8989999999999</c:v>
                </c:pt>
                <c:pt idx="52">
                  <c:v>3120.174</c:v>
                </c:pt>
                <c:pt idx="53">
                  <c:v>3063.989</c:v>
                </c:pt>
                <c:pt idx="54">
                  <c:v>2797.5209999999997</c:v>
                </c:pt>
                <c:pt idx="55">
                  <c:v>2786.8500000000004</c:v>
                </c:pt>
                <c:pt idx="56">
                  <c:v>2972.8070000000002</c:v>
                </c:pt>
                <c:pt idx="57">
                  <c:v>3189.306</c:v>
                </c:pt>
                <c:pt idx="58">
                  <c:v>3283.5969999999998</c:v>
                </c:pt>
                <c:pt idx="59">
                  <c:v>3325.3109999999997</c:v>
                </c:pt>
                <c:pt idx="60">
                  <c:v>3175.9390000000003</c:v>
                </c:pt>
                <c:pt idx="61">
                  <c:v>3264.759</c:v>
                </c:pt>
                <c:pt idx="62">
                  <c:v>3328.8180000000002</c:v>
                </c:pt>
                <c:pt idx="63">
                  <c:v>3339.0119999999997</c:v>
                </c:pt>
                <c:pt idx="64">
                  <c:v>3449.7260000000001</c:v>
                </c:pt>
                <c:pt idx="65">
                  <c:v>3496.924</c:v>
                </c:pt>
                <c:pt idx="66">
                  <c:v>3591.634</c:v>
                </c:pt>
                <c:pt idx="67">
                  <c:v>3593.56</c:v>
                </c:pt>
                <c:pt idx="68">
                  <c:v>3593.7280000000001</c:v>
                </c:pt>
                <c:pt idx="69">
                  <c:v>3596.9049999999997</c:v>
                </c:pt>
                <c:pt idx="70">
                  <c:v>3598.2449999999999</c:v>
                </c:pt>
                <c:pt idx="71">
                  <c:v>3600.9659999999999</c:v>
                </c:pt>
                <c:pt idx="72">
                  <c:v>3607.7870000000003</c:v>
                </c:pt>
                <c:pt idx="73">
                  <c:v>3610.3240000000001</c:v>
                </c:pt>
                <c:pt idx="74">
                  <c:v>3567.8490000000002</c:v>
                </c:pt>
                <c:pt idx="75">
                  <c:v>3588.4960000000001</c:v>
                </c:pt>
                <c:pt idx="76">
                  <c:v>3610.3809999999999</c:v>
                </c:pt>
                <c:pt idx="77">
                  <c:v>3576.3199999999997</c:v>
                </c:pt>
                <c:pt idx="78">
                  <c:v>3573.585</c:v>
                </c:pt>
                <c:pt idx="79">
                  <c:v>3559.23</c:v>
                </c:pt>
                <c:pt idx="80">
                  <c:v>3579.0860000000002</c:v>
                </c:pt>
                <c:pt idx="81">
                  <c:v>3587.0909999999999</c:v>
                </c:pt>
                <c:pt idx="82">
                  <c:v>3585.7719999999999</c:v>
                </c:pt>
                <c:pt idx="83">
                  <c:v>3539.2910000000002</c:v>
                </c:pt>
                <c:pt idx="84">
                  <c:v>3598.3490000000002</c:v>
                </c:pt>
                <c:pt idx="85">
                  <c:v>3611.752</c:v>
                </c:pt>
                <c:pt idx="86">
                  <c:v>3533.69</c:v>
                </c:pt>
                <c:pt idx="87">
                  <c:v>3526.16</c:v>
                </c:pt>
                <c:pt idx="88">
                  <c:v>3632.76</c:v>
                </c:pt>
                <c:pt idx="89">
                  <c:v>3588.828</c:v>
                </c:pt>
                <c:pt idx="90">
                  <c:v>3498.96</c:v>
                </c:pt>
                <c:pt idx="91">
                  <c:v>3310.2579999999998</c:v>
                </c:pt>
                <c:pt idx="92">
                  <c:v>3642.8779999999997</c:v>
                </c:pt>
                <c:pt idx="93">
                  <c:v>3445.4180000000001</c:v>
                </c:pt>
                <c:pt idx="94">
                  <c:v>3217.569</c:v>
                </c:pt>
                <c:pt idx="95">
                  <c:v>3132.8250000000003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9B4-4DB3-A7F4-8D4AB22C79A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248.7</c:v>
                </c:pt>
                <c:pt idx="1">
                  <c:v>317.5</c:v>
                </c:pt>
                <c:pt idx="2">
                  <c:v>377.5</c:v>
                </c:pt>
                <c:pt idx="3">
                  <c:v>491.8</c:v>
                </c:pt>
                <c:pt idx="4">
                  <c:v>663.8</c:v>
                </c:pt>
                <c:pt idx="5">
                  <c:v>717.9</c:v>
                </c:pt>
                <c:pt idx="6">
                  <c:v>735.8</c:v>
                </c:pt>
                <c:pt idx="7">
                  <c:v>778.4</c:v>
                </c:pt>
                <c:pt idx="8">
                  <c:v>706.5</c:v>
                </c:pt>
                <c:pt idx="9">
                  <c:v>717.6</c:v>
                </c:pt>
                <c:pt idx="10">
                  <c:v>702.7</c:v>
                </c:pt>
                <c:pt idx="11">
                  <c:v>722.9</c:v>
                </c:pt>
                <c:pt idx="12">
                  <c:v>743.4</c:v>
                </c:pt>
                <c:pt idx="13">
                  <c:v>764.1</c:v>
                </c:pt>
                <c:pt idx="14">
                  <c:v>876.4</c:v>
                </c:pt>
                <c:pt idx="15">
                  <c:v>868.4</c:v>
                </c:pt>
                <c:pt idx="16">
                  <c:v>842.2</c:v>
                </c:pt>
                <c:pt idx="17">
                  <c:v>808.1</c:v>
                </c:pt>
                <c:pt idx="18">
                  <c:v>827.8</c:v>
                </c:pt>
                <c:pt idx="19">
                  <c:v>597.20000000000005</c:v>
                </c:pt>
                <c:pt idx="20">
                  <c:v>769.6</c:v>
                </c:pt>
                <c:pt idx="21">
                  <c:v>811.9</c:v>
                </c:pt>
                <c:pt idx="22">
                  <c:v>816.1</c:v>
                </c:pt>
                <c:pt idx="23">
                  <c:v>779.5</c:v>
                </c:pt>
                <c:pt idx="24">
                  <c:v>1132.0999999999999</c:v>
                </c:pt>
                <c:pt idx="25">
                  <c:v>1087</c:v>
                </c:pt>
                <c:pt idx="26">
                  <c:v>1012.6</c:v>
                </c:pt>
                <c:pt idx="27">
                  <c:v>1009.8</c:v>
                </c:pt>
                <c:pt idx="28">
                  <c:v>776</c:v>
                </c:pt>
                <c:pt idx="29">
                  <c:v>761.5</c:v>
                </c:pt>
                <c:pt idx="30">
                  <c:v>776</c:v>
                </c:pt>
                <c:pt idx="31">
                  <c:v>776</c:v>
                </c:pt>
                <c:pt idx="32">
                  <c:v>547.4</c:v>
                </c:pt>
                <c:pt idx="33">
                  <c:v>630.1</c:v>
                </c:pt>
                <c:pt idx="34">
                  <c:v>696</c:v>
                </c:pt>
                <c:pt idx="35">
                  <c:v>696</c:v>
                </c:pt>
                <c:pt idx="36">
                  <c:v>569.29999999999995</c:v>
                </c:pt>
                <c:pt idx="37">
                  <c:v>438.4</c:v>
                </c:pt>
                <c:pt idx="38">
                  <c:v>490.5</c:v>
                </c:pt>
                <c:pt idx="39">
                  <c:v>473.6</c:v>
                </c:pt>
                <c:pt idx="40">
                  <c:v>330</c:v>
                </c:pt>
                <c:pt idx="41">
                  <c:v>338.7</c:v>
                </c:pt>
                <c:pt idx="42">
                  <c:v>314.3</c:v>
                </c:pt>
                <c:pt idx="43">
                  <c:v>560.20000000000005</c:v>
                </c:pt>
                <c:pt idx="44">
                  <c:v>187.9</c:v>
                </c:pt>
                <c:pt idx="45">
                  <c:v>183.3</c:v>
                </c:pt>
                <c:pt idx="46">
                  <c:v>173.9</c:v>
                </c:pt>
                <c:pt idx="47">
                  <c:v>243.4</c:v>
                </c:pt>
                <c:pt idx="48">
                  <c:v>119.3</c:v>
                </c:pt>
                <c:pt idx="49">
                  <c:v>148.4</c:v>
                </c:pt>
                <c:pt idx="50">
                  <c:v>77.8</c:v>
                </c:pt>
                <c:pt idx="51">
                  <c:v>111.9</c:v>
                </c:pt>
                <c:pt idx="52">
                  <c:v>68</c:v>
                </c:pt>
                <c:pt idx="53">
                  <c:v>68</c:v>
                </c:pt>
                <c:pt idx="54">
                  <c:v>310.39999999999998</c:v>
                </c:pt>
                <c:pt idx="55">
                  <c:v>332.8</c:v>
                </c:pt>
                <c:pt idx="56">
                  <c:v>176.5</c:v>
                </c:pt>
                <c:pt idx="57">
                  <c:v>76</c:v>
                </c:pt>
                <c:pt idx="58">
                  <c:v>76</c:v>
                </c:pt>
                <c:pt idx="59">
                  <c:v>76</c:v>
                </c:pt>
                <c:pt idx="60">
                  <c:v>75</c:v>
                </c:pt>
                <c:pt idx="61">
                  <c:v>75</c:v>
                </c:pt>
                <c:pt idx="62">
                  <c:v>171.9</c:v>
                </c:pt>
                <c:pt idx="63">
                  <c:v>347.2</c:v>
                </c:pt>
                <c:pt idx="64">
                  <c:v>557.70000000000005</c:v>
                </c:pt>
                <c:pt idx="65">
                  <c:v>712</c:v>
                </c:pt>
                <c:pt idx="66">
                  <c:v>712</c:v>
                </c:pt>
                <c:pt idx="67">
                  <c:v>712</c:v>
                </c:pt>
                <c:pt idx="68">
                  <c:v>1404.9</c:v>
                </c:pt>
                <c:pt idx="69">
                  <c:v>1373.3</c:v>
                </c:pt>
                <c:pt idx="70">
                  <c:v>1291.4000000000001</c:v>
                </c:pt>
                <c:pt idx="71">
                  <c:v>1253.7</c:v>
                </c:pt>
                <c:pt idx="72">
                  <c:v>1394.5</c:v>
                </c:pt>
                <c:pt idx="73">
                  <c:v>1434.1</c:v>
                </c:pt>
                <c:pt idx="74">
                  <c:v>1346.5</c:v>
                </c:pt>
                <c:pt idx="75">
                  <c:v>1297</c:v>
                </c:pt>
                <c:pt idx="76">
                  <c:v>1179.2</c:v>
                </c:pt>
                <c:pt idx="77">
                  <c:v>1184</c:v>
                </c:pt>
                <c:pt idx="78">
                  <c:v>1248.0999999999999</c:v>
                </c:pt>
                <c:pt idx="79">
                  <c:v>1344.9</c:v>
                </c:pt>
                <c:pt idx="80">
                  <c:v>1298.4000000000001</c:v>
                </c:pt>
                <c:pt idx="81">
                  <c:v>1345.9</c:v>
                </c:pt>
                <c:pt idx="82">
                  <c:v>1323.9</c:v>
                </c:pt>
                <c:pt idx="83">
                  <c:v>1337.6</c:v>
                </c:pt>
                <c:pt idx="84">
                  <c:v>1530.6</c:v>
                </c:pt>
                <c:pt idx="85">
                  <c:v>1381</c:v>
                </c:pt>
                <c:pt idx="86">
                  <c:v>1394.4</c:v>
                </c:pt>
                <c:pt idx="87">
                  <c:v>1284.9000000000001</c:v>
                </c:pt>
                <c:pt idx="88">
                  <c:v>1151.9000000000001</c:v>
                </c:pt>
                <c:pt idx="89">
                  <c:v>1080.8</c:v>
                </c:pt>
                <c:pt idx="90">
                  <c:v>1105.5999999999999</c:v>
                </c:pt>
                <c:pt idx="91">
                  <c:v>1186.3</c:v>
                </c:pt>
                <c:pt idx="92">
                  <c:v>709.6</c:v>
                </c:pt>
                <c:pt idx="93">
                  <c:v>816.7</c:v>
                </c:pt>
                <c:pt idx="94">
                  <c:v>972.2</c:v>
                </c:pt>
                <c:pt idx="95">
                  <c:v>990.2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9B4-4DB3-A7F4-8D4AB22C79A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713.34399999999994</c:v>
                </c:pt>
                <c:pt idx="1">
                  <c:v>720.09900000000005</c:v>
                </c:pt>
                <c:pt idx="2">
                  <c:v>718.09299999999996</c:v>
                </c:pt>
                <c:pt idx="3">
                  <c:v>713.54</c:v>
                </c:pt>
                <c:pt idx="4">
                  <c:v>713.93100000000004</c:v>
                </c:pt>
                <c:pt idx="5">
                  <c:v>710.82100000000003</c:v>
                </c:pt>
                <c:pt idx="6">
                  <c:v>709.57399999999996</c:v>
                </c:pt>
                <c:pt idx="7">
                  <c:v>709.12900000000002</c:v>
                </c:pt>
                <c:pt idx="8">
                  <c:v>717.67399999999998</c:v>
                </c:pt>
                <c:pt idx="9">
                  <c:v>720.87199999999996</c:v>
                </c:pt>
                <c:pt idx="10">
                  <c:v>726.75900000000001</c:v>
                </c:pt>
                <c:pt idx="11">
                  <c:v>730.02200000000005</c:v>
                </c:pt>
                <c:pt idx="12">
                  <c:v>729.79700000000003</c:v>
                </c:pt>
                <c:pt idx="13">
                  <c:v>731.505</c:v>
                </c:pt>
                <c:pt idx="14">
                  <c:v>732.851</c:v>
                </c:pt>
                <c:pt idx="15">
                  <c:v>733.81799999999998</c:v>
                </c:pt>
                <c:pt idx="16">
                  <c:v>732.774</c:v>
                </c:pt>
                <c:pt idx="17">
                  <c:v>732.87100000000009</c:v>
                </c:pt>
                <c:pt idx="18">
                  <c:v>733.83699999999999</c:v>
                </c:pt>
                <c:pt idx="19">
                  <c:v>732.84100000000001</c:v>
                </c:pt>
                <c:pt idx="20">
                  <c:v>726.33299999999997</c:v>
                </c:pt>
                <c:pt idx="21">
                  <c:v>725.06700000000001</c:v>
                </c:pt>
                <c:pt idx="22">
                  <c:v>724.95699999999999</c:v>
                </c:pt>
                <c:pt idx="23">
                  <c:v>727.51</c:v>
                </c:pt>
                <c:pt idx="24">
                  <c:v>725.84900000000005</c:v>
                </c:pt>
                <c:pt idx="25">
                  <c:v>728.23</c:v>
                </c:pt>
                <c:pt idx="26">
                  <c:v>728.495</c:v>
                </c:pt>
                <c:pt idx="27">
                  <c:v>751.20500000000004</c:v>
                </c:pt>
                <c:pt idx="28">
                  <c:v>861.88800000000003</c:v>
                </c:pt>
                <c:pt idx="29">
                  <c:v>966.40599999999995</c:v>
                </c:pt>
                <c:pt idx="30">
                  <c:v>1102.0539999999999</c:v>
                </c:pt>
                <c:pt idx="31">
                  <c:v>1267.7080000000001</c:v>
                </c:pt>
                <c:pt idx="32">
                  <c:v>1418.7819999999999</c:v>
                </c:pt>
                <c:pt idx="33">
                  <c:v>1597.729</c:v>
                </c:pt>
                <c:pt idx="34">
                  <c:v>1768.1869999999999</c:v>
                </c:pt>
                <c:pt idx="35">
                  <c:v>1935.8890000000001</c:v>
                </c:pt>
                <c:pt idx="36">
                  <c:v>2114.0549999999998</c:v>
                </c:pt>
                <c:pt idx="37">
                  <c:v>2284.453</c:v>
                </c:pt>
                <c:pt idx="38">
                  <c:v>2435.8520000000003</c:v>
                </c:pt>
                <c:pt idx="39">
                  <c:v>2578.5459999999998</c:v>
                </c:pt>
                <c:pt idx="40">
                  <c:v>2717.8850000000002</c:v>
                </c:pt>
                <c:pt idx="41">
                  <c:v>2841.7449999999999</c:v>
                </c:pt>
                <c:pt idx="42">
                  <c:v>2942.8070000000002</c:v>
                </c:pt>
                <c:pt idx="43">
                  <c:v>3051.3789999999999</c:v>
                </c:pt>
                <c:pt idx="44">
                  <c:v>3151.518</c:v>
                </c:pt>
                <c:pt idx="45">
                  <c:v>3247.7220000000002</c:v>
                </c:pt>
                <c:pt idx="46">
                  <c:v>3339.6489999999999</c:v>
                </c:pt>
                <c:pt idx="47">
                  <c:v>3405.7739999999999</c:v>
                </c:pt>
                <c:pt idx="48">
                  <c:v>3478.9120000000003</c:v>
                </c:pt>
                <c:pt idx="49">
                  <c:v>3522.1730000000002</c:v>
                </c:pt>
                <c:pt idx="50">
                  <c:v>3567.7869999999998</c:v>
                </c:pt>
                <c:pt idx="51">
                  <c:v>3583.6319999999996</c:v>
                </c:pt>
                <c:pt idx="52">
                  <c:v>3583.1639999999998</c:v>
                </c:pt>
                <c:pt idx="53">
                  <c:v>3560.018</c:v>
                </c:pt>
                <c:pt idx="54">
                  <c:v>3503.5910000000003</c:v>
                </c:pt>
                <c:pt idx="55">
                  <c:v>3435.4789999999998</c:v>
                </c:pt>
                <c:pt idx="56">
                  <c:v>3373.7959999999998</c:v>
                </c:pt>
                <c:pt idx="57">
                  <c:v>3274.2319999999995</c:v>
                </c:pt>
                <c:pt idx="58">
                  <c:v>3159.8379999999997</c:v>
                </c:pt>
                <c:pt idx="59">
                  <c:v>3016.6620000000003</c:v>
                </c:pt>
                <c:pt idx="60">
                  <c:v>2825.5740000000001</c:v>
                </c:pt>
                <c:pt idx="61">
                  <c:v>2614.4299999999998</c:v>
                </c:pt>
                <c:pt idx="62">
                  <c:v>2380.4169999999995</c:v>
                </c:pt>
                <c:pt idx="63">
                  <c:v>2128.2249999999999</c:v>
                </c:pt>
                <c:pt idx="64">
                  <c:v>1868.548</c:v>
                </c:pt>
                <c:pt idx="65">
                  <c:v>1599.7940000000001</c:v>
                </c:pt>
                <c:pt idx="66">
                  <c:v>1343.8770000000002</c:v>
                </c:pt>
                <c:pt idx="67">
                  <c:v>1120.5229999999999</c:v>
                </c:pt>
                <c:pt idx="68">
                  <c:v>956.31499999999994</c:v>
                </c:pt>
                <c:pt idx="69">
                  <c:v>824.81799999999998</c:v>
                </c:pt>
                <c:pt idx="70">
                  <c:v>730.99300000000005</c:v>
                </c:pt>
                <c:pt idx="71">
                  <c:v>686.10599999999999</c:v>
                </c:pt>
                <c:pt idx="72">
                  <c:v>661.92600000000004</c:v>
                </c:pt>
                <c:pt idx="73">
                  <c:v>655.96500000000003</c:v>
                </c:pt>
                <c:pt idx="74">
                  <c:v>650.29399999999998</c:v>
                </c:pt>
                <c:pt idx="75">
                  <c:v>656.96899999999994</c:v>
                </c:pt>
                <c:pt idx="76">
                  <c:v>680.91499999999996</c:v>
                </c:pt>
                <c:pt idx="77">
                  <c:v>686.16000000000008</c:v>
                </c:pt>
                <c:pt idx="78">
                  <c:v>690.04700000000003</c:v>
                </c:pt>
                <c:pt idx="79">
                  <c:v>688.57599999999991</c:v>
                </c:pt>
                <c:pt idx="80">
                  <c:v>685.57799999999997</c:v>
                </c:pt>
                <c:pt idx="81">
                  <c:v>681.39300000000003</c:v>
                </c:pt>
                <c:pt idx="82">
                  <c:v>676.71900000000005</c:v>
                </c:pt>
                <c:pt idx="83">
                  <c:v>677.08600000000001</c:v>
                </c:pt>
                <c:pt idx="84">
                  <c:v>658.25099999999998</c:v>
                </c:pt>
                <c:pt idx="85">
                  <c:v>661.327</c:v>
                </c:pt>
                <c:pt idx="86">
                  <c:v>670.19799999999998</c:v>
                </c:pt>
                <c:pt idx="87">
                  <c:v>681.09</c:v>
                </c:pt>
                <c:pt idx="88">
                  <c:v>688.86</c:v>
                </c:pt>
                <c:pt idx="89">
                  <c:v>700.322</c:v>
                </c:pt>
                <c:pt idx="90">
                  <c:v>708.09699999999998</c:v>
                </c:pt>
                <c:pt idx="91">
                  <c:v>722.25300000000004</c:v>
                </c:pt>
                <c:pt idx="92">
                  <c:v>730.10199999999998</c:v>
                </c:pt>
                <c:pt idx="93">
                  <c:v>740.37300000000005</c:v>
                </c:pt>
                <c:pt idx="94">
                  <c:v>750.18700000000001</c:v>
                </c:pt>
                <c:pt idx="95">
                  <c:v>758.29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9B4-4DB3-A7F4-8D4AB22C79A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29</c:v>
                </c:pt>
                <c:pt idx="1">
                  <c:v>29</c:v>
                </c:pt>
                <c:pt idx="2">
                  <c:v>29</c:v>
                </c:pt>
                <c:pt idx="3">
                  <c:v>29</c:v>
                </c:pt>
                <c:pt idx="4">
                  <c:v>30</c:v>
                </c:pt>
                <c:pt idx="5">
                  <c:v>30</c:v>
                </c:pt>
                <c:pt idx="6">
                  <c:v>30</c:v>
                </c:pt>
                <c:pt idx="7">
                  <c:v>30</c:v>
                </c:pt>
                <c:pt idx="8">
                  <c:v>26</c:v>
                </c:pt>
                <c:pt idx="9">
                  <c:v>26</c:v>
                </c:pt>
                <c:pt idx="10">
                  <c:v>26</c:v>
                </c:pt>
                <c:pt idx="11">
                  <c:v>26</c:v>
                </c:pt>
                <c:pt idx="12">
                  <c:v>23</c:v>
                </c:pt>
                <c:pt idx="13">
                  <c:v>23</c:v>
                </c:pt>
                <c:pt idx="14">
                  <c:v>23</c:v>
                </c:pt>
                <c:pt idx="15">
                  <c:v>23</c:v>
                </c:pt>
                <c:pt idx="16">
                  <c:v>23</c:v>
                </c:pt>
                <c:pt idx="17">
                  <c:v>23</c:v>
                </c:pt>
                <c:pt idx="18">
                  <c:v>23</c:v>
                </c:pt>
                <c:pt idx="19">
                  <c:v>23</c:v>
                </c:pt>
                <c:pt idx="20">
                  <c:v>21</c:v>
                </c:pt>
                <c:pt idx="21">
                  <c:v>21</c:v>
                </c:pt>
                <c:pt idx="22">
                  <c:v>21</c:v>
                </c:pt>
                <c:pt idx="23">
                  <c:v>21</c:v>
                </c:pt>
                <c:pt idx="24">
                  <c:v>19</c:v>
                </c:pt>
                <c:pt idx="25">
                  <c:v>19</c:v>
                </c:pt>
                <c:pt idx="26">
                  <c:v>19</c:v>
                </c:pt>
                <c:pt idx="27">
                  <c:v>19</c:v>
                </c:pt>
                <c:pt idx="28">
                  <c:v>25</c:v>
                </c:pt>
                <c:pt idx="29">
                  <c:v>25</c:v>
                </c:pt>
                <c:pt idx="30">
                  <c:v>25</c:v>
                </c:pt>
                <c:pt idx="31">
                  <c:v>25</c:v>
                </c:pt>
                <c:pt idx="32">
                  <c:v>42</c:v>
                </c:pt>
                <c:pt idx="33">
                  <c:v>42</c:v>
                </c:pt>
                <c:pt idx="34">
                  <c:v>42</c:v>
                </c:pt>
                <c:pt idx="35">
                  <c:v>42</c:v>
                </c:pt>
                <c:pt idx="36">
                  <c:v>61</c:v>
                </c:pt>
                <c:pt idx="37">
                  <c:v>61</c:v>
                </c:pt>
                <c:pt idx="38">
                  <c:v>61</c:v>
                </c:pt>
                <c:pt idx="39">
                  <c:v>61</c:v>
                </c:pt>
                <c:pt idx="40">
                  <c:v>76</c:v>
                </c:pt>
                <c:pt idx="41">
                  <c:v>76</c:v>
                </c:pt>
                <c:pt idx="42">
                  <c:v>76</c:v>
                </c:pt>
                <c:pt idx="43">
                  <c:v>76</c:v>
                </c:pt>
                <c:pt idx="44">
                  <c:v>86</c:v>
                </c:pt>
                <c:pt idx="45">
                  <c:v>86</c:v>
                </c:pt>
                <c:pt idx="46">
                  <c:v>86</c:v>
                </c:pt>
                <c:pt idx="47">
                  <c:v>86</c:v>
                </c:pt>
                <c:pt idx="48">
                  <c:v>86</c:v>
                </c:pt>
                <c:pt idx="49">
                  <c:v>86</c:v>
                </c:pt>
                <c:pt idx="50">
                  <c:v>86</c:v>
                </c:pt>
                <c:pt idx="51">
                  <c:v>86</c:v>
                </c:pt>
                <c:pt idx="52">
                  <c:v>82</c:v>
                </c:pt>
                <c:pt idx="53">
                  <c:v>82</c:v>
                </c:pt>
                <c:pt idx="54">
                  <c:v>82</c:v>
                </c:pt>
                <c:pt idx="55">
                  <c:v>82</c:v>
                </c:pt>
                <c:pt idx="56">
                  <c:v>71</c:v>
                </c:pt>
                <c:pt idx="57">
                  <c:v>71</c:v>
                </c:pt>
                <c:pt idx="58">
                  <c:v>71</c:v>
                </c:pt>
                <c:pt idx="59">
                  <c:v>71</c:v>
                </c:pt>
                <c:pt idx="60">
                  <c:v>57</c:v>
                </c:pt>
                <c:pt idx="61">
                  <c:v>57</c:v>
                </c:pt>
                <c:pt idx="62">
                  <c:v>57</c:v>
                </c:pt>
                <c:pt idx="63">
                  <c:v>57</c:v>
                </c:pt>
                <c:pt idx="64">
                  <c:v>36</c:v>
                </c:pt>
                <c:pt idx="65">
                  <c:v>36</c:v>
                </c:pt>
                <c:pt idx="66">
                  <c:v>36</c:v>
                </c:pt>
                <c:pt idx="67">
                  <c:v>36</c:v>
                </c:pt>
                <c:pt idx="68">
                  <c:v>21</c:v>
                </c:pt>
                <c:pt idx="69">
                  <c:v>21</c:v>
                </c:pt>
                <c:pt idx="70">
                  <c:v>21</c:v>
                </c:pt>
                <c:pt idx="71">
                  <c:v>21</c:v>
                </c:pt>
                <c:pt idx="72">
                  <c:v>18</c:v>
                </c:pt>
                <c:pt idx="73">
                  <c:v>18</c:v>
                </c:pt>
                <c:pt idx="74">
                  <c:v>18</c:v>
                </c:pt>
                <c:pt idx="75">
                  <c:v>18</c:v>
                </c:pt>
                <c:pt idx="76">
                  <c:v>16</c:v>
                </c:pt>
                <c:pt idx="77">
                  <c:v>16</c:v>
                </c:pt>
                <c:pt idx="78">
                  <c:v>16</c:v>
                </c:pt>
                <c:pt idx="79">
                  <c:v>16</c:v>
                </c:pt>
                <c:pt idx="80">
                  <c:v>16</c:v>
                </c:pt>
                <c:pt idx="81">
                  <c:v>16</c:v>
                </c:pt>
                <c:pt idx="82">
                  <c:v>16</c:v>
                </c:pt>
                <c:pt idx="83">
                  <c:v>16</c:v>
                </c:pt>
                <c:pt idx="84">
                  <c:v>15</c:v>
                </c:pt>
                <c:pt idx="85">
                  <c:v>15</c:v>
                </c:pt>
                <c:pt idx="86">
                  <c:v>15</c:v>
                </c:pt>
                <c:pt idx="87">
                  <c:v>15</c:v>
                </c:pt>
                <c:pt idx="88">
                  <c:v>13</c:v>
                </c:pt>
                <c:pt idx="89">
                  <c:v>13</c:v>
                </c:pt>
                <c:pt idx="90">
                  <c:v>13</c:v>
                </c:pt>
                <c:pt idx="91">
                  <c:v>13</c:v>
                </c:pt>
                <c:pt idx="92">
                  <c:v>12</c:v>
                </c:pt>
                <c:pt idx="93">
                  <c:v>12</c:v>
                </c:pt>
                <c:pt idx="94">
                  <c:v>12</c:v>
                </c:pt>
                <c:pt idx="95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9B4-4DB3-A7F4-8D4AB22C79A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0">
                  <c:v>26</c:v>
                </c:pt>
                <c:pt idx="21">
                  <c:v>26</c:v>
                </c:pt>
                <c:pt idx="22">
                  <c:v>26</c:v>
                </c:pt>
                <c:pt idx="23">
                  <c:v>106.77</c:v>
                </c:pt>
                <c:pt idx="24">
                  <c:v>131</c:v>
                </c:pt>
                <c:pt idx="25">
                  <c:v>296</c:v>
                </c:pt>
                <c:pt idx="26">
                  <c:v>411</c:v>
                </c:pt>
                <c:pt idx="27">
                  <c:v>469.99700000000001</c:v>
                </c:pt>
                <c:pt idx="28">
                  <c:v>714.57799999999997</c:v>
                </c:pt>
                <c:pt idx="29">
                  <c:v>655.98599999999999</c:v>
                </c:pt>
                <c:pt idx="30">
                  <c:v>577.29200000000003</c:v>
                </c:pt>
                <c:pt idx="31">
                  <c:v>483</c:v>
                </c:pt>
                <c:pt idx="32">
                  <c:v>748.39300000000003</c:v>
                </c:pt>
                <c:pt idx="33">
                  <c:v>553</c:v>
                </c:pt>
                <c:pt idx="34">
                  <c:v>410.56900000000002</c:v>
                </c:pt>
                <c:pt idx="35">
                  <c:v>270.94200000000001</c:v>
                </c:pt>
                <c:pt idx="36">
                  <c:v>189.99099999999999</c:v>
                </c:pt>
                <c:pt idx="37">
                  <c:v>191</c:v>
                </c:pt>
                <c:pt idx="38">
                  <c:v>26</c:v>
                </c:pt>
                <c:pt idx="39">
                  <c:v>26</c:v>
                </c:pt>
                <c:pt idx="40">
                  <c:v>26</c:v>
                </c:pt>
                <c:pt idx="41">
                  <c:v>26</c:v>
                </c:pt>
                <c:pt idx="42">
                  <c:v>26</c:v>
                </c:pt>
                <c:pt idx="43">
                  <c:v>26</c:v>
                </c:pt>
                <c:pt idx="48">
                  <c:v>5</c:v>
                </c:pt>
                <c:pt idx="49">
                  <c:v>5</c:v>
                </c:pt>
                <c:pt idx="50">
                  <c:v>5</c:v>
                </c:pt>
                <c:pt idx="51">
                  <c:v>5</c:v>
                </c:pt>
                <c:pt idx="52">
                  <c:v>43</c:v>
                </c:pt>
                <c:pt idx="53">
                  <c:v>43</c:v>
                </c:pt>
                <c:pt idx="54">
                  <c:v>43</c:v>
                </c:pt>
                <c:pt idx="55">
                  <c:v>43</c:v>
                </c:pt>
                <c:pt idx="56">
                  <c:v>38</c:v>
                </c:pt>
                <c:pt idx="57">
                  <c:v>38</c:v>
                </c:pt>
                <c:pt idx="58">
                  <c:v>38</c:v>
                </c:pt>
                <c:pt idx="59">
                  <c:v>38</c:v>
                </c:pt>
                <c:pt idx="60">
                  <c:v>38</c:v>
                </c:pt>
                <c:pt idx="61">
                  <c:v>38</c:v>
                </c:pt>
                <c:pt idx="62">
                  <c:v>38</c:v>
                </c:pt>
                <c:pt idx="63">
                  <c:v>128.21299999999999</c:v>
                </c:pt>
                <c:pt idx="64">
                  <c:v>98</c:v>
                </c:pt>
                <c:pt idx="65">
                  <c:v>153.262</c:v>
                </c:pt>
                <c:pt idx="66">
                  <c:v>296.83600000000001</c:v>
                </c:pt>
                <c:pt idx="67">
                  <c:v>537.70399999999995</c:v>
                </c:pt>
                <c:pt idx="68">
                  <c:v>111</c:v>
                </c:pt>
                <c:pt idx="69">
                  <c:v>351</c:v>
                </c:pt>
                <c:pt idx="70">
                  <c:v>591</c:v>
                </c:pt>
                <c:pt idx="71">
                  <c:v>695</c:v>
                </c:pt>
                <c:pt idx="72">
                  <c:v>820</c:v>
                </c:pt>
                <c:pt idx="73">
                  <c:v>870</c:v>
                </c:pt>
                <c:pt idx="74">
                  <c:v>1152</c:v>
                </c:pt>
                <c:pt idx="75">
                  <c:v>1170</c:v>
                </c:pt>
                <c:pt idx="76">
                  <c:v>1235</c:v>
                </c:pt>
                <c:pt idx="77">
                  <c:v>1227</c:v>
                </c:pt>
                <c:pt idx="78">
                  <c:v>1110</c:v>
                </c:pt>
                <c:pt idx="79">
                  <c:v>950</c:v>
                </c:pt>
                <c:pt idx="80">
                  <c:v>831</c:v>
                </c:pt>
                <c:pt idx="81">
                  <c:v>677</c:v>
                </c:pt>
                <c:pt idx="82">
                  <c:v>597</c:v>
                </c:pt>
                <c:pt idx="83">
                  <c:v>497</c:v>
                </c:pt>
                <c:pt idx="84">
                  <c:v>131</c:v>
                </c:pt>
                <c:pt idx="85">
                  <c:v>131</c:v>
                </c:pt>
                <c:pt idx="86">
                  <c:v>131</c:v>
                </c:pt>
                <c:pt idx="87">
                  <c:v>131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9B4-4DB3-A7F4-8D4AB22C79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130.85</c:v>
                </c:pt>
                <c:pt idx="1">
                  <c:v>121.04</c:v>
                </c:pt>
                <c:pt idx="2">
                  <c:v>120.02</c:v>
                </c:pt>
                <c:pt idx="3">
                  <c:v>104.16</c:v>
                </c:pt>
                <c:pt idx="4">
                  <c:v>98.31</c:v>
                </c:pt>
                <c:pt idx="5">
                  <c:v>89.58</c:v>
                </c:pt>
                <c:pt idx="6">
                  <c:v>88.9</c:v>
                </c:pt>
                <c:pt idx="7">
                  <c:v>87.83</c:v>
                </c:pt>
                <c:pt idx="8">
                  <c:v>88.59</c:v>
                </c:pt>
                <c:pt idx="9">
                  <c:v>88.01</c:v>
                </c:pt>
                <c:pt idx="10">
                  <c:v>88.06</c:v>
                </c:pt>
                <c:pt idx="11">
                  <c:v>87.61</c:v>
                </c:pt>
                <c:pt idx="12">
                  <c:v>86.83</c:v>
                </c:pt>
                <c:pt idx="13">
                  <c:v>86.65</c:v>
                </c:pt>
                <c:pt idx="14">
                  <c:v>85.66</c:v>
                </c:pt>
                <c:pt idx="15">
                  <c:v>85.95</c:v>
                </c:pt>
                <c:pt idx="16">
                  <c:v>86.44</c:v>
                </c:pt>
                <c:pt idx="17">
                  <c:v>87.41</c:v>
                </c:pt>
                <c:pt idx="18">
                  <c:v>88.43</c:v>
                </c:pt>
                <c:pt idx="19">
                  <c:v>100</c:v>
                </c:pt>
                <c:pt idx="20">
                  <c:v>100.2</c:v>
                </c:pt>
                <c:pt idx="21">
                  <c:v>117.82</c:v>
                </c:pt>
                <c:pt idx="22">
                  <c:v>129.47</c:v>
                </c:pt>
                <c:pt idx="23">
                  <c:v>169.69</c:v>
                </c:pt>
                <c:pt idx="24">
                  <c:v>181.75</c:v>
                </c:pt>
                <c:pt idx="25">
                  <c:v>230.21</c:v>
                </c:pt>
                <c:pt idx="26">
                  <c:v>268.47000000000003</c:v>
                </c:pt>
                <c:pt idx="27">
                  <c:v>287.17</c:v>
                </c:pt>
                <c:pt idx="28">
                  <c:v>320.88</c:v>
                </c:pt>
                <c:pt idx="29">
                  <c:v>320.58</c:v>
                </c:pt>
                <c:pt idx="30">
                  <c:v>307.27</c:v>
                </c:pt>
                <c:pt idx="31">
                  <c:v>273.89999999999998</c:v>
                </c:pt>
                <c:pt idx="32">
                  <c:v>269.38</c:v>
                </c:pt>
                <c:pt idx="33">
                  <c:v>241.55</c:v>
                </c:pt>
                <c:pt idx="34">
                  <c:v>216.13</c:v>
                </c:pt>
                <c:pt idx="35">
                  <c:v>187.56</c:v>
                </c:pt>
                <c:pt idx="36">
                  <c:v>174.64</c:v>
                </c:pt>
                <c:pt idx="37">
                  <c:v>165.02</c:v>
                </c:pt>
                <c:pt idx="38">
                  <c:v>143.56</c:v>
                </c:pt>
                <c:pt idx="39">
                  <c:v>135.32</c:v>
                </c:pt>
                <c:pt idx="40">
                  <c:v>150.91999999999999</c:v>
                </c:pt>
                <c:pt idx="41">
                  <c:v>127.34</c:v>
                </c:pt>
                <c:pt idx="42">
                  <c:v>121.03</c:v>
                </c:pt>
                <c:pt idx="43">
                  <c:v>115</c:v>
                </c:pt>
                <c:pt idx="44">
                  <c:v>115</c:v>
                </c:pt>
                <c:pt idx="45">
                  <c:v>115</c:v>
                </c:pt>
                <c:pt idx="46">
                  <c:v>115</c:v>
                </c:pt>
                <c:pt idx="47">
                  <c:v>108.05</c:v>
                </c:pt>
                <c:pt idx="48">
                  <c:v>115</c:v>
                </c:pt>
                <c:pt idx="49">
                  <c:v>101.43</c:v>
                </c:pt>
                <c:pt idx="50">
                  <c:v>100.37</c:v>
                </c:pt>
                <c:pt idx="51">
                  <c:v>97</c:v>
                </c:pt>
                <c:pt idx="52">
                  <c:v>99.99</c:v>
                </c:pt>
                <c:pt idx="53">
                  <c:v>98.56</c:v>
                </c:pt>
                <c:pt idx="54">
                  <c:v>87.98</c:v>
                </c:pt>
                <c:pt idx="55">
                  <c:v>87.88</c:v>
                </c:pt>
                <c:pt idx="56">
                  <c:v>89.26</c:v>
                </c:pt>
                <c:pt idx="57">
                  <c:v>102.23</c:v>
                </c:pt>
                <c:pt idx="58">
                  <c:v>105.9</c:v>
                </c:pt>
                <c:pt idx="59">
                  <c:v>115</c:v>
                </c:pt>
                <c:pt idx="60">
                  <c:v>102.67</c:v>
                </c:pt>
                <c:pt idx="61">
                  <c:v>123.1</c:v>
                </c:pt>
                <c:pt idx="62">
                  <c:v>151.86000000000001</c:v>
                </c:pt>
                <c:pt idx="63">
                  <c:v>157.94999999999999</c:v>
                </c:pt>
                <c:pt idx="64">
                  <c:v>128.97</c:v>
                </c:pt>
                <c:pt idx="65">
                  <c:v>171.02</c:v>
                </c:pt>
                <c:pt idx="66">
                  <c:v>219.95</c:v>
                </c:pt>
                <c:pt idx="67">
                  <c:v>263.73</c:v>
                </c:pt>
                <c:pt idx="68">
                  <c:v>193.11</c:v>
                </c:pt>
                <c:pt idx="69">
                  <c:v>210.95</c:v>
                </c:pt>
                <c:pt idx="70">
                  <c:v>231.3</c:v>
                </c:pt>
                <c:pt idx="71">
                  <c:v>272.67</c:v>
                </c:pt>
                <c:pt idx="72">
                  <c:v>257.43</c:v>
                </c:pt>
                <c:pt idx="73">
                  <c:v>288.02</c:v>
                </c:pt>
                <c:pt idx="74">
                  <c:v>214.56</c:v>
                </c:pt>
                <c:pt idx="75">
                  <c:v>226.11</c:v>
                </c:pt>
                <c:pt idx="76">
                  <c:v>234.25</c:v>
                </c:pt>
                <c:pt idx="77">
                  <c:v>210.76</c:v>
                </c:pt>
                <c:pt idx="78">
                  <c:v>209.24</c:v>
                </c:pt>
                <c:pt idx="79">
                  <c:v>205.59</c:v>
                </c:pt>
                <c:pt idx="80">
                  <c:v>174.14</c:v>
                </c:pt>
                <c:pt idx="81">
                  <c:v>178.53</c:v>
                </c:pt>
                <c:pt idx="82">
                  <c:v>177.81</c:v>
                </c:pt>
                <c:pt idx="83">
                  <c:v>157.4</c:v>
                </c:pt>
                <c:pt idx="84">
                  <c:v>167.42</c:v>
                </c:pt>
                <c:pt idx="85">
                  <c:v>167.99</c:v>
                </c:pt>
                <c:pt idx="86">
                  <c:v>133.31</c:v>
                </c:pt>
                <c:pt idx="87">
                  <c:v>120.89</c:v>
                </c:pt>
                <c:pt idx="88">
                  <c:v>150.66</c:v>
                </c:pt>
                <c:pt idx="89">
                  <c:v>138.49</c:v>
                </c:pt>
                <c:pt idx="90">
                  <c:v>117.86</c:v>
                </c:pt>
                <c:pt idx="91">
                  <c:v>104.02</c:v>
                </c:pt>
                <c:pt idx="92">
                  <c:v>121.03</c:v>
                </c:pt>
                <c:pt idx="93">
                  <c:v>99.33</c:v>
                </c:pt>
                <c:pt idx="94">
                  <c:v>90.12</c:v>
                </c:pt>
                <c:pt idx="95">
                  <c:v>87.64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9B4-4DB3-A7F4-8D4AB22C79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102</c:v>
                </c:pt>
                <c:pt idx="1">
                  <c:v>101</c:v>
                </c:pt>
                <c:pt idx="2">
                  <c:v>100</c:v>
                </c:pt>
                <c:pt idx="3">
                  <c:v>99</c:v>
                </c:pt>
                <c:pt idx="4">
                  <c:v>99</c:v>
                </c:pt>
                <c:pt idx="5">
                  <c:v>98</c:v>
                </c:pt>
                <c:pt idx="6">
                  <c:v>98</c:v>
                </c:pt>
                <c:pt idx="7">
                  <c:v>97</c:v>
                </c:pt>
                <c:pt idx="8">
                  <c:v>97</c:v>
                </c:pt>
                <c:pt idx="9">
                  <c:v>97</c:v>
                </c:pt>
                <c:pt idx="10">
                  <c:v>97</c:v>
                </c:pt>
                <c:pt idx="11">
                  <c:v>96</c:v>
                </c:pt>
                <c:pt idx="12">
                  <c:v>96</c:v>
                </c:pt>
                <c:pt idx="13">
                  <c:v>96</c:v>
                </c:pt>
                <c:pt idx="14">
                  <c:v>96</c:v>
                </c:pt>
                <c:pt idx="15">
                  <c:v>96</c:v>
                </c:pt>
                <c:pt idx="16">
                  <c:v>97</c:v>
                </c:pt>
                <c:pt idx="17">
                  <c:v>98</c:v>
                </c:pt>
                <c:pt idx="18">
                  <c:v>100</c:v>
                </c:pt>
                <c:pt idx="19">
                  <c:v>102</c:v>
                </c:pt>
                <c:pt idx="20">
                  <c:v>105</c:v>
                </c:pt>
                <c:pt idx="21">
                  <c:v>109</c:v>
                </c:pt>
                <c:pt idx="22">
                  <c:v>112</c:v>
                </c:pt>
                <c:pt idx="23">
                  <c:v>116</c:v>
                </c:pt>
                <c:pt idx="24">
                  <c:v>120</c:v>
                </c:pt>
                <c:pt idx="25">
                  <c:v>123</c:v>
                </c:pt>
                <c:pt idx="26">
                  <c:v>125</c:v>
                </c:pt>
                <c:pt idx="27">
                  <c:v>126</c:v>
                </c:pt>
                <c:pt idx="28">
                  <c:v>127</c:v>
                </c:pt>
                <c:pt idx="29">
                  <c:v>127</c:v>
                </c:pt>
                <c:pt idx="30">
                  <c:v>126</c:v>
                </c:pt>
                <c:pt idx="31">
                  <c:v>125</c:v>
                </c:pt>
                <c:pt idx="32">
                  <c:v>124</c:v>
                </c:pt>
                <c:pt idx="33">
                  <c:v>122</c:v>
                </c:pt>
                <c:pt idx="34">
                  <c:v>119</c:v>
                </c:pt>
                <c:pt idx="35">
                  <c:v>117</c:v>
                </c:pt>
                <c:pt idx="36">
                  <c:v>114</c:v>
                </c:pt>
                <c:pt idx="37">
                  <c:v>111</c:v>
                </c:pt>
                <c:pt idx="38">
                  <c:v>108</c:v>
                </c:pt>
                <c:pt idx="39">
                  <c:v>106</c:v>
                </c:pt>
                <c:pt idx="40">
                  <c:v>104</c:v>
                </c:pt>
                <c:pt idx="41">
                  <c:v>102</c:v>
                </c:pt>
                <c:pt idx="42">
                  <c:v>100</c:v>
                </c:pt>
                <c:pt idx="43">
                  <c:v>98</c:v>
                </c:pt>
                <c:pt idx="44">
                  <c:v>96</c:v>
                </c:pt>
                <c:pt idx="45">
                  <c:v>95</c:v>
                </c:pt>
                <c:pt idx="46">
                  <c:v>93</c:v>
                </c:pt>
                <c:pt idx="47">
                  <c:v>92</c:v>
                </c:pt>
                <c:pt idx="48">
                  <c:v>91</c:v>
                </c:pt>
                <c:pt idx="49">
                  <c:v>90</c:v>
                </c:pt>
                <c:pt idx="50">
                  <c:v>89</c:v>
                </c:pt>
                <c:pt idx="51">
                  <c:v>88</c:v>
                </c:pt>
                <c:pt idx="52">
                  <c:v>87</c:v>
                </c:pt>
                <c:pt idx="53">
                  <c:v>86</c:v>
                </c:pt>
                <c:pt idx="54">
                  <c:v>86</c:v>
                </c:pt>
                <c:pt idx="55">
                  <c:v>86</c:v>
                </c:pt>
                <c:pt idx="56">
                  <c:v>87</c:v>
                </c:pt>
                <c:pt idx="57">
                  <c:v>88</c:v>
                </c:pt>
                <c:pt idx="58">
                  <c:v>89</c:v>
                </c:pt>
                <c:pt idx="59">
                  <c:v>91</c:v>
                </c:pt>
                <c:pt idx="60">
                  <c:v>93</c:v>
                </c:pt>
                <c:pt idx="61">
                  <c:v>96</c:v>
                </c:pt>
                <c:pt idx="62">
                  <c:v>100</c:v>
                </c:pt>
                <c:pt idx="63">
                  <c:v>105</c:v>
                </c:pt>
                <c:pt idx="64">
                  <c:v>110</c:v>
                </c:pt>
                <c:pt idx="65">
                  <c:v>116</c:v>
                </c:pt>
                <c:pt idx="66">
                  <c:v>121</c:v>
                </c:pt>
                <c:pt idx="67">
                  <c:v>125</c:v>
                </c:pt>
                <c:pt idx="68">
                  <c:v>129</c:v>
                </c:pt>
                <c:pt idx="69">
                  <c:v>133</c:v>
                </c:pt>
                <c:pt idx="70">
                  <c:v>138</c:v>
                </c:pt>
                <c:pt idx="71">
                  <c:v>142</c:v>
                </c:pt>
                <c:pt idx="72">
                  <c:v>146</c:v>
                </c:pt>
                <c:pt idx="73">
                  <c:v>150</c:v>
                </c:pt>
                <c:pt idx="74">
                  <c:v>151</c:v>
                </c:pt>
                <c:pt idx="75">
                  <c:v>151</c:v>
                </c:pt>
                <c:pt idx="76">
                  <c:v>151</c:v>
                </c:pt>
                <c:pt idx="77">
                  <c:v>149</c:v>
                </c:pt>
                <c:pt idx="78">
                  <c:v>148</c:v>
                </c:pt>
                <c:pt idx="79">
                  <c:v>146</c:v>
                </c:pt>
                <c:pt idx="80">
                  <c:v>143</c:v>
                </c:pt>
                <c:pt idx="81">
                  <c:v>141</c:v>
                </c:pt>
                <c:pt idx="82">
                  <c:v>138</c:v>
                </c:pt>
                <c:pt idx="83">
                  <c:v>136</c:v>
                </c:pt>
                <c:pt idx="84">
                  <c:v>133</c:v>
                </c:pt>
                <c:pt idx="85">
                  <c:v>130</c:v>
                </c:pt>
                <c:pt idx="86">
                  <c:v>127</c:v>
                </c:pt>
                <c:pt idx="87">
                  <c:v>125</c:v>
                </c:pt>
                <c:pt idx="88">
                  <c:v>123</c:v>
                </c:pt>
                <c:pt idx="89">
                  <c:v>120</c:v>
                </c:pt>
                <c:pt idx="90">
                  <c:v>118</c:v>
                </c:pt>
                <c:pt idx="91">
                  <c:v>115</c:v>
                </c:pt>
                <c:pt idx="92">
                  <c:v>112</c:v>
                </c:pt>
                <c:pt idx="93">
                  <c:v>110</c:v>
                </c:pt>
                <c:pt idx="94">
                  <c:v>107</c:v>
                </c:pt>
                <c:pt idx="95">
                  <c:v>105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9B-467E-AE22-D305CA29914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788.43100000000004</c:v>
                </c:pt>
                <c:pt idx="1">
                  <c:v>788.46900000000005</c:v>
                </c:pt>
                <c:pt idx="2">
                  <c:v>788.49700000000007</c:v>
                </c:pt>
                <c:pt idx="3">
                  <c:v>788.20999999999992</c:v>
                </c:pt>
                <c:pt idx="4">
                  <c:v>793.60299999999995</c:v>
                </c:pt>
                <c:pt idx="5">
                  <c:v>793.68899999999996</c:v>
                </c:pt>
                <c:pt idx="6">
                  <c:v>793.22</c:v>
                </c:pt>
                <c:pt idx="7">
                  <c:v>792.80800000000011</c:v>
                </c:pt>
                <c:pt idx="8">
                  <c:v>781.6339999999999</c:v>
                </c:pt>
                <c:pt idx="9">
                  <c:v>781.67399999999998</c:v>
                </c:pt>
                <c:pt idx="10">
                  <c:v>782.75600000000009</c:v>
                </c:pt>
                <c:pt idx="11">
                  <c:v>783.03700000000003</c:v>
                </c:pt>
                <c:pt idx="12">
                  <c:v>783.82399999999996</c:v>
                </c:pt>
                <c:pt idx="13">
                  <c:v>783.803</c:v>
                </c:pt>
                <c:pt idx="14">
                  <c:v>784.28499999999997</c:v>
                </c:pt>
                <c:pt idx="15">
                  <c:v>783.69500000000005</c:v>
                </c:pt>
                <c:pt idx="16">
                  <c:v>790.5139999999999</c:v>
                </c:pt>
                <c:pt idx="17">
                  <c:v>789.81200000000001</c:v>
                </c:pt>
                <c:pt idx="18">
                  <c:v>788.56399999999996</c:v>
                </c:pt>
                <c:pt idx="19">
                  <c:v>788.63300000000004</c:v>
                </c:pt>
                <c:pt idx="20">
                  <c:v>789.22799999999995</c:v>
                </c:pt>
                <c:pt idx="21">
                  <c:v>788.31599999999992</c:v>
                </c:pt>
                <c:pt idx="22">
                  <c:v>782.75299999999993</c:v>
                </c:pt>
                <c:pt idx="23">
                  <c:v>782.31700000000001</c:v>
                </c:pt>
                <c:pt idx="24">
                  <c:v>773.70799999999997</c:v>
                </c:pt>
                <c:pt idx="25">
                  <c:v>773.47699999999986</c:v>
                </c:pt>
                <c:pt idx="26">
                  <c:v>773.85599999999999</c:v>
                </c:pt>
                <c:pt idx="27">
                  <c:v>773.25199999999995</c:v>
                </c:pt>
                <c:pt idx="28">
                  <c:v>709.952</c:v>
                </c:pt>
                <c:pt idx="29">
                  <c:v>710.11900000000003</c:v>
                </c:pt>
                <c:pt idx="30">
                  <c:v>709.84899999999993</c:v>
                </c:pt>
                <c:pt idx="31">
                  <c:v>709.94500000000005</c:v>
                </c:pt>
                <c:pt idx="32">
                  <c:v>755.24699999999996</c:v>
                </c:pt>
                <c:pt idx="33">
                  <c:v>754.72299999999996</c:v>
                </c:pt>
                <c:pt idx="34">
                  <c:v>754.56799999999987</c:v>
                </c:pt>
                <c:pt idx="35">
                  <c:v>753.93299999999999</c:v>
                </c:pt>
                <c:pt idx="36">
                  <c:v>736.74899999999991</c:v>
                </c:pt>
                <c:pt idx="37">
                  <c:v>736.63799999999992</c:v>
                </c:pt>
                <c:pt idx="38">
                  <c:v>735.89300000000014</c:v>
                </c:pt>
                <c:pt idx="39">
                  <c:v>736.36</c:v>
                </c:pt>
                <c:pt idx="40">
                  <c:v>760.11299999999994</c:v>
                </c:pt>
                <c:pt idx="41">
                  <c:v>759.721</c:v>
                </c:pt>
                <c:pt idx="42">
                  <c:v>759.65800000000002</c:v>
                </c:pt>
                <c:pt idx="43">
                  <c:v>759.91599999999994</c:v>
                </c:pt>
                <c:pt idx="44">
                  <c:v>759.42400000000009</c:v>
                </c:pt>
                <c:pt idx="45">
                  <c:v>759.47699999999998</c:v>
                </c:pt>
                <c:pt idx="46">
                  <c:v>759.452</c:v>
                </c:pt>
                <c:pt idx="47">
                  <c:v>759.69399999999996</c:v>
                </c:pt>
                <c:pt idx="48">
                  <c:v>758.07100000000003</c:v>
                </c:pt>
                <c:pt idx="49">
                  <c:v>758.04499999999996</c:v>
                </c:pt>
                <c:pt idx="50">
                  <c:v>757.13499999999999</c:v>
                </c:pt>
                <c:pt idx="51">
                  <c:v>757.21799999999996</c:v>
                </c:pt>
                <c:pt idx="52">
                  <c:v>755.85400000000004</c:v>
                </c:pt>
                <c:pt idx="53">
                  <c:v>755.27599999999995</c:v>
                </c:pt>
                <c:pt idx="54">
                  <c:v>755.2410000000001</c:v>
                </c:pt>
                <c:pt idx="55">
                  <c:v>754.48</c:v>
                </c:pt>
                <c:pt idx="56">
                  <c:v>760.51199999999994</c:v>
                </c:pt>
                <c:pt idx="57">
                  <c:v>760.50900000000001</c:v>
                </c:pt>
                <c:pt idx="58">
                  <c:v>762.12599999999998</c:v>
                </c:pt>
                <c:pt idx="59">
                  <c:v>762.30500000000006</c:v>
                </c:pt>
                <c:pt idx="60">
                  <c:v>699.25699999999995</c:v>
                </c:pt>
                <c:pt idx="61">
                  <c:v>699.11099999999999</c:v>
                </c:pt>
                <c:pt idx="62">
                  <c:v>699.81999999999994</c:v>
                </c:pt>
                <c:pt idx="63">
                  <c:v>699.80600000000004</c:v>
                </c:pt>
                <c:pt idx="64">
                  <c:v>701.65700000000004</c:v>
                </c:pt>
                <c:pt idx="65">
                  <c:v>701.71500000000003</c:v>
                </c:pt>
                <c:pt idx="66">
                  <c:v>702.67899999999997</c:v>
                </c:pt>
                <c:pt idx="67">
                  <c:v>702.59100000000001</c:v>
                </c:pt>
                <c:pt idx="68">
                  <c:v>667.16800000000001</c:v>
                </c:pt>
                <c:pt idx="69">
                  <c:v>662.89499999999998</c:v>
                </c:pt>
                <c:pt idx="70">
                  <c:v>663.59599999999989</c:v>
                </c:pt>
                <c:pt idx="71">
                  <c:v>664.399</c:v>
                </c:pt>
                <c:pt idx="72">
                  <c:v>666.93400000000008</c:v>
                </c:pt>
                <c:pt idx="73">
                  <c:v>668.56699999999989</c:v>
                </c:pt>
                <c:pt idx="74">
                  <c:v>679.702</c:v>
                </c:pt>
                <c:pt idx="75">
                  <c:v>669.46900000000005</c:v>
                </c:pt>
                <c:pt idx="76">
                  <c:v>696.91999999999985</c:v>
                </c:pt>
                <c:pt idx="77">
                  <c:v>696.95799999999997</c:v>
                </c:pt>
                <c:pt idx="78">
                  <c:v>697.15699999999993</c:v>
                </c:pt>
                <c:pt idx="79">
                  <c:v>697.05899999999997</c:v>
                </c:pt>
                <c:pt idx="80">
                  <c:v>696.01900000000001</c:v>
                </c:pt>
                <c:pt idx="81">
                  <c:v>697.01600000000008</c:v>
                </c:pt>
                <c:pt idx="82">
                  <c:v>696.48800000000006</c:v>
                </c:pt>
                <c:pt idx="83">
                  <c:v>695.95500000000004</c:v>
                </c:pt>
                <c:pt idx="84">
                  <c:v>799.34799999999996</c:v>
                </c:pt>
                <c:pt idx="85">
                  <c:v>798.86699999999996</c:v>
                </c:pt>
                <c:pt idx="86">
                  <c:v>799.29</c:v>
                </c:pt>
                <c:pt idx="87">
                  <c:v>808.5390000000001</c:v>
                </c:pt>
                <c:pt idx="88">
                  <c:v>808.09100000000001</c:v>
                </c:pt>
                <c:pt idx="89">
                  <c:v>808.02300000000002</c:v>
                </c:pt>
                <c:pt idx="90">
                  <c:v>808.27299999999991</c:v>
                </c:pt>
                <c:pt idx="91">
                  <c:v>809.07299999999998</c:v>
                </c:pt>
                <c:pt idx="92">
                  <c:v>851.67700000000002</c:v>
                </c:pt>
                <c:pt idx="93">
                  <c:v>852.39399999999989</c:v>
                </c:pt>
                <c:pt idx="94">
                  <c:v>852.75200000000007</c:v>
                </c:pt>
                <c:pt idx="95">
                  <c:v>853.48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09B-467E-AE22-D305CA29914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1123.8820000000001</c:v>
                </c:pt>
                <c:pt idx="1">
                  <c:v>1121.7160000000001</c:v>
                </c:pt>
                <c:pt idx="2">
                  <c:v>1117.6279999999999</c:v>
                </c:pt>
                <c:pt idx="3">
                  <c:v>1122.309</c:v>
                </c:pt>
                <c:pt idx="4">
                  <c:v>1113.114</c:v>
                </c:pt>
                <c:pt idx="5">
                  <c:v>1111.9860000000001</c:v>
                </c:pt>
                <c:pt idx="6">
                  <c:v>1110.5409999999999</c:v>
                </c:pt>
                <c:pt idx="7">
                  <c:v>1108.8900000000001</c:v>
                </c:pt>
                <c:pt idx="8">
                  <c:v>1103.4400000000003</c:v>
                </c:pt>
                <c:pt idx="9">
                  <c:v>1103.4090000000001</c:v>
                </c:pt>
                <c:pt idx="10">
                  <c:v>1101.4709999999998</c:v>
                </c:pt>
                <c:pt idx="11">
                  <c:v>1100.5699999999997</c:v>
                </c:pt>
                <c:pt idx="12">
                  <c:v>1109.088</c:v>
                </c:pt>
                <c:pt idx="13">
                  <c:v>1111.5449999999998</c:v>
                </c:pt>
                <c:pt idx="14">
                  <c:v>1114.9129999999998</c:v>
                </c:pt>
                <c:pt idx="15">
                  <c:v>1119.3850000000002</c:v>
                </c:pt>
                <c:pt idx="16">
                  <c:v>1147.0710000000001</c:v>
                </c:pt>
                <c:pt idx="17">
                  <c:v>1153.2430000000002</c:v>
                </c:pt>
                <c:pt idx="18">
                  <c:v>1160.1540000000002</c:v>
                </c:pt>
                <c:pt idx="19">
                  <c:v>1175.646</c:v>
                </c:pt>
                <c:pt idx="20">
                  <c:v>1274.5419999999999</c:v>
                </c:pt>
                <c:pt idx="21">
                  <c:v>1308.038</c:v>
                </c:pt>
                <c:pt idx="22">
                  <c:v>1322.181</c:v>
                </c:pt>
                <c:pt idx="23">
                  <c:v>1344.3670000000002</c:v>
                </c:pt>
                <c:pt idx="24">
                  <c:v>1456.1680000000001</c:v>
                </c:pt>
                <c:pt idx="25">
                  <c:v>1492.8320000000003</c:v>
                </c:pt>
                <c:pt idx="26">
                  <c:v>1519.5290000000002</c:v>
                </c:pt>
                <c:pt idx="27">
                  <c:v>1534.2920000000001</c:v>
                </c:pt>
                <c:pt idx="28">
                  <c:v>1594.498</c:v>
                </c:pt>
                <c:pt idx="29">
                  <c:v>1603.193</c:v>
                </c:pt>
                <c:pt idx="30">
                  <c:v>1608.973</c:v>
                </c:pt>
                <c:pt idx="31">
                  <c:v>1612.3859999999995</c:v>
                </c:pt>
                <c:pt idx="32">
                  <c:v>1651.796</c:v>
                </c:pt>
                <c:pt idx="33">
                  <c:v>1657.2539999999999</c:v>
                </c:pt>
                <c:pt idx="34">
                  <c:v>1654.4549999999999</c:v>
                </c:pt>
                <c:pt idx="35">
                  <c:v>1647.8420000000003</c:v>
                </c:pt>
                <c:pt idx="36">
                  <c:v>1647.086</c:v>
                </c:pt>
                <c:pt idx="37">
                  <c:v>1648.1669999999997</c:v>
                </c:pt>
                <c:pt idx="38">
                  <c:v>1640.6559999999999</c:v>
                </c:pt>
                <c:pt idx="39">
                  <c:v>1650.8569999999995</c:v>
                </c:pt>
                <c:pt idx="40">
                  <c:v>1626.1890000000001</c:v>
                </c:pt>
                <c:pt idx="41">
                  <c:v>1625.0420000000001</c:v>
                </c:pt>
                <c:pt idx="42">
                  <c:v>1618.46</c:v>
                </c:pt>
                <c:pt idx="43">
                  <c:v>1622.6769999999999</c:v>
                </c:pt>
                <c:pt idx="44">
                  <c:v>1581.6190000000001</c:v>
                </c:pt>
                <c:pt idx="45">
                  <c:v>1587.7830000000001</c:v>
                </c:pt>
                <c:pt idx="46">
                  <c:v>1590.7240000000002</c:v>
                </c:pt>
                <c:pt idx="47">
                  <c:v>1590.1790000000001</c:v>
                </c:pt>
                <c:pt idx="48">
                  <c:v>1575.3900000000003</c:v>
                </c:pt>
                <c:pt idx="49">
                  <c:v>1576.2699999999998</c:v>
                </c:pt>
                <c:pt idx="50">
                  <c:v>1570.2830000000001</c:v>
                </c:pt>
                <c:pt idx="51">
                  <c:v>1563.4320000000002</c:v>
                </c:pt>
                <c:pt idx="52">
                  <c:v>1542.7260000000001</c:v>
                </c:pt>
                <c:pt idx="53">
                  <c:v>1555.241</c:v>
                </c:pt>
                <c:pt idx="54">
                  <c:v>1550.8389999999997</c:v>
                </c:pt>
                <c:pt idx="55">
                  <c:v>1539.6369999999999</c:v>
                </c:pt>
                <c:pt idx="56">
                  <c:v>1516.4829999999999</c:v>
                </c:pt>
                <c:pt idx="57">
                  <c:v>1502.4679999999998</c:v>
                </c:pt>
                <c:pt idx="58">
                  <c:v>1495.3850000000002</c:v>
                </c:pt>
                <c:pt idx="59">
                  <c:v>1472.9070000000004</c:v>
                </c:pt>
                <c:pt idx="60">
                  <c:v>1464.26</c:v>
                </c:pt>
                <c:pt idx="61">
                  <c:v>1453.71</c:v>
                </c:pt>
                <c:pt idx="62">
                  <c:v>1452.335</c:v>
                </c:pt>
                <c:pt idx="63">
                  <c:v>1453.663</c:v>
                </c:pt>
                <c:pt idx="64">
                  <c:v>1446.3820000000003</c:v>
                </c:pt>
                <c:pt idx="65">
                  <c:v>1439.0740000000003</c:v>
                </c:pt>
                <c:pt idx="66">
                  <c:v>1435.6160000000002</c:v>
                </c:pt>
                <c:pt idx="67">
                  <c:v>1385.979</c:v>
                </c:pt>
                <c:pt idx="68">
                  <c:v>1433.0100000000002</c:v>
                </c:pt>
                <c:pt idx="69">
                  <c:v>1438.04</c:v>
                </c:pt>
                <c:pt idx="70">
                  <c:v>1439.3889999999999</c:v>
                </c:pt>
                <c:pt idx="71">
                  <c:v>1437.212</c:v>
                </c:pt>
                <c:pt idx="72">
                  <c:v>1444.0949999999998</c:v>
                </c:pt>
                <c:pt idx="73">
                  <c:v>1436.8609999999999</c:v>
                </c:pt>
                <c:pt idx="74">
                  <c:v>1453.5140000000001</c:v>
                </c:pt>
                <c:pt idx="75">
                  <c:v>1449.6960000000004</c:v>
                </c:pt>
                <c:pt idx="76">
                  <c:v>1431.7940000000001</c:v>
                </c:pt>
                <c:pt idx="77">
                  <c:v>1425.5930000000001</c:v>
                </c:pt>
                <c:pt idx="78">
                  <c:v>1417.2</c:v>
                </c:pt>
                <c:pt idx="79">
                  <c:v>1410.894</c:v>
                </c:pt>
                <c:pt idx="80">
                  <c:v>1358.5030000000002</c:v>
                </c:pt>
                <c:pt idx="81">
                  <c:v>1340.4920000000002</c:v>
                </c:pt>
                <c:pt idx="82">
                  <c:v>1322.0060000000001</c:v>
                </c:pt>
                <c:pt idx="83">
                  <c:v>1296.4570000000001</c:v>
                </c:pt>
                <c:pt idx="84">
                  <c:v>1246.287</c:v>
                </c:pt>
                <c:pt idx="85">
                  <c:v>1238.307</c:v>
                </c:pt>
                <c:pt idx="86">
                  <c:v>1232.825</c:v>
                </c:pt>
                <c:pt idx="87">
                  <c:v>1221.509</c:v>
                </c:pt>
                <c:pt idx="88">
                  <c:v>1194.4189999999999</c:v>
                </c:pt>
                <c:pt idx="89">
                  <c:v>1189.9490000000001</c:v>
                </c:pt>
                <c:pt idx="90">
                  <c:v>1191.2570000000001</c:v>
                </c:pt>
                <c:pt idx="91">
                  <c:v>1186.5800000000002</c:v>
                </c:pt>
                <c:pt idx="92">
                  <c:v>1161.7160000000001</c:v>
                </c:pt>
                <c:pt idx="93">
                  <c:v>1164.7909999999999</c:v>
                </c:pt>
                <c:pt idx="94">
                  <c:v>1162.4759999999999</c:v>
                </c:pt>
                <c:pt idx="95">
                  <c:v>1160.4329999999998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09B-467E-AE22-D305CA29914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2099.9749999999999</c:v>
                </c:pt>
                <c:pt idx="1">
                  <c:v>2069.5929999999998</c:v>
                </c:pt>
                <c:pt idx="2">
                  <c:v>2043.528</c:v>
                </c:pt>
                <c:pt idx="3">
                  <c:v>2058.817</c:v>
                </c:pt>
                <c:pt idx="4">
                  <c:v>2030.913</c:v>
                </c:pt>
                <c:pt idx="5">
                  <c:v>2011.6669999999999</c:v>
                </c:pt>
                <c:pt idx="6">
                  <c:v>1994.742</c:v>
                </c:pt>
                <c:pt idx="7">
                  <c:v>1984.3620000000003</c:v>
                </c:pt>
                <c:pt idx="8">
                  <c:v>1976.9080000000001</c:v>
                </c:pt>
                <c:pt idx="9">
                  <c:v>1960.8760000000002</c:v>
                </c:pt>
                <c:pt idx="10">
                  <c:v>1955.3969999999999</c:v>
                </c:pt>
                <c:pt idx="11">
                  <c:v>1957.1850000000002</c:v>
                </c:pt>
                <c:pt idx="12">
                  <c:v>1940.05</c:v>
                </c:pt>
                <c:pt idx="13">
                  <c:v>1940.951</c:v>
                </c:pt>
                <c:pt idx="14">
                  <c:v>1945.9390000000001</c:v>
                </c:pt>
                <c:pt idx="15">
                  <c:v>1965.7670000000001</c:v>
                </c:pt>
                <c:pt idx="16">
                  <c:v>1970.0529999999999</c:v>
                </c:pt>
                <c:pt idx="17">
                  <c:v>1999.433</c:v>
                </c:pt>
                <c:pt idx="18">
                  <c:v>2065.627</c:v>
                </c:pt>
                <c:pt idx="19">
                  <c:v>2132.2979999999998</c:v>
                </c:pt>
                <c:pt idx="20">
                  <c:v>2195.6329999999998</c:v>
                </c:pt>
                <c:pt idx="21">
                  <c:v>2265.69</c:v>
                </c:pt>
                <c:pt idx="22">
                  <c:v>2351.9259999999999</c:v>
                </c:pt>
                <c:pt idx="23">
                  <c:v>2407.4209999999998</c:v>
                </c:pt>
                <c:pt idx="24">
                  <c:v>2470.8449999999998</c:v>
                </c:pt>
                <c:pt idx="25">
                  <c:v>2581.8389999999999</c:v>
                </c:pt>
                <c:pt idx="26">
                  <c:v>2608.0599999999995</c:v>
                </c:pt>
                <c:pt idx="27">
                  <c:v>2673.5899999999997</c:v>
                </c:pt>
                <c:pt idx="28">
                  <c:v>2776.6929999999998</c:v>
                </c:pt>
                <c:pt idx="29">
                  <c:v>2800.7859999999996</c:v>
                </c:pt>
                <c:pt idx="30">
                  <c:v>2867.2209999999995</c:v>
                </c:pt>
                <c:pt idx="31">
                  <c:v>2937.7959999999994</c:v>
                </c:pt>
                <c:pt idx="32">
                  <c:v>3017.252</c:v>
                </c:pt>
                <c:pt idx="33">
                  <c:v>3077.2950000000001</c:v>
                </c:pt>
                <c:pt idx="34">
                  <c:v>3173.7849999999999</c:v>
                </c:pt>
                <c:pt idx="35">
                  <c:v>3206.3739999999998</c:v>
                </c:pt>
                <c:pt idx="36">
                  <c:v>3236.1530000000002</c:v>
                </c:pt>
                <c:pt idx="37">
                  <c:v>3258.3459999999995</c:v>
                </c:pt>
                <c:pt idx="38">
                  <c:v>3279.7909999999993</c:v>
                </c:pt>
                <c:pt idx="39">
                  <c:v>3368.3909999999996</c:v>
                </c:pt>
                <c:pt idx="40">
                  <c:v>3343.4119999999998</c:v>
                </c:pt>
                <c:pt idx="41">
                  <c:v>3416.5430000000006</c:v>
                </c:pt>
                <c:pt idx="42">
                  <c:v>3432.2779999999998</c:v>
                </c:pt>
                <c:pt idx="43">
                  <c:v>3479.0839999999998</c:v>
                </c:pt>
                <c:pt idx="44">
                  <c:v>3483.6909999999998</c:v>
                </c:pt>
                <c:pt idx="45">
                  <c:v>3498.8839999999991</c:v>
                </c:pt>
                <c:pt idx="46">
                  <c:v>3494.4610000000002</c:v>
                </c:pt>
                <c:pt idx="47">
                  <c:v>3485.8449999999993</c:v>
                </c:pt>
                <c:pt idx="48">
                  <c:v>3479.5739999999996</c:v>
                </c:pt>
                <c:pt idx="49">
                  <c:v>3471.8410000000003</c:v>
                </c:pt>
                <c:pt idx="50">
                  <c:v>3447.7410000000004</c:v>
                </c:pt>
                <c:pt idx="51">
                  <c:v>3418.0580000000004</c:v>
                </c:pt>
                <c:pt idx="52">
                  <c:v>3382.6959999999995</c:v>
                </c:pt>
                <c:pt idx="53">
                  <c:v>3363.7229999999995</c:v>
                </c:pt>
                <c:pt idx="54">
                  <c:v>3323.1860000000001</c:v>
                </c:pt>
                <c:pt idx="55">
                  <c:v>3274.692</c:v>
                </c:pt>
                <c:pt idx="56">
                  <c:v>3247.431</c:v>
                </c:pt>
                <c:pt idx="57">
                  <c:v>3184.172</c:v>
                </c:pt>
                <c:pt idx="58">
                  <c:v>3152.3850000000002</c:v>
                </c:pt>
                <c:pt idx="59">
                  <c:v>3111.3470000000002</c:v>
                </c:pt>
                <c:pt idx="60">
                  <c:v>3139.817</c:v>
                </c:pt>
                <c:pt idx="61">
                  <c:v>3059.415</c:v>
                </c:pt>
                <c:pt idx="62">
                  <c:v>3044.0450000000001</c:v>
                </c:pt>
                <c:pt idx="63">
                  <c:v>3059.6330000000003</c:v>
                </c:pt>
                <c:pt idx="64">
                  <c:v>3194.7659999999996</c:v>
                </c:pt>
                <c:pt idx="65">
                  <c:v>3182.4149999999995</c:v>
                </c:pt>
                <c:pt idx="66">
                  <c:v>3160.7159999999999</c:v>
                </c:pt>
                <c:pt idx="67">
                  <c:v>3224.3890000000001</c:v>
                </c:pt>
                <c:pt idx="68">
                  <c:v>3395.6419999999998</c:v>
                </c:pt>
                <c:pt idx="69">
                  <c:v>3469.9279999999999</c:v>
                </c:pt>
                <c:pt idx="70">
                  <c:v>3527.6929999999998</c:v>
                </c:pt>
                <c:pt idx="71">
                  <c:v>3549.1559999999999</c:v>
                </c:pt>
                <c:pt idx="72">
                  <c:v>3741.1839999999997</c:v>
                </c:pt>
                <c:pt idx="73">
                  <c:v>3828.9499999999994</c:v>
                </c:pt>
                <c:pt idx="74">
                  <c:v>3946.4259999999995</c:v>
                </c:pt>
                <c:pt idx="75">
                  <c:v>3956.2929999999997</c:v>
                </c:pt>
                <c:pt idx="76">
                  <c:v>3955.7480000000005</c:v>
                </c:pt>
                <c:pt idx="77">
                  <c:v>3931.9579999999996</c:v>
                </c:pt>
                <c:pt idx="78">
                  <c:v>3889.3979999999997</c:v>
                </c:pt>
                <c:pt idx="79">
                  <c:v>3818.7699999999995</c:v>
                </c:pt>
                <c:pt idx="80">
                  <c:v>3768.5179999999996</c:v>
                </c:pt>
                <c:pt idx="81">
                  <c:v>3684.857</c:v>
                </c:pt>
                <c:pt idx="82">
                  <c:v>3598.942</c:v>
                </c:pt>
                <c:pt idx="83">
                  <c:v>3494.5859999999998</c:v>
                </c:pt>
                <c:pt idx="84">
                  <c:v>3351.5889999999999</c:v>
                </c:pt>
                <c:pt idx="85">
                  <c:v>3229.9069999999992</c:v>
                </c:pt>
                <c:pt idx="86">
                  <c:v>3182.145</c:v>
                </c:pt>
                <c:pt idx="87">
                  <c:v>3080.09</c:v>
                </c:pt>
                <c:pt idx="88">
                  <c:v>2904.0459999999998</c:v>
                </c:pt>
                <c:pt idx="89">
                  <c:v>2807.9549999999999</c:v>
                </c:pt>
                <c:pt idx="90">
                  <c:v>2751.0809999999997</c:v>
                </c:pt>
                <c:pt idx="91">
                  <c:v>2664.1769999999997</c:v>
                </c:pt>
                <c:pt idx="92">
                  <c:v>2527.1639999999998</c:v>
                </c:pt>
                <c:pt idx="93">
                  <c:v>2445.348</c:v>
                </c:pt>
                <c:pt idx="94">
                  <c:v>2387.7049999999999</c:v>
                </c:pt>
                <c:pt idx="95">
                  <c:v>2332.4169999999995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09B-467E-AE22-D305CA29914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276</c:v>
                </c:pt>
                <c:pt idx="1">
                  <c:v>276</c:v>
                </c:pt>
                <c:pt idx="2">
                  <c:v>276</c:v>
                </c:pt>
                <c:pt idx="3">
                  <c:v>276</c:v>
                </c:pt>
                <c:pt idx="4">
                  <c:v>266</c:v>
                </c:pt>
                <c:pt idx="5">
                  <c:v>266</c:v>
                </c:pt>
                <c:pt idx="6">
                  <c:v>266</c:v>
                </c:pt>
                <c:pt idx="7">
                  <c:v>266</c:v>
                </c:pt>
                <c:pt idx="8">
                  <c:v>261</c:v>
                </c:pt>
                <c:pt idx="9">
                  <c:v>261</c:v>
                </c:pt>
                <c:pt idx="10">
                  <c:v>261</c:v>
                </c:pt>
                <c:pt idx="11">
                  <c:v>261</c:v>
                </c:pt>
                <c:pt idx="12">
                  <c:v>261</c:v>
                </c:pt>
                <c:pt idx="13">
                  <c:v>261</c:v>
                </c:pt>
                <c:pt idx="14">
                  <c:v>261</c:v>
                </c:pt>
                <c:pt idx="15">
                  <c:v>261</c:v>
                </c:pt>
                <c:pt idx="16">
                  <c:v>272</c:v>
                </c:pt>
                <c:pt idx="17">
                  <c:v>272</c:v>
                </c:pt>
                <c:pt idx="18">
                  <c:v>272</c:v>
                </c:pt>
                <c:pt idx="19">
                  <c:v>272</c:v>
                </c:pt>
                <c:pt idx="20">
                  <c:v>304.99999999999994</c:v>
                </c:pt>
                <c:pt idx="21">
                  <c:v>304.99999999999994</c:v>
                </c:pt>
                <c:pt idx="22">
                  <c:v>304.99999999999994</c:v>
                </c:pt>
                <c:pt idx="23">
                  <c:v>304.99999999999994</c:v>
                </c:pt>
                <c:pt idx="24">
                  <c:v>355.00000000000006</c:v>
                </c:pt>
                <c:pt idx="25">
                  <c:v>355.00000000000006</c:v>
                </c:pt>
                <c:pt idx="26">
                  <c:v>355.00000000000006</c:v>
                </c:pt>
                <c:pt idx="27">
                  <c:v>355.00000000000006</c:v>
                </c:pt>
                <c:pt idx="28">
                  <c:v>390.99999999999994</c:v>
                </c:pt>
                <c:pt idx="29">
                  <c:v>390.99999999999994</c:v>
                </c:pt>
                <c:pt idx="30">
                  <c:v>390.99999999999994</c:v>
                </c:pt>
                <c:pt idx="31">
                  <c:v>390.99999999999994</c:v>
                </c:pt>
                <c:pt idx="32">
                  <c:v>417.00000000000006</c:v>
                </c:pt>
                <c:pt idx="33">
                  <c:v>417.00000000000006</c:v>
                </c:pt>
                <c:pt idx="34">
                  <c:v>417.00000000000006</c:v>
                </c:pt>
                <c:pt idx="35">
                  <c:v>417.00000000000006</c:v>
                </c:pt>
                <c:pt idx="36">
                  <c:v>419.00000000000006</c:v>
                </c:pt>
                <c:pt idx="37">
                  <c:v>419.00000000000006</c:v>
                </c:pt>
                <c:pt idx="38">
                  <c:v>419.00000000000006</c:v>
                </c:pt>
                <c:pt idx="39">
                  <c:v>419.00000000000006</c:v>
                </c:pt>
                <c:pt idx="40">
                  <c:v>413</c:v>
                </c:pt>
                <c:pt idx="41">
                  <c:v>413</c:v>
                </c:pt>
                <c:pt idx="42">
                  <c:v>413</c:v>
                </c:pt>
                <c:pt idx="43">
                  <c:v>413</c:v>
                </c:pt>
                <c:pt idx="44">
                  <c:v>413</c:v>
                </c:pt>
                <c:pt idx="45">
                  <c:v>413</c:v>
                </c:pt>
                <c:pt idx="46">
                  <c:v>413</c:v>
                </c:pt>
                <c:pt idx="47">
                  <c:v>413</c:v>
                </c:pt>
                <c:pt idx="48">
                  <c:v>411</c:v>
                </c:pt>
                <c:pt idx="49">
                  <c:v>411</c:v>
                </c:pt>
                <c:pt idx="50">
                  <c:v>411</c:v>
                </c:pt>
                <c:pt idx="51">
                  <c:v>411</c:v>
                </c:pt>
                <c:pt idx="52">
                  <c:v>403.99999999999994</c:v>
                </c:pt>
                <c:pt idx="53">
                  <c:v>403.99999999999994</c:v>
                </c:pt>
                <c:pt idx="54">
                  <c:v>403.99999999999994</c:v>
                </c:pt>
                <c:pt idx="55">
                  <c:v>403.99999999999994</c:v>
                </c:pt>
                <c:pt idx="56">
                  <c:v>393</c:v>
                </c:pt>
                <c:pt idx="57">
                  <c:v>393</c:v>
                </c:pt>
                <c:pt idx="58">
                  <c:v>393</c:v>
                </c:pt>
                <c:pt idx="59">
                  <c:v>393</c:v>
                </c:pt>
                <c:pt idx="60">
                  <c:v>396.00000000000006</c:v>
                </c:pt>
                <c:pt idx="61">
                  <c:v>396.00000000000006</c:v>
                </c:pt>
                <c:pt idx="62">
                  <c:v>396.00000000000006</c:v>
                </c:pt>
                <c:pt idx="63">
                  <c:v>396.00000000000006</c:v>
                </c:pt>
                <c:pt idx="64">
                  <c:v>408</c:v>
                </c:pt>
                <c:pt idx="65">
                  <c:v>408</c:v>
                </c:pt>
                <c:pt idx="66">
                  <c:v>408</c:v>
                </c:pt>
                <c:pt idx="67">
                  <c:v>408</c:v>
                </c:pt>
                <c:pt idx="68">
                  <c:v>427.00000000000006</c:v>
                </c:pt>
                <c:pt idx="69">
                  <c:v>427.00000000000006</c:v>
                </c:pt>
                <c:pt idx="70">
                  <c:v>427.00000000000006</c:v>
                </c:pt>
                <c:pt idx="71">
                  <c:v>427.00000000000006</c:v>
                </c:pt>
                <c:pt idx="72">
                  <c:v>456</c:v>
                </c:pt>
                <c:pt idx="73">
                  <c:v>456</c:v>
                </c:pt>
                <c:pt idx="74">
                  <c:v>456</c:v>
                </c:pt>
                <c:pt idx="75">
                  <c:v>456</c:v>
                </c:pt>
                <c:pt idx="76">
                  <c:v>445</c:v>
                </c:pt>
                <c:pt idx="77">
                  <c:v>445</c:v>
                </c:pt>
                <c:pt idx="78">
                  <c:v>445</c:v>
                </c:pt>
                <c:pt idx="79">
                  <c:v>445</c:v>
                </c:pt>
                <c:pt idx="80">
                  <c:v>411</c:v>
                </c:pt>
                <c:pt idx="81">
                  <c:v>411</c:v>
                </c:pt>
                <c:pt idx="82">
                  <c:v>411</c:v>
                </c:pt>
                <c:pt idx="83">
                  <c:v>411</c:v>
                </c:pt>
                <c:pt idx="84">
                  <c:v>369</c:v>
                </c:pt>
                <c:pt idx="85">
                  <c:v>369</c:v>
                </c:pt>
                <c:pt idx="86">
                  <c:v>369</c:v>
                </c:pt>
                <c:pt idx="87">
                  <c:v>369</c:v>
                </c:pt>
                <c:pt idx="88">
                  <c:v>333</c:v>
                </c:pt>
                <c:pt idx="89">
                  <c:v>333</c:v>
                </c:pt>
                <c:pt idx="90">
                  <c:v>333</c:v>
                </c:pt>
                <c:pt idx="91">
                  <c:v>333</c:v>
                </c:pt>
                <c:pt idx="92">
                  <c:v>296.00000000000006</c:v>
                </c:pt>
                <c:pt idx="93">
                  <c:v>296.00000000000006</c:v>
                </c:pt>
                <c:pt idx="94">
                  <c:v>296.00000000000006</c:v>
                </c:pt>
                <c:pt idx="95">
                  <c:v>296.00000000000006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09B-467E-AE22-D305CA29914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09B-467E-AE22-D305CA29914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">
                  <c:v>125</c:v>
                </c:pt>
                <c:pt idx="5">
                  <c:v>125</c:v>
                </c:pt>
                <c:pt idx="6">
                  <c:v>125</c:v>
                </c:pt>
                <c:pt idx="7">
                  <c:v>125</c:v>
                </c:pt>
                <c:pt idx="8">
                  <c:v>125</c:v>
                </c:pt>
                <c:pt idx="9">
                  <c:v>125</c:v>
                </c:pt>
                <c:pt idx="10">
                  <c:v>125</c:v>
                </c:pt>
                <c:pt idx="11">
                  <c:v>125</c:v>
                </c:pt>
                <c:pt idx="12">
                  <c:v>125</c:v>
                </c:pt>
                <c:pt idx="13">
                  <c:v>125</c:v>
                </c:pt>
                <c:pt idx="14">
                  <c:v>125</c:v>
                </c:pt>
                <c:pt idx="15">
                  <c:v>125</c:v>
                </c:pt>
                <c:pt idx="16">
                  <c:v>125</c:v>
                </c:pt>
                <c:pt idx="17">
                  <c:v>125</c:v>
                </c:pt>
                <c:pt idx="18">
                  <c:v>125</c:v>
                </c:pt>
                <c:pt idx="19">
                  <c:v>12.319000000000001</c:v>
                </c:pt>
                <c:pt idx="43">
                  <c:v>282.19900000000001</c:v>
                </c:pt>
                <c:pt idx="44">
                  <c:v>45.156999999999996</c:v>
                </c:pt>
                <c:pt idx="45">
                  <c:v>114.303</c:v>
                </c:pt>
                <c:pt idx="46">
                  <c:v>199.512</c:v>
                </c:pt>
                <c:pt idx="47">
                  <c:v>345</c:v>
                </c:pt>
                <c:pt idx="48">
                  <c:v>283.74099999999999</c:v>
                </c:pt>
                <c:pt idx="49">
                  <c:v>345</c:v>
                </c:pt>
                <c:pt idx="50">
                  <c:v>345</c:v>
                </c:pt>
                <c:pt idx="51">
                  <c:v>345</c:v>
                </c:pt>
                <c:pt idx="52">
                  <c:v>345</c:v>
                </c:pt>
                <c:pt idx="53">
                  <c:v>345</c:v>
                </c:pt>
                <c:pt idx="54">
                  <c:v>345</c:v>
                </c:pt>
                <c:pt idx="55">
                  <c:v>345</c:v>
                </c:pt>
                <c:pt idx="56">
                  <c:v>345</c:v>
                </c:pt>
                <c:pt idx="57">
                  <c:v>345</c:v>
                </c:pt>
                <c:pt idx="58">
                  <c:v>345</c:v>
                </c:pt>
                <c:pt idx="59">
                  <c:v>270.86799999999999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09B-467E-AE22-D305CA29914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C09B-467E-AE22-D305CA29914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09B-467E-AE22-D305CA29914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C09B-467E-AE22-D305CA29914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390</c:v>
                </c:pt>
                <c:pt idx="1">
                  <c:v>390</c:v>
                </c:pt>
                <c:pt idx="2">
                  <c:v>390</c:v>
                </c:pt>
                <c:pt idx="3">
                  <c:v>390</c:v>
                </c:pt>
                <c:pt idx="4">
                  <c:v>413</c:v>
                </c:pt>
                <c:pt idx="5">
                  <c:v>413</c:v>
                </c:pt>
                <c:pt idx="6">
                  <c:v>413</c:v>
                </c:pt>
                <c:pt idx="7">
                  <c:v>413</c:v>
                </c:pt>
                <c:pt idx="8">
                  <c:v>415</c:v>
                </c:pt>
                <c:pt idx="9">
                  <c:v>415</c:v>
                </c:pt>
                <c:pt idx="10">
                  <c:v>415</c:v>
                </c:pt>
                <c:pt idx="11">
                  <c:v>415</c:v>
                </c:pt>
                <c:pt idx="12">
                  <c:v>402</c:v>
                </c:pt>
                <c:pt idx="13">
                  <c:v>402</c:v>
                </c:pt>
                <c:pt idx="14">
                  <c:v>402</c:v>
                </c:pt>
                <c:pt idx="15">
                  <c:v>402</c:v>
                </c:pt>
                <c:pt idx="16">
                  <c:v>377</c:v>
                </c:pt>
                <c:pt idx="17">
                  <c:v>377</c:v>
                </c:pt>
                <c:pt idx="18">
                  <c:v>377</c:v>
                </c:pt>
                <c:pt idx="19">
                  <c:v>377</c:v>
                </c:pt>
                <c:pt idx="20">
                  <c:v>273</c:v>
                </c:pt>
                <c:pt idx="21">
                  <c:v>273</c:v>
                </c:pt>
                <c:pt idx="22">
                  <c:v>273</c:v>
                </c:pt>
                <c:pt idx="23">
                  <c:v>273</c:v>
                </c:pt>
                <c:pt idx="24">
                  <c:v>316</c:v>
                </c:pt>
                <c:pt idx="25">
                  <c:v>316</c:v>
                </c:pt>
                <c:pt idx="26">
                  <c:v>316</c:v>
                </c:pt>
                <c:pt idx="27">
                  <c:v>316</c:v>
                </c:pt>
                <c:pt idx="28">
                  <c:v>344</c:v>
                </c:pt>
                <c:pt idx="29">
                  <c:v>344</c:v>
                </c:pt>
                <c:pt idx="30">
                  <c:v>344</c:v>
                </c:pt>
                <c:pt idx="31">
                  <c:v>344</c:v>
                </c:pt>
                <c:pt idx="32">
                  <c:v>327</c:v>
                </c:pt>
                <c:pt idx="33">
                  <c:v>327</c:v>
                </c:pt>
                <c:pt idx="34">
                  <c:v>327</c:v>
                </c:pt>
                <c:pt idx="35">
                  <c:v>327</c:v>
                </c:pt>
                <c:pt idx="36">
                  <c:v>382</c:v>
                </c:pt>
                <c:pt idx="37">
                  <c:v>382</c:v>
                </c:pt>
                <c:pt idx="38">
                  <c:v>382</c:v>
                </c:pt>
                <c:pt idx="39">
                  <c:v>382</c:v>
                </c:pt>
                <c:pt idx="40">
                  <c:v>358</c:v>
                </c:pt>
                <c:pt idx="41">
                  <c:v>358</c:v>
                </c:pt>
                <c:pt idx="42">
                  <c:v>358</c:v>
                </c:pt>
                <c:pt idx="43">
                  <c:v>358</c:v>
                </c:pt>
                <c:pt idx="44">
                  <c:v>339</c:v>
                </c:pt>
                <c:pt idx="45">
                  <c:v>339</c:v>
                </c:pt>
                <c:pt idx="46">
                  <c:v>339</c:v>
                </c:pt>
                <c:pt idx="47">
                  <c:v>339</c:v>
                </c:pt>
                <c:pt idx="48">
                  <c:v>375</c:v>
                </c:pt>
                <c:pt idx="49">
                  <c:v>375</c:v>
                </c:pt>
                <c:pt idx="50">
                  <c:v>375</c:v>
                </c:pt>
                <c:pt idx="51">
                  <c:v>375</c:v>
                </c:pt>
                <c:pt idx="52">
                  <c:v>493.2</c:v>
                </c:pt>
                <c:pt idx="53">
                  <c:v>420.6</c:v>
                </c:pt>
                <c:pt idx="54">
                  <c:v>383</c:v>
                </c:pt>
                <c:pt idx="55">
                  <c:v>383</c:v>
                </c:pt>
                <c:pt idx="56">
                  <c:v>384</c:v>
                </c:pt>
                <c:pt idx="57">
                  <c:v>472.6</c:v>
                </c:pt>
                <c:pt idx="58">
                  <c:v>486.7</c:v>
                </c:pt>
                <c:pt idx="59">
                  <c:v>519.6</c:v>
                </c:pt>
                <c:pt idx="60">
                  <c:v>478</c:v>
                </c:pt>
                <c:pt idx="61">
                  <c:v>442.4</c:v>
                </c:pt>
                <c:pt idx="62">
                  <c:v>380</c:v>
                </c:pt>
                <c:pt idx="63">
                  <c:v>380</c:v>
                </c:pt>
                <c:pt idx="64">
                  <c:v>272</c:v>
                </c:pt>
                <c:pt idx="65">
                  <c:v>272</c:v>
                </c:pt>
                <c:pt idx="66">
                  <c:v>272</c:v>
                </c:pt>
                <c:pt idx="67">
                  <c:v>272</c:v>
                </c:pt>
                <c:pt idx="68">
                  <c:v>186</c:v>
                </c:pt>
                <c:pt idx="69">
                  <c:v>186</c:v>
                </c:pt>
                <c:pt idx="70">
                  <c:v>186</c:v>
                </c:pt>
                <c:pt idx="71">
                  <c:v>186</c:v>
                </c:pt>
                <c:pt idx="72">
                  <c:v>229</c:v>
                </c:pt>
                <c:pt idx="73">
                  <c:v>229</c:v>
                </c:pt>
                <c:pt idx="74">
                  <c:v>229</c:v>
                </c:pt>
                <c:pt idx="75">
                  <c:v>229</c:v>
                </c:pt>
                <c:pt idx="76">
                  <c:v>213</c:v>
                </c:pt>
                <c:pt idx="77">
                  <c:v>213</c:v>
                </c:pt>
                <c:pt idx="78">
                  <c:v>213</c:v>
                </c:pt>
                <c:pt idx="79">
                  <c:v>213</c:v>
                </c:pt>
                <c:pt idx="80">
                  <c:v>171</c:v>
                </c:pt>
                <c:pt idx="81">
                  <c:v>171</c:v>
                </c:pt>
                <c:pt idx="82">
                  <c:v>171</c:v>
                </c:pt>
                <c:pt idx="83">
                  <c:v>171</c:v>
                </c:pt>
                <c:pt idx="84">
                  <c:v>181</c:v>
                </c:pt>
                <c:pt idx="85">
                  <c:v>181</c:v>
                </c:pt>
                <c:pt idx="86">
                  <c:v>181</c:v>
                </c:pt>
                <c:pt idx="87">
                  <c:v>181</c:v>
                </c:pt>
                <c:pt idx="88">
                  <c:v>237</c:v>
                </c:pt>
                <c:pt idx="89">
                  <c:v>237</c:v>
                </c:pt>
                <c:pt idx="90">
                  <c:v>237</c:v>
                </c:pt>
                <c:pt idx="91">
                  <c:v>237</c:v>
                </c:pt>
                <c:pt idx="92">
                  <c:v>225</c:v>
                </c:pt>
                <c:pt idx="93">
                  <c:v>225</c:v>
                </c:pt>
                <c:pt idx="94">
                  <c:v>225</c:v>
                </c:pt>
                <c:pt idx="95">
                  <c:v>225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09B-467E-AE22-D305CA29914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57</c:v>
                </c:pt>
                <c:pt idx="1">
                  <c:v>57</c:v>
                </c:pt>
                <c:pt idx="2">
                  <c:v>57</c:v>
                </c:pt>
                <c:pt idx="3">
                  <c:v>57</c:v>
                </c:pt>
                <c:pt idx="4">
                  <c:v>57</c:v>
                </c:pt>
                <c:pt idx="5">
                  <c:v>57</c:v>
                </c:pt>
                <c:pt idx="6">
                  <c:v>57</c:v>
                </c:pt>
                <c:pt idx="7">
                  <c:v>57</c:v>
                </c:pt>
                <c:pt idx="8">
                  <c:v>57</c:v>
                </c:pt>
                <c:pt idx="9">
                  <c:v>57</c:v>
                </c:pt>
                <c:pt idx="10">
                  <c:v>57</c:v>
                </c:pt>
                <c:pt idx="11">
                  <c:v>57</c:v>
                </c:pt>
                <c:pt idx="12">
                  <c:v>57</c:v>
                </c:pt>
                <c:pt idx="13">
                  <c:v>57</c:v>
                </c:pt>
                <c:pt idx="14">
                  <c:v>57</c:v>
                </c:pt>
                <c:pt idx="15">
                  <c:v>57</c:v>
                </c:pt>
                <c:pt idx="16">
                  <c:v>57</c:v>
                </c:pt>
                <c:pt idx="17">
                  <c:v>57</c:v>
                </c:pt>
                <c:pt idx="18">
                  <c:v>57</c:v>
                </c:pt>
                <c:pt idx="19">
                  <c:v>57</c:v>
                </c:pt>
                <c:pt idx="20">
                  <c:v>57</c:v>
                </c:pt>
                <c:pt idx="21">
                  <c:v>57</c:v>
                </c:pt>
                <c:pt idx="22">
                  <c:v>57</c:v>
                </c:pt>
                <c:pt idx="23">
                  <c:v>57</c:v>
                </c:pt>
                <c:pt idx="24">
                  <c:v>57</c:v>
                </c:pt>
                <c:pt idx="25">
                  <c:v>57</c:v>
                </c:pt>
                <c:pt idx="26">
                  <c:v>57</c:v>
                </c:pt>
                <c:pt idx="27">
                  <c:v>56.264000000000003</c:v>
                </c:pt>
                <c:pt idx="28">
                  <c:v>55.176000000000002</c:v>
                </c:pt>
                <c:pt idx="29">
                  <c:v>53.676000000000002</c:v>
                </c:pt>
                <c:pt idx="30">
                  <c:v>51.427999999999997</c:v>
                </c:pt>
                <c:pt idx="31">
                  <c:v>47.92</c:v>
                </c:pt>
                <c:pt idx="32">
                  <c:v>43.328000000000003</c:v>
                </c:pt>
                <c:pt idx="33">
                  <c:v>39.003999999999998</c:v>
                </c:pt>
                <c:pt idx="34">
                  <c:v>35.488</c:v>
                </c:pt>
                <c:pt idx="35">
                  <c:v>32.451999999999998</c:v>
                </c:pt>
                <c:pt idx="36">
                  <c:v>29.515999999999998</c:v>
                </c:pt>
                <c:pt idx="37">
                  <c:v>26.751999999999999</c:v>
                </c:pt>
                <c:pt idx="38">
                  <c:v>23.936</c:v>
                </c:pt>
                <c:pt idx="39">
                  <c:v>20.808</c:v>
                </c:pt>
                <c:pt idx="40">
                  <c:v>17.512</c:v>
                </c:pt>
                <c:pt idx="41">
                  <c:v>15.188000000000001</c:v>
                </c:pt>
                <c:pt idx="42">
                  <c:v>14.635999999999999</c:v>
                </c:pt>
                <c:pt idx="43">
                  <c:v>15.928000000000001</c:v>
                </c:pt>
                <c:pt idx="44">
                  <c:v>18.007999999999999</c:v>
                </c:pt>
                <c:pt idx="45">
                  <c:v>19.98</c:v>
                </c:pt>
                <c:pt idx="46">
                  <c:v>20.808</c:v>
                </c:pt>
                <c:pt idx="47">
                  <c:v>20.564</c:v>
                </c:pt>
                <c:pt idx="48">
                  <c:v>19.896000000000001</c:v>
                </c:pt>
                <c:pt idx="49">
                  <c:v>19.608000000000001</c:v>
                </c:pt>
                <c:pt idx="50">
                  <c:v>19.891999999999999</c:v>
                </c:pt>
                <c:pt idx="51">
                  <c:v>20.72</c:v>
                </c:pt>
                <c:pt idx="52">
                  <c:v>21.888000000000002</c:v>
                </c:pt>
                <c:pt idx="53">
                  <c:v>23.12</c:v>
                </c:pt>
                <c:pt idx="54">
                  <c:v>25.28</c:v>
                </c:pt>
                <c:pt idx="55">
                  <c:v>29.367999999999999</c:v>
                </c:pt>
                <c:pt idx="56">
                  <c:v>34.723999999999997</c:v>
                </c:pt>
                <c:pt idx="57">
                  <c:v>38.76</c:v>
                </c:pt>
                <c:pt idx="58">
                  <c:v>40.844000000000001</c:v>
                </c:pt>
                <c:pt idx="59">
                  <c:v>41.988</c:v>
                </c:pt>
                <c:pt idx="60">
                  <c:v>43.195999999999998</c:v>
                </c:pt>
                <c:pt idx="61">
                  <c:v>44.524000000000001</c:v>
                </c:pt>
                <c:pt idx="62">
                  <c:v>45.984000000000002</c:v>
                </c:pt>
                <c:pt idx="63">
                  <c:v>47.555999999999997</c:v>
                </c:pt>
                <c:pt idx="64">
                  <c:v>49.171999999999997</c:v>
                </c:pt>
                <c:pt idx="65">
                  <c:v>50.776000000000003</c:v>
                </c:pt>
                <c:pt idx="66">
                  <c:v>52.335999999999999</c:v>
                </c:pt>
                <c:pt idx="67">
                  <c:v>53.828000000000003</c:v>
                </c:pt>
                <c:pt idx="68">
                  <c:v>55.164000000000001</c:v>
                </c:pt>
                <c:pt idx="69">
                  <c:v>56.18</c:v>
                </c:pt>
                <c:pt idx="70">
                  <c:v>57</c:v>
                </c:pt>
                <c:pt idx="71">
                  <c:v>57</c:v>
                </c:pt>
                <c:pt idx="72">
                  <c:v>57</c:v>
                </c:pt>
                <c:pt idx="73">
                  <c:v>57</c:v>
                </c:pt>
                <c:pt idx="74">
                  <c:v>57</c:v>
                </c:pt>
                <c:pt idx="75">
                  <c:v>57</c:v>
                </c:pt>
                <c:pt idx="76">
                  <c:v>57</c:v>
                </c:pt>
                <c:pt idx="77">
                  <c:v>57</c:v>
                </c:pt>
                <c:pt idx="78">
                  <c:v>57</c:v>
                </c:pt>
                <c:pt idx="79">
                  <c:v>57</c:v>
                </c:pt>
                <c:pt idx="80">
                  <c:v>57</c:v>
                </c:pt>
                <c:pt idx="81">
                  <c:v>57</c:v>
                </c:pt>
                <c:pt idx="82">
                  <c:v>57</c:v>
                </c:pt>
                <c:pt idx="83">
                  <c:v>57</c:v>
                </c:pt>
                <c:pt idx="84">
                  <c:v>57</c:v>
                </c:pt>
                <c:pt idx="85">
                  <c:v>57</c:v>
                </c:pt>
                <c:pt idx="86">
                  <c:v>57</c:v>
                </c:pt>
                <c:pt idx="87">
                  <c:v>57</c:v>
                </c:pt>
                <c:pt idx="88">
                  <c:v>57</c:v>
                </c:pt>
                <c:pt idx="89">
                  <c:v>57</c:v>
                </c:pt>
                <c:pt idx="90">
                  <c:v>57</c:v>
                </c:pt>
                <c:pt idx="91">
                  <c:v>57</c:v>
                </c:pt>
                <c:pt idx="92">
                  <c:v>57</c:v>
                </c:pt>
                <c:pt idx="93">
                  <c:v>57</c:v>
                </c:pt>
                <c:pt idx="94">
                  <c:v>57</c:v>
                </c:pt>
                <c:pt idx="95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09B-467E-AE22-D305CA29914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C09B-467E-AE22-D305CA29914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C09B-467E-AE22-D305CA2991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130.85</c:v>
                </c:pt>
                <c:pt idx="1">
                  <c:v>121.04</c:v>
                </c:pt>
                <c:pt idx="2">
                  <c:v>120.02</c:v>
                </c:pt>
                <c:pt idx="3">
                  <c:v>104.16</c:v>
                </c:pt>
                <c:pt idx="4">
                  <c:v>98.31</c:v>
                </c:pt>
                <c:pt idx="5">
                  <c:v>89.58</c:v>
                </c:pt>
                <c:pt idx="6">
                  <c:v>88.9</c:v>
                </c:pt>
                <c:pt idx="7">
                  <c:v>87.83</c:v>
                </c:pt>
                <c:pt idx="8">
                  <c:v>88.59</c:v>
                </c:pt>
                <c:pt idx="9">
                  <c:v>88.01</c:v>
                </c:pt>
                <c:pt idx="10">
                  <c:v>88.06</c:v>
                </c:pt>
                <c:pt idx="11">
                  <c:v>87.61</c:v>
                </c:pt>
                <c:pt idx="12">
                  <c:v>86.83</c:v>
                </c:pt>
                <c:pt idx="13">
                  <c:v>86.65</c:v>
                </c:pt>
                <c:pt idx="14">
                  <c:v>85.66</c:v>
                </c:pt>
                <c:pt idx="15">
                  <c:v>85.95</c:v>
                </c:pt>
                <c:pt idx="16">
                  <c:v>86.44</c:v>
                </c:pt>
                <c:pt idx="17">
                  <c:v>87.41</c:v>
                </c:pt>
                <c:pt idx="18">
                  <c:v>88.43</c:v>
                </c:pt>
                <c:pt idx="19">
                  <c:v>100</c:v>
                </c:pt>
                <c:pt idx="20">
                  <c:v>100.2</c:v>
                </c:pt>
                <c:pt idx="21">
                  <c:v>117.82</c:v>
                </c:pt>
                <c:pt idx="22">
                  <c:v>129.47</c:v>
                </c:pt>
                <c:pt idx="23">
                  <c:v>169.69</c:v>
                </c:pt>
                <c:pt idx="24">
                  <c:v>181.75</c:v>
                </c:pt>
                <c:pt idx="25">
                  <c:v>230.21</c:v>
                </c:pt>
                <c:pt idx="26">
                  <c:v>268.47000000000003</c:v>
                </c:pt>
                <c:pt idx="27">
                  <c:v>287.17</c:v>
                </c:pt>
                <c:pt idx="28">
                  <c:v>320.88</c:v>
                </c:pt>
                <c:pt idx="29">
                  <c:v>320.58</c:v>
                </c:pt>
                <c:pt idx="30">
                  <c:v>307.27</c:v>
                </c:pt>
                <c:pt idx="31">
                  <c:v>273.89999999999998</c:v>
                </c:pt>
                <c:pt idx="32">
                  <c:v>269.38</c:v>
                </c:pt>
                <c:pt idx="33">
                  <c:v>241.55</c:v>
                </c:pt>
                <c:pt idx="34">
                  <c:v>216.13</c:v>
                </c:pt>
                <c:pt idx="35">
                  <c:v>187.56</c:v>
                </c:pt>
                <c:pt idx="36">
                  <c:v>174.64</c:v>
                </c:pt>
                <c:pt idx="37">
                  <c:v>165.02</c:v>
                </c:pt>
                <c:pt idx="38">
                  <c:v>143.56</c:v>
                </c:pt>
                <c:pt idx="39">
                  <c:v>135.32</c:v>
                </c:pt>
                <c:pt idx="40">
                  <c:v>150.91999999999999</c:v>
                </c:pt>
                <c:pt idx="41">
                  <c:v>127.34</c:v>
                </c:pt>
                <c:pt idx="42">
                  <c:v>121.03</c:v>
                </c:pt>
                <c:pt idx="43">
                  <c:v>115</c:v>
                </c:pt>
                <c:pt idx="44">
                  <c:v>115</c:v>
                </c:pt>
                <c:pt idx="45">
                  <c:v>115</c:v>
                </c:pt>
                <c:pt idx="46">
                  <c:v>115</c:v>
                </c:pt>
                <c:pt idx="47">
                  <c:v>108.05</c:v>
                </c:pt>
                <c:pt idx="48">
                  <c:v>115</c:v>
                </c:pt>
                <c:pt idx="49">
                  <c:v>101.43</c:v>
                </c:pt>
                <c:pt idx="50">
                  <c:v>100.37</c:v>
                </c:pt>
                <c:pt idx="51">
                  <c:v>97</c:v>
                </c:pt>
                <c:pt idx="52">
                  <c:v>99.99</c:v>
                </c:pt>
                <c:pt idx="53">
                  <c:v>98.56</c:v>
                </c:pt>
                <c:pt idx="54">
                  <c:v>87.98</c:v>
                </c:pt>
                <c:pt idx="55">
                  <c:v>87.88</c:v>
                </c:pt>
                <c:pt idx="56">
                  <c:v>89.26</c:v>
                </c:pt>
                <c:pt idx="57">
                  <c:v>102.23</c:v>
                </c:pt>
                <c:pt idx="58">
                  <c:v>105.9</c:v>
                </c:pt>
                <c:pt idx="59">
                  <c:v>115</c:v>
                </c:pt>
                <c:pt idx="60">
                  <c:v>102.67</c:v>
                </c:pt>
                <c:pt idx="61">
                  <c:v>123.1</c:v>
                </c:pt>
                <c:pt idx="62">
                  <c:v>151.86000000000001</c:v>
                </c:pt>
                <c:pt idx="63">
                  <c:v>157.94999999999999</c:v>
                </c:pt>
                <c:pt idx="64">
                  <c:v>128.97</c:v>
                </c:pt>
                <c:pt idx="65">
                  <c:v>171.02</c:v>
                </c:pt>
                <c:pt idx="66">
                  <c:v>219.95</c:v>
                </c:pt>
                <c:pt idx="67">
                  <c:v>263.73</c:v>
                </c:pt>
                <c:pt idx="68">
                  <c:v>193.11</c:v>
                </c:pt>
                <c:pt idx="69">
                  <c:v>210.95</c:v>
                </c:pt>
                <c:pt idx="70">
                  <c:v>231.3</c:v>
                </c:pt>
                <c:pt idx="71">
                  <c:v>272.67</c:v>
                </c:pt>
                <c:pt idx="72">
                  <c:v>257.43</c:v>
                </c:pt>
                <c:pt idx="73">
                  <c:v>288.02</c:v>
                </c:pt>
                <c:pt idx="74">
                  <c:v>214.56</c:v>
                </c:pt>
                <c:pt idx="75">
                  <c:v>226.11</c:v>
                </c:pt>
                <c:pt idx="76">
                  <c:v>234.25</c:v>
                </c:pt>
                <c:pt idx="77">
                  <c:v>210.76</c:v>
                </c:pt>
                <c:pt idx="78">
                  <c:v>209.24</c:v>
                </c:pt>
                <c:pt idx="79">
                  <c:v>205.59</c:v>
                </c:pt>
                <c:pt idx="80">
                  <c:v>174.14</c:v>
                </c:pt>
                <c:pt idx="81">
                  <c:v>178.53</c:v>
                </c:pt>
                <c:pt idx="82">
                  <c:v>177.81</c:v>
                </c:pt>
                <c:pt idx="83">
                  <c:v>157.4</c:v>
                </c:pt>
                <c:pt idx="84">
                  <c:v>167.42</c:v>
                </c:pt>
                <c:pt idx="85">
                  <c:v>167.99</c:v>
                </c:pt>
                <c:pt idx="86">
                  <c:v>133.31</c:v>
                </c:pt>
                <c:pt idx="87">
                  <c:v>120.89</c:v>
                </c:pt>
                <c:pt idx="88">
                  <c:v>150.66</c:v>
                </c:pt>
                <c:pt idx="89">
                  <c:v>138.49</c:v>
                </c:pt>
                <c:pt idx="90">
                  <c:v>117.86</c:v>
                </c:pt>
                <c:pt idx="91">
                  <c:v>104.02</c:v>
                </c:pt>
                <c:pt idx="92">
                  <c:v>121.03</c:v>
                </c:pt>
                <c:pt idx="93">
                  <c:v>99.33</c:v>
                </c:pt>
                <c:pt idx="94">
                  <c:v>90.12</c:v>
                </c:pt>
                <c:pt idx="95">
                  <c:v>87.64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09B-467E-AE22-D305CA2991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8" activePane="bottomRight" state="frozen"/>
      <selection sqref="A1:XFD1048576"/>
      <selection pane="topRight" sqref="A1:XFD1048576"/>
      <selection pane="bottomLeft" sqref="A1:XFD1048576"/>
      <selection pane="bottomRight" activeCell="B36" sqref="B36:CW4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45951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4837.2619999999997</v>
      </c>
      <c r="C5" s="25">
        <v>4803.8130000000001</v>
      </c>
      <c r="D5" s="25">
        <v>4772.625</v>
      </c>
      <c r="E5" s="25">
        <v>4791.34</v>
      </c>
      <c r="F5" s="25">
        <v>4897.63</v>
      </c>
      <c r="G5" s="25">
        <v>4876.3729999999996</v>
      </c>
      <c r="H5" s="25">
        <v>4857.4799999999996</v>
      </c>
      <c r="I5" s="25">
        <v>4844.0649999999996</v>
      </c>
      <c r="J5" s="25">
        <v>4817.0010000000002</v>
      </c>
      <c r="K5" s="25">
        <v>4800.9260000000004</v>
      </c>
      <c r="L5" s="25">
        <v>4794.6210000000001</v>
      </c>
      <c r="M5" s="25">
        <v>4794.7889999999998</v>
      </c>
      <c r="N5" s="25">
        <v>4773.9160000000002</v>
      </c>
      <c r="O5" s="25">
        <v>4777.3239999999996</v>
      </c>
      <c r="P5" s="25">
        <v>4786.1580000000004</v>
      </c>
      <c r="Q5" s="25">
        <v>4809.8469999999998</v>
      </c>
      <c r="R5" s="25">
        <v>4835.6090000000004</v>
      </c>
      <c r="S5" s="25">
        <v>4871.53</v>
      </c>
      <c r="T5" s="25">
        <v>4945.3130000000001</v>
      </c>
      <c r="U5" s="25">
        <v>4916.9210000000003</v>
      </c>
      <c r="V5" s="25">
        <v>4999.3900000000003</v>
      </c>
      <c r="W5" s="25">
        <v>5106.0529999999999</v>
      </c>
      <c r="X5" s="25">
        <v>5203.9040000000005</v>
      </c>
      <c r="Y5" s="25">
        <v>5285.0619999999999</v>
      </c>
      <c r="Z5" s="25">
        <v>5548.7060000000001</v>
      </c>
      <c r="AA5" s="25">
        <v>5699.134</v>
      </c>
      <c r="AB5" s="25">
        <v>5754.415</v>
      </c>
      <c r="AC5" s="25">
        <v>5834.3810000000003</v>
      </c>
      <c r="AD5" s="25">
        <v>5998.3190000000004</v>
      </c>
      <c r="AE5" s="25">
        <v>6029.7290000000003</v>
      </c>
      <c r="AF5" s="25">
        <v>6098.4709999999995</v>
      </c>
      <c r="AG5" s="25">
        <v>6168.0469999999996</v>
      </c>
      <c r="AH5" s="25">
        <v>6335.598</v>
      </c>
      <c r="AI5" s="25">
        <v>6394.2830000000004</v>
      </c>
      <c r="AJ5" s="25">
        <v>6481.2960000000003</v>
      </c>
      <c r="AK5" s="25">
        <v>6501.6009999999997</v>
      </c>
      <c r="AL5" s="25">
        <v>6564.482</v>
      </c>
      <c r="AM5" s="25">
        <v>6581.9070000000002</v>
      </c>
      <c r="AN5" s="25">
        <v>6589.2560000000003</v>
      </c>
      <c r="AO5" s="25">
        <v>6683.4489999999996</v>
      </c>
      <c r="AP5" s="25">
        <v>6622.1869999999999</v>
      </c>
      <c r="AQ5" s="25">
        <v>6689.4979999999996</v>
      </c>
      <c r="AR5" s="25">
        <v>6696.0469999999996</v>
      </c>
      <c r="AS5" s="25">
        <v>7028.7610000000004</v>
      </c>
      <c r="AT5" s="25">
        <v>6735.8729999999996</v>
      </c>
      <c r="AU5" s="25">
        <v>6827.4769999999999</v>
      </c>
      <c r="AV5" s="25">
        <v>6910.0039999999999</v>
      </c>
      <c r="AW5" s="25">
        <v>7045.241</v>
      </c>
      <c r="AX5" s="25">
        <v>6993.6549999999997</v>
      </c>
      <c r="AY5" s="25">
        <v>7046.759</v>
      </c>
      <c r="AZ5" s="25">
        <v>7015.0379999999996</v>
      </c>
      <c r="BA5" s="25">
        <v>6978.4309999999996</v>
      </c>
      <c r="BB5" s="25">
        <v>7032.3379999999997</v>
      </c>
      <c r="BC5" s="25">
        <v>6953.0069999999996</v>
      </c>
      <c r="BD5" s="25">
        <v>6872.5119999999997</v>
      </c>
      <c r="BE5" s="25">
        <v>6816.1289999999999</v>
      </c>
      <c r="BF5" s="25">
        <v>6768.1030000000001</v>
      </c>
      <c r="BG5" s="25">
        <v>6784.5379999999996</v>
      </c>
      <c r="BH5" s="25">
        <v>6764.4350000000004</v>
      </c>
      <c r="BI5" s="25">
        <v>6662.973</v>
      </c>
      <c r="BJ5" s="25">
        <v>6313.5129999999999</v>
      </c>
      <c r="BK5" s="25">
        <v>6191.1890000000003</v>
      </c>
      <c r="BL5" s="25">
        <v>6118.1350000000002</v>
      </c>
      <c r="BM5" s="25">
        <v>6141.65</v>
      </c>
      <c r="BN5" s="25">
        <v>6181.9740000000002</v>
      </c>
      <c r="BO5" s="25">
        <v>6169.98</v>
      </c>
      <c r="BP5" s="25">
        <v>6152.3469999999998</v>
      </c>
      <c r="BQ5" s="25">
        <v>6171.7870000000003</v>
      </c>
      <c r="BR5" s="25">
        <v>6292.9430000000002</v>
      </c>
      <c r="BS5" s="25">
        <v>6373.0230000000001</v>
      </c>
      <c r="BT5" s="25">
        <v>6438.6379999999999</v>
      </c>
      <c r="BU5" s="25">
        <v>6462.7719999999999</v>
      </c>
      <c r="BV5" s="25">
        <v>6740.2129999999997</v>
      </c>
      <c r="BW5" s="25">
        <v>6826.3890000000001</v>
      </c>
      <c r="BX5" s="25">
        <v>6972.643</v>
      </c>
      <c r="BY5" s="25">
        <v>6968.4650000000001</v>
      </c>
      <c r="BZ5" s="25">
        <v>6950.4960000000001</v>
      </c>
      <c r="CA5" s="25">
        <v>6918.48</v>
      </c>
      <c r="CB5" s="25">
        <v>6866.732</v>
      </c>
      <c r="CC5" s="25">
        <v>6787.7060000000001</v>
      </c>
      <c r="CD5" s="25">
        <v>6605.0640000000003</v>
      </c>
      <c r="CE5" s="25">
        <v>6502.384</v>
      </c>
      <c r="CF5" s="25">
        <v>6394.3909999999996</v>
      </c>
      <c r="CG5" s="25">
        <v>6261.9769999999999</v>
      </c>
      <c r="CH5" s="25">
        <v>6137.2</v>
      </c>
      <c r="CI5" s="25">
        <v>6004.0789999999997</v>
      </c>
      <c r="CJ5" s="25">
        <v>5948.2879999999996</v>
      </c>
      <c r="CK5" s="25">
        <v>5842.15</v>
      </c>
      <c r="CL5" s="25">
        <v>5656.52</v>
      </c>
      <c r="CM5" s="25">
        <v>5552.95</v>
      </c>
      <c r="CN5" s="25">
        <v>5495.6570000000002</v>
      </c>
      <c r="CO5" s="25">
        <v>5401.8109999999997</v>
      </c>
      <c r="CP5" s="25">
        <v>5230.58</v>
      </c>
      <c r="CQ5" s="25">
        <v>5150.491</v>
      </c>
      <c r="CR5" s="25">
        <v>5087.9560000000001</v>
      </c>
      <c r="CS5" s="25">
        <v>5029.3149999999996</v>
      </c>
      <c r="CT5" s="26"/>
      <c r="CU5" s="26"/>
      <c r="CV5" s="26"/>
      <c r="CW5" s="27"/>
      <c r="CX5" s="28">
        <f t="array" ref="CX5">SUMPRODUCT(B5:CW5*0.25)</f>
        <v>144011.22999999998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130.85</v>
      </c>
      <c r="C8" s="37">
        <v>121.04</v>
      </c>
      <c r="D8" s="37">
        <v>120.02</v>
      </c>
      <c r="E8" s="37">
        <v>104.16</v>
      </c>
      <c r="F8" s="37">
        <v>98.31</v>
      </c>
      <c r="G8" s="37">
        <v>89.58</v>
      </c>
      <c r="H8" s="37">
        <v>88.9</v>
      </c>
      <c r="I8" s="37">
        <v>87.83</v>
      </c>
      <c r="J8" s="37">
        <v>88.59</v>
      </c>
      <c r="K8" s="37">
        <v>88.01</v>
      </c>
      <c r="L8" s="37">
        <v>88.06</v>
      </c>
      <c r="M8" s="37">
        <v>87.61</v>
      </c>
      <c r="N8" s="37">
        <v>86.83</v>
      </c>
      <c r="O8" s="37">
        <v>86.65</v>
      </c>
      <c r="P8" s="37">
        <v>85.66</v>
      </c>
      <c r="Q8" s="37">
        <v>85.95</v>
      </c>
      <c r="R8" s="37">
        <v>86.44</v>
      </c>
      <c r="S8" s="37">
        <v>87.41</v>
      </c>
      <c r="T8" s="37">
        <v>88.43</v>
      </c>
      <c r="U8" s="37">
        <v>100</v>
      </c>
      <c r="V8" s="37">
        <v>100.2</v>
      </c>
      <c r="W8" s="37">
        <v>117.82</v>
      </c>
      <c r="X8" s="37">
        <v>129.47</v>
      </c>
      <c r="Y8" s="37">
        <v>169.69</v>
      </c>
      <c r="Z8" s="37">
        <v>181.75</v>
      </c>
      <c r="AA8" s="37">
        <v>230.21</v>
      </c>
      <c r="AB8" s="37">
        <v>268.47000000000003</v>
      </c>
      <c r="AC8" s="37">
        <v>287.17</v>
      </c>
      <c r="AD8" s="37">
        <v>320.88</v>
      </c>
      <c r="AE8" s="37">
        <v>320.58</v>
      </c>
      <c r="AF8" s="37">
        <v>307.27</v>
      </c>
      <c r="AG8" s="37">
        <v>273.89999999999998</v>
      </c>
      <c r="AH8" s="37">
        <v>269.38</v>
      </c>
      <c r="AI8" s="37">
        <v>241.55</v>
      </c>
      <c r="AJ8" s="37">
        <v>216.13</v>
      </c>
      <c r="AK8" s="37">
        <v>187.56</v>
      </c>
      <c r="AL8" s="37">
        <v>174.64</v>
      </c>
      <c r="AM8" s="37">
        <v>165.02</v>
      </c>
      <c r="AN8" s="37">
        <v>143.56</v>
      </c>
      <c r="AO8" s="37">
        <v>135.32</v>
      </c>
      <c r="AP8" s="37">
        <v>150.91999999999999</v>
      </c>
      <c r="AQ8" s="37">
        <v>127.34</v>
      </c>
      <c r="AR8" s="37">
        <v>121.03</v>
      </c>
      <c r="AS8" s="37">
        <v>115</v>
      </c>
      <c r="AT8" s="37">
        <v>115</v>
      </c>
      <c r="AU8" s="37">
        <v>115</v>
      </c>
      <c r="AV8" s="37">
        <v>115</v>
      </c>
      <c r="AW8" s="37">
        <v>108.05</v>
      </c>
      <c r="AX8" s="37">
        <v>115</v>
      </c>
      <c r="AY8" s="37">
        <v>101.43</v>
      </c>
      <c r="AZ8" s="37">
        <v>100.37</v>
      </c>
      <c r="BA8" s="37">
        <v>97</v>
      </c>
      <c r="BB8" s="37">
        <v>99.99</v>
      </c>
      <c r="BC8" s="37">
        <v>98.56</v>
      </c>
      <c r="BD8" s="37">
        <v>87.98</v>
      </c>
      <c r="BE8" s="37">
        <v>87.88</v>
      </c>
      <c r="BF8" s="37">
        <v>89.26</v>
      </c>
      <c r="BG8" s="37">
        <v>102.23</v>
      </c>
      <c r="BH8" s="37">
        <v>105.9</v>
      </c>
      <c r="BI8" s="37">
        <v>115</v>
      </c>
      <c r="BJ8" s="37">
        <v>102.67</v>
      </c>
      <c r="BK8" s="37">
        <v>123.1</v>
      </c>
      <c r="BL8" s="37">
        <v>151.86000000000001</v>
      </c>
      <c r="BM8" s="37">
        <v>157.94999999999999</v>
      </c>
      <c r="BN8" s="37">
        <v>128.97</v>
      </c>
      <c r="BO8" s="37">
        <v>171.02</v>
      </c>
      <c r="BP8" s="37">
        <v>219.95</v>
      </c>
      <c r="BQ8" s="37">
        <v>263.73</v>
      </c>
      <c r="BR8" s="37">
        <v>193.11</v>
      </c>
      <c r="BS8" s="37">
        <v>210.95</v>
      </c>
      <c r="BT8" s="37">
        <v>231.3</v>
      </c>
      <c r="BU8" s="37">
        <v>272.67</v>
      </c>
      <c r="BV8" s="37">
        <v>257.43</v>
      </c>
      <c r="BW8" s="37">
        <v>288.02</v>
      </c>
      <c r="BX8" s="37">
        <v>214.56</v>
      </c>
      <c r="BY8" s="37">
        <v>226.11</v>
      </c>
      <c r="BZ8" s="37">
        <v>234.25</v>
      </c>
      <c r="CA8" s="37">
        <v>210.76</v>
      </c>
      <c r="CB8" s="37">
        <v>209.24</v>
      </c>
      <c r="CC8" s="37">
        <v>205.59</v>
      </c>
      <c r="CD8" s="37">
        <v>174.14</v>
      </c>
      <c r="CE8" s="37">
        <v>178.53</v>
      </c>
      <c r="CF8" s="37">
        <v>177.81</v>
      </c>
      <c r="CG8" s="37">
        <v>157.4</v>
      </c>
      <c r="CH8" s="37">
        <v>167.42</v>
      </c>
      <c r="CI8" s="37">
        <v>167.99</v>
      </c>
      <c r="CJ8" s="37">
        <v>133.31</v>
      </c>
      <c r="CK8" s="37">
        <v>120.89</v>
      </c>
      <c r="CL8" s="37">
        <v>150.66</v>
      </c>
      <c r="CM8" s="37">
        <v>138.49</v>
      </c>
      <c r="CN8" s="37">
        <v>117.86</v>
      </c>
      <c r="CO8" s="37">
        <v>104.02</v>
      </c>
      <c r="CP8" s="37">
        <v>121.03</v>
      </c>
      <c r="CQ8" s="37">
        <v>99.33</v>
      </c>
      <c r="CR8" s="37">
        <v>90.12</v>
      </c>
      <c r="CS8" s="37">
        <v>87.64</v>
      </c>
      <c r="CT8" s="38"/>
      <c r="CU8" s="38"/>
      <c r="CV8" s="38"/>
      <c r="CW8" s="39"/>
      <c r="CX8" s="40">
        <f>IF(SUM(B8:CW8)&lt;&gt;0,AVERAGEIF(B8:CW8,"&lt;&gt;"""),"")</f>
        <v>151.75750000000005</v>
      </c>
    </row>
    <row r="9" spans="1:102" ht="24.95" customHeight="1" thickBot="1" x14ac:dyDescent="0.25">
      <c r="A9" s="41" t="s">
        <v>6</v>
      </c>
      <c r="B9" s="42">
        <v>119.0175</v>
      </c>
      <c r="C9" s="43">
        <v>119.0175</v>
      </c>
      <c r="D9" s="43">
        <v>119.0175</v>
      </c>
      <c r="E9" s="43">
        <v>119.0175</v>
      </c>
      <c r="F9" s="43">
        <v>91.155000000000001</v>
      </c>
      <c r="G9" s="43">
        <v>91.155000000000001</v>
      </c>
      <c r="H9" s="43">
        <v>91.155000000000001</v>
      </c>
      <c r="I9" s="43">
        <v>91.155000000000001</v>
      </c>
      <c r="J9" s="43">
        <v>88.067499999999995</v>
      </c>
      <c r="K9" s="43">
        <v>88.067499999999995</v>
      </c>
      <c r="L9" s="43">
        <v>88.067499999999995</v>
      </c>
      <c r="M9" s="43">
        <v>88.067499999999995</v>
      </c>
      <c r="N9" s="43">
        <v>86.272499999999994</v>
      </c>
      <c r="O9" s="43">
        <v>86.272499999999994</v>
      </c>
      <c r="P9" s="43">
        <v>86.272499999999994</v>
      </c>
      <c r="Q9" s="43">
        <v>86.272499999999994</v>
      </c>
      <c r="R9" s="43">
        <v>90.57</v>
      </c>
      <c r="S9" s="43">
        <v>90.57</v>
      </c>
      <c r="T9" s="43">
        <v>90.57</v>
      </c>
      <c r="U9" s="43">
        <v>90.57</v>
      </c>
      <c r="V9" s="43">
        <v>129.29499999999999</v>
      </c>
      <c r="W9" s="43">
        <v>129.29499999999999</v>
      </c>
      <c r="X9" s="43">
        <v>129.29499999999999</v>
      </c>
      <c r="Y9" s="43">
        <v>129.29499999999999</v>
      </c>
      <c r="Z9" s="43">
        <v>241.9</v>
      </c>
      <c r="AA9" s="43">
        <v>241.9</v>
      </c>
      <c r="AB9" s="43">
        <v>241.9</v>
      </c>
      <c r="AC9" s="43">
        <v>241.9</v>
      </c>
      <c r="AD9" s="43">
        <v>305.65750000000003</v>
      </c>
      <c r="AE9" s="43">
        <v>305.65750000000003</v>
      </c>
      <c r="AF9" s="43">
        <v>305.65750000000003</v>
      </c>
      <c r="AG9" s="43">
        <v>305.65750000000003</v>
      </c>
      <c r="AH9" s="43">
        <v>228.655</v>
      </c>
      <c r="AI9" s="43">
        <v>228.655</v>
      </c>
      <c r="AJ9" s="43">
        <v>228.655</v>
      </c>
      <c r="AK9" s="43">
        <v>228.655</v>
      </c>
      <c r="AL9" s="43">
        <v>154.63499999999999</v>
      </c>
      <c r="AM9" s="43">
        <v>154.63499999999999</v>
      </c>
      <c r="AN9" s="43">
        <v>154.63499999999999</v>
      </c>
      <c r="AO9" s="43">
        <v>154.63499999999999</v>
      </c>
      <c r="AP9" s="43">
        <v>128.57249999999999</v>
      </c>
      <c r="AQ9" s="43">
        <v>128.57249999999999</v>
      </c>
      <c r="AR9" s="43">
        <v>128.57249999999999</v>
      </c>
      <c r="AS9" s="43">
        <v>128.57249999999999</v>
      </c>
      <c r="AT9" s="43">
        <v>113.2625</v>
      </c>
      <c r="AU9" s="43">
        <v>113.2625</v>
      </c>
      <c r="AV9" s="43">
        <v>113.2625</v>
      </c>
      <c r="AW9" s="43">
        <v>113.2625</v>
      </c>
      <c r="AX9" s="43">
        <v>103.45</v>
      </c>
      <c r="AY9" s="43">
        <v>103.45</v>
      </c>
      <c r="AZ9" s="43">
        <v>103.45</v>
      </c>
      <c r="BA9" s="43">
        <v>103.45</v>
      </c>
      <c r="BB9" s="43">
        <v>93.602500000000006</v>
      </c>
      <c r="BC9" s="43">
        <v>93.602500000000006</v>
      </c>
      <c r="BD9" s="43">
        <v>93.602500000000006</v>
      </c>
      <c r="BE9" s="43">
        <v>93.602500000000006</v>
      </c>
      <c r="BF9" s="43">
        <v>103.0975</v>
      </c>
      <c r="BG9" s="43">
        <v>103.0975</v>
      </c>
      <c r="BH9" s="43">
        <v>103.0975</v>
      </c>
      <c r="BI9" s="43">
        <v>103.0975</v>
      </c>
      <c r="BJ9" s="43">
        <v>133.89500000000001</v>
      </c>
      <c r="BK9" s="43">
        <v>133.89500000000001</v>
      </c>
      <c r="BL9" s="43">
        <v>133.89500000000001</v>
      </c>
      <c r="BM9" s="43">
        <v>133.89500000000001</v>
      </c>
      <c r="BN9" s="43">
        <v>195.91749999999999</v>
      </c>
      <c r="BO9" s="43">
        <v>195.91749999999999</v>
      </c>
      <c r="BP9" s="43">
        <v>195.91749999999999</v>
      </c>
      <c r="BQ9" s="43">
        <v>195.91749999999999</v>
      </c>
      <c r="BR9" s="43">
        <v>227.00749999999999</v>
      </c>
      <c r="BS9" s="43">
        <v>227.00749999999999</v>
      </c>
      <c r="BT9" s="43">
        <v>227.00749999999999</v>
      </c>
      <c r="BU9" s="43">
        <v>227.00749999999999</v>
      </c>
      <c r="BV9" s="43">
        <v>246.53</v>
      </c>
      <c r="BW9" s="43">
        <v>246.53</v>
      </c>
      <c r="BX9" s="43">
        <v>246.53</v>
      </c>
      <c r="BY9" s="43">
        <v>246.53</v>
      </c>
      <c r="BZ9" s="43">
        <v>214.96</v>
      </c>
      <c r="CA9" s="43">
        <v>214.96</v>
      </c>
      <c r="CB9" s="43">
        <v>214.96</v>
      </c>
      <c r="CC9" s="43">
        <v>214.96</v>
      </c>
      <c r="CD9" s="43">
        <v>171.97</v>
      </c>
      <c r="CE9" s="43">
        <v>171.97</v>
      </c>
      <c r="CF9" s="43">
        <v>171.97</v>
      </c>
      <c r="CG9" s="43">
        <v>171.97</v>
      </c>
      <c r="CH9" s="43">
        <v>147.4025</v>
      </c>
      <c r="CI9" s="43">
        <v>147.4025</v>
      </c>
      <c r="CJ9" s="43">
        <v>147.4025</v>
      </c>
      <c r="CK9" s="43">
        <v>147.4025</v>
      </c>
      <c r="CL9" s="43">
        <v>127.75749999999999</v>
      </c>
      <c r="CM9" s="43">
        <v>127.75749999999999</v>
      </c>
      <c r="CN9" s="43">
        <v>127.75749999999999</v>
      </c>
      <c r="CO9" s="43">
        <v>127.75749999999999</v>
      </c>
      <c r="CP9" s="43">
        <v>99.53</v>
      </c>
      <c r="CQ9" s="43">
        <v>99.53</v>
      </c>
      <c r="CR9" s="43">
        <v>99.53</v>
      </c>
      <c r="CS9" s="43">
        <v>99.53</v>
      </c>
      <c r="CT9" s="44"/>
      <c r="CU9" s="44"/>
      <c r="CV9" s="44"/>
      <c r="CW9" s="45"/>
      <c r="CX9" s="46">
        <f>IF(SUM(B9:CW9)&lt;&gt;0,AVERAGEIF(B9:CW9,"&lt;&gt;"""),"")</f>
        <v>151.75749999999996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170</v>
      </c>
      <c r="C11" s="53">
        <v>85</v>
      </c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63.75</v>
      </c>
    </row>
    <row r="12" spans="1:102" ht="24.95" customHeight="1" x14ac:dyDescent="0.2">
      <c r="A12" s="57" t="s">
        <v>9</v>
      </c>
      <c r="B12" s="58">
        <v>136</v>
      </c>
      <c r="C12" s="59">
        <v>136</v>
      </c>
      <c r="D12" s="59">
        <v>136</v>
      </c>
      <c r="E12" s="59">
        <v>136</v>
      </c>
      <c r="F12" s="59">
        <v>136</v>
      </c>
      <c r="G12" s="59">
        <v>136</v>
      </c>
      <c r="H12" s="59">
        <v>136</v>
      </c>
      <c r="I12" s="59">
        <v>136</v>
      </c>
      <c r="J12" s="59">
        <v>136</v>
      </c>
      <c r="K12" s="59">
        <v>136</v>
      </c>
      <c r="L12" s="59">
        <v>136</v>
      </c>
      <c r="M12" s="59">
        <v>136</v>
      </c>
      <c r="N12" s="59">
        <v>136</v>
      </c>
      <c r="O12" s="59">
        <v>136</v>
      </c>
      <c r="P12" s="59">
        <v>136</v>
      </c>
      <c r="Q12" s="59">
        <v>136</v>
      </c>
      <c r="R12" s="59">
        <v>136</v>
      </c>
      <c r="S12" s="59">
        <v>136</v>
      </c>
      <c r="T12" s="59">
        <v>136</v>
      </c>
      <c r="U12" s="59">
        <v>136</v>
      </c>
      <c r="V12" s="59">
        <v>142</v>
      </c>
      <c r="W12" s="59">
        <v>142</v>
      </c>
      <c r="X12" s="59">
        <v>142</v>
      </c>
      <c r="Y12" s="59">
        <v>142</v>
      </c>
      <c r="Z12" s="59">
        <v>145.5</v>
      </c>
      <c r="AA12" s="59">
        <v>145.5</v>
      </c>
      <c r="AB12" s="59">
        <v>145.5</v>
      </c>
      <c r="AC12" s="59">
        <v>145.5</v>
      </c>
      <c r="AD12" s="59">
        <v>178.5</v>
      </c>
      <c r="AE12" s="59">
        <v>178.5</v>
      </c>
      <c r="AF12" s="59">
        <v>178.5</v>
      </c>
      <c r="AG12" s="59">
        <v>178.5</v>
      </c>
      <c r="AH12" s="59">
        <v>175</v>
      </c>
      <c r="AI12" s="59">
        <v>175</v>
      </c>
      <c r="AJ12" s="59">
        <v>175</v>
      </c>
      <c r="AK12" s="59">
        <v>175</v>
      </c>
      <c r="AL12" s="59">
        <v>158</v>
      </c>
      <c r="AM12" s="59">
        <v>158</v>
      </c>
      <c r="AN12" s="59">
        <v>158</v>
      </c>
      <c r="AO12" s="59">
        <v>158</v>
      </c>
      <c r="AP12" s="59">
        <v>137</v>
      </c>
      <c r="AQ12" s="59">
        <v>137</v>
      </c>
      <c r="AR12" s="59">
        <v>137</v>
      </c>
      <c r="AS12" s="59">
        <v>137</v>
      </c>
      <c r="AT12" s="59">
        <v>136</v>
      </c>
      <c r="AU12" s="59">
        <v>136</v>
      </c>
      <c r="AV12" s="59">
        <v>136</v>
      </c>
      <c r="AW12" s="59">
        <v>136</v>
      </c>
      <c r="AX12" s="59">
        <v>136</v>
      </c>
      <c r="AY12" s="59">
        <v>136</v>
      </c>
      <c r="AZ12" s="59">
        <v>136</v>
      </c>
      <c r="BA12" s="59">
        <v>136</v>
      </c>
      <c r="BB12" s="59">
        <v>136</v>
      </c>
      <c r="BC12" s="59">
        <v>136</v>
      </c>
      <c r="BD12" s="59">
        <v>136</v>
      </c>
      <c r="BE12" s="59">
        <v>136</v>
      </c>
      <c r="BF12" s="59">
        <v>136</v>
      </c>
      <c r="BG12" s="59">
        <v>136</v>
      </c>
      <c r="BH12" s="59">
        <v>136</v>
      </c>
      <c r="BI12" s="59">
        <v>136</v>
      </c>
      <c r="BJ12" s="59">
        <v>142</v>
      </c>
      <c r="BK12" s="59">
        <v>142</v>
      </c>
      <c r="BL12" s="59">
        <v>142</v>
      </c>
      <c r="BM12" s="59">
        <v>142</v>
      </c>
      <c r="BN12" s="59">
        <v>172</v>
      </c>
      <c r="BO12" s="59">
        <v>172</v>
      </c>
      <c r="BP12" s="59">
        <v>172</v>
      </c>
      <c r="BQ12" s="59">
        <v>172</v>
      </c>
      <c r="BR12" s="59">
        <v>206</v>
      </c>
      <c r="BS12" s="59">
        <v>206</v>
      </c>
      <c r="BT12" s="59">
        <v>206</v>
      </c>
      <c r="BU12" s="59">
        <v>206</v>
      </c>
      <c r="BV12" s="59">
        <v>238</v>
      </c>
      <c r="BW12" s="59">
        <v>238</v>
      </c>
      <c r="BX12" s="59">
        <v>238</v>
      </c>
      <c r="BY12" s="59">
        <v>238</v>
      </c>
      <c r="BZ12" s="59">
        <v>229</v>
      </c>
      <c r="CA12" s="59">
        <v>229</v>
      </c>
      <c r="CB12" s="59">
        <v>229</v>
      </c>
      <c r="CC12" s="59">
        <v>229</v>
      </c>
      <c r="CD12" s="59">
        <v>195</v>
      </c>
      <c r="CE12" s="59">
        <v>195</v>
      </c>
      <c r="CF12" s="59">
        <v>195</v>
      </c>
      <c r="CG12" s="59">
        <v>195</v>
      </c>
      <c r="CH12" s="59">
        <v>204</v>
      </c>
      <c r="CI12" s="59">
        <v>204</v>
      </c>
      <c r="CJ12" s="59">
        <v>204</v>
      </c>
      <c r="CK12" s="59">
        <v>204</v>
      </c>
      <c r="CL12" s="59">
        <v>170</v>
      </c>
      <c r="CM12" s="59">
        <v>170</v>
      </c>
      <c r="CN12" s="59">
        <v>170</v>
      </c>
      <c r="CO12" s="59">
        <v>170</v>
      </c>
      <c r="CP12" s="59">
        <v>136</v>
      </c>
      <c r="CQ12" s="59">
        <v>136</v>
      </c>
      <c r="CR12" s="59">
        <v>136</v>
      </c>
      <c r="CS12" s="59">
        <v>136</v>
      </c>
      <c r="CT12" s="60"/>
      <c r="CU12" s="60"/>
      <c r="CV12" s="60"/>
      <c r="CW12" s="61"/>
      <c r="CX12" s="62">
        <f t="array" ref="CX12">SUMPRODUCT(B12:CW12*0.25)</f>
        <v>3852</v>
      </c>
    </row>
    <row r="13" spans="1:102" ht="24.95" customHeight="1" x14ac:dyDescent="0.2">
      <c r="A13" s="63" t="s">
        <v>10</v>
      </c>
      <c r="B13" s="64">
        <v>3540.2179999999998</v>
      </c>
      <c r="C13" s="65">
        <v>3516.2139999999999</v>
      </c>
      <c r="D13" s="65">
        <v>3512.0320000000002</v>
      </c>
      <c r="E13" s="65">
        <v>3421</v>
      </c>
      <c r="F13" s="65">
        <v>3353.8989999999999</v>
      </c>
      <c r="G13" s="65">
        <v>3281.652</v>
      </c>
      <c r="H13" s="65">
        <v>3246.1059999999998</v>
      </c>
      <c r="I13" s="65">
        <v>3190.5360000000001</v>
      </c>
      <c r="J13" s="65">
        <v>3230.8269999999998</v>
      </c>
      <c r="K13" s="65">
        <v>3200.4539999999997</v>
      </c>
      <c r="L13" s="65">
        <v>3203.1619999999998</v>
      </c>
      <c r="M13" s="65">
        <v>3179.8669999999997</v>
      </c>
      <c r="N13" s="65">
        <v>3141.7190000000001</v>
      </c>
      <c r="O13" s="65">
        <v>3122.7190000000001</v>
      </c>
      <c r="P13" s="65">
        <v>3017.9069999999997</v>
      </c>
      <c r="Q13" s="65">
        <v>3048.6289999999999</v>
      </c>
      <c r="R13" s="65">
        <v>3101.6349999999998</v>
      </c>
      <c r="S13" s="65">
        <v>3171.5589999999997</v>
      </c>
      <c r="T13" s="65">
        <v>3224.6759999999999</v>
      </c>
      <c r="U13" s="65">
        <v>3427.88</v>
      </c>
      <c r="V13" s="65">
        <v>3314.4569999999999</v>
      </c>
      <c r="W13" s="65">
        <v>3380.0860000000002</v>
      </c>
      <c r="X13" s="65">
        <v>3473.8469999999998</v>
      </c>
      <c r="Y13" s="65">
        <v>3508.2820000000002</v>
      </c>
      <c r="Z13" s="65">
        <v>3395.2570000000001</v>
      </c>
      <c r="AA13" s="65">
        <v>3423.404</v>
      </c>
      <c r="AB13" s="65">
        <v>3437.8199999999997</v>
      </c>
      <c r="AC13" s="65">
        <v>3438.8789999999999</v>
      </c>
      <c r="AD13" s="65">
        <v>3442.3530000000001</v>
      </c>
      <c r="AE13" s="65">
        <v>3442.337</v>
      </c>
      <c r="AF13" s="65">
        <v>3439.625</v>
      </c>
      <c r="AG13" s="65">
        <v>3437.8389999999999</v>
      </c>
      <c r="AH13" s="65">
        <v>3404.0230000000001</v>
      </c>
      <c r="AI13" s="65">
        <v>3396.4539999999997</v>
      </c>
      <c r="AJ13" s="65">
        <v>3389.54</v>
      </c>
      <c r="AK13" s="65">
        <v>3381.77</v>
      </c>
      <c r="AL13" s="65">
        <v>3472.136</v>
      </c>
      <c r="AM13" s="65">
        <v>3449.0540000000001</v>
      </c>
      <c r="AN13" s="65">
        <v>3417.904</v>
      </c>
      <c r="AO13" s="65">
        <v>3386.3029999999999</v>
      </c>
      <c r="AP13" s="65">
        <v>3335.3020000000001</v>
      </c>
      <c r="AQ13" s="65">
        <v>3270.0529999999999</v>
      </c>
      <c r="AR13" s="65">
        <v>3199.94</v>
      </c>
      <c r="AS13" s="65">
        <v>3178.1819999999998</v>
      </c>
      <c r="AT13" s="65">
        <v>3174.4549999999999</v>
      </c>
      <c r="AU13" s="65">
        <v>3174.4549999999999</v>
      </c>
      <c r="AV13" s="65">
        <v>3174.4549999999999</v>
      </c>
      <c r="AW13" s="65">
        <v>3174.067</v>
      </c>
      <c r="AX13" s="65">
        <v>3168.4430000000002</v>
      </c>
      <c r="AY13" s="65">
        <v>3149.1859999999997</v>
      </c>
      <c r="AZ13" s="65">
        <v>3142.4509999999996</v>
      </c>
      <c r="BA13" s="65">
        <v>3055.8989999999999</v>
      </c>
      <c r="BB13" s="65">
        <v>3120.174</v>
      </c>
      <c r="BC13" s="65">
        <v>3063.989</v>
      </c>
      <c r="BD13" s="65">
        <v>2797.5209999999997</v>
      </c>
      <c r="BE13" s="65">
        <v>2786.8500000000004</v>
      </c>
      <c r="BF13" s="65">
        <v>2972.8070000000002</v>
      </c>
      <c r="BG13" s="65">
        <v>3189.306</v>
      </c>
      <c r="BH13" s="65">
        <v>3283.5969999999998</v>
      </c>
      <c r="BI13" s="65">
        <v>3325.3109999999997</v>
      </c>
      <c r="BJ13" s="65">
        <v>3175.9390000000003</v>
      </c>
      <c r="BK13" s="65">
        <v>3264.759</v>
      </c>
      <c r="BL13" s="65">
        <v>3328.8180000000002</v>
      </c>
      <c r="BM13" s="65">
        <v>3339.0119999999997</v>
      </c>
      <c r="BN13" s="65">
        <v>3449.7260000000001</v>
      </c>
      <c r="BO13" s="65">
        <v>3496.924</v>
      </c>
      <c r="BP13" s="65">
        <v>3591.634</v>
      </c>
      <c r="BQ13" s="65">
        <v>3593.56</v>
      </c>
      <c r="BR13" s="65">
        <v>3593.7280000000001</v>
      </c>
      <c r="BS13" s="65">
        <v>3596.9049999999997</v>
      </c>
      <c r="BT13" s="65">
        <v>3598.2449999999999</v>
      </c>
      <c r="BU13" s="65">
        <v>3600.9659999999999</v>
      </c>
      <c r="BV13" s="65">
        <v>3607.7870000000003</v>
      </c>
      <c r="BW13" s="65">
        <v>3610.3240000000001</v>
      </c>
      <c r="BX13" s="65">
        <v>3567.8490000000002</v>
      </c>
      <c r="BY13" s="65">
        <v>3588.4960000000001</v>
      </c>
      <c r="BZ13" s="65">
        <v>3610.3809999999999</v>
      </c>
      <c r="CA13" s="65">
        <v>3576.3199999999997</v>
      </c>
      <c r="CB13" s="65">
        <v>3573.585</v>
      </c>
      <c r="CC13" s="65">
        <v>3559.23</v>
      </c>
      <c r="CD13" s="65">
        <v>3579.0860000000002</v>
      </c>
      <c r="CE13" s="65">
        <v>3587.0909999999999</v>
      </c>
      <c r="CF13" s="65">
        <v>3585.7719999999999</v>
      </c>
      <c r="CG13" s="65">
        <v>3539.2910000000002</v>
      </c>
      <c r="CH13" s="65">
        <v>3598.3490000000002</v>
      </c>
      <c r="CI13" s="65">
        <v>3611.752</v>
      </c>
      <c r="CJ13" s="65">
        <v>3533.69</v>
      </c>
      <c r="CK13" s="65">
        <v>3526.16</v>
      </c>
      <c r="CL13" s="65">
        <v>3632.76</v>
      </c>
      <c r="CM13" s="65">
        <v>3588.828</v>
      </c>
      <c r="CN13" s="65">
        <v>3498.96</v>
      </c>
      <c r="CO13" s="65">
        <v>3310.2579999999998</v>
      </c>
      <c r="CP13" s="65">
        <v>3642.8779999999997</v>
      </c>
      <c r="CQ13" s="65">
        <v>3445.4180000000001</v>
      </c>
      <c r="CR13" s="65">
        <v>3217.569</v>
      </c>
      <c r="CS13" s="65">
        <v>3132.8250000000003</v>
      </c>
      <c r="CT13" s="66"/>
      <c r="CU13" s="66"/>
      <c r="CV13" s="66"/>
      <c r="CW13" s="67"/>
      <c r="CX13" s="68">
        <f t="array" ref="CX13">SUMPRODUCT(B13:CW13*0.25)</f>
        <v>80663.844749999989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>
        <v>26</v>
      </c>
      <c r="W14" s="65">
        <v>26</v>
      </c>
      <c r="X14" s="65">
        <v>26</v>
      </c>
      <c r="Y14" s="65">
        <v>106.77</v>
      </c>
      <c r="Z14" s="65">
        <v>131</v>
      </c>
      <c r="AA14" s="65">
        <v>296</v>
      </c>
      <c r="AB14" s="65">
        <v>411</v>
      </c>
      <c r="AC14" s="65">
        <v>469.99700000000001</v>
      </c>
      <c r="AD14" s="65">
        <v>714.57799999999997</v>
      </c>
      <c r="AE14" s="65">
        <v>655.98599999999999</v>
      </c>
      <c r="AF14" s="65">
        <v>577.29200000000003</v>
      </c>
      <c r="AG14" s="65">
        <v>483</v>
      </c>
      <c r="AH14" s="65">
        <v>748.39300000000003</v>
      </c>
      <c r="AI14" s="65">
        <v>553</v>
      </c>
      <c r="AJ14" s="65">
        <v>410.56900000000002</v>
      </c>
      <c r="AK14" s="65">
        <v>270.94200000000001</v>
      </c>
      <c r="AL14" s="65">
        <v>189.99099999999999</v>
      </c>
      <c r="AM14" s="65">
        <v>191</v>
      </c>
      <c r="AN14" s="65">
        <v>26</v>
      </c>
      <c r="AO14" s="65">
        <v>26</v>
      </c>
      <c r="AP14" s="65">
        <v>26</v>
      </c>
      <c r="AQ14" s="65">
        <v>26</v>
      </c>
      <c r="AR14" s="65">
        <v>26</v>
      </c>
      <c r="AS14" s="65">
        <v>26</v>
      </c>
      <c r="AT14" s="65"/>
      <c r="AU14" s="65"/>
      <c r="AV14" s="65"/>
      <c r="AW14" s="65"/>
      <c r="AX14" s="65">
        <v>5</v>
      </c>
      <c r="AY14" s="65">
        <v>5</v>
      </c>
      <c r="AZ14" s="65">
        <v>5</v>
      </c>
      <c r="BA14" s="65">
        <v>5</v>
      </c>
      <c r="BB14" s="65">
        <v>43</v>
      </c>
      <c r="BC14" s="65">
        <v>43</v>
      </c>
      <c r="BD14" s="65">
        <v>43</v>
      </c>
      <c r="BE14" s="65">
        <v>43</v>
      </c>
      <c r="BF14" s="65">
        <v>38</v>
      </c>
      <c r="BG14" s="65">
        <v>38</v>
      </c>
      <c r="BH14" s="65">
        <v>38</v>
      </c>
      <c r="BI14" s="65">
        <v>38</v>
      </c>
      <c r="BJ14" s="65">
        <v>38</v>
      </c>
      <c r="BK14" s="65">
        <v>38</v>
      </c>
      <c r="BL14" s="65">
        <v>38</v>
      </c>
      <c r="BM14" s="65">
        <v>128.21299999999999</v>
      </c>
      <c r="BN14" s="65">
        <v>98</v>
      </c>
      <c r="BO14" s="65">
        <v>153.262</v>
      </c>
      <c r="BP14" s="65">
        <v>296.83600000000001</v>
      </c>
      <c r="BQ14" s="65">
        <v>537.70399999999995</v>
      </c>
      <c r="BR14" s="65">
        <v>111</v>
      </c>
      <c r="BS14" s="65">
        <v>351</v>
      </c>
      <c r="BT14" s="65">
        <v>591</v>
      </c>
      <c r="BU14" s="65">
        <v>695</v>
      </c>
      <c r="BV14" s="65">
        <v>820</v>
      </c>
      <c r="BW14" s="65">
        <v>870</v>
      </c>
      <c r="BX14" s="65">
        <v>1152</v>
      </c>
      <c r="BY14" s="65">
        <v>1170</v>
      </c>
      <c r="BZ14" s="65">
        <v>1235</v>
      </c>
      <c r="CA14" s="65">
        <v>1227</v>
      </c>
      <c r="CB14" s="65">
        <v>1110</v>
      </c>
      <c r="CC14" s="65">
        <v>950</v>
      </c>
      <c r="CD14" s="65">
        <v>831</v>
      </c>
      <c r="CE14" s="65">
        <v>677</v>
      </c>
      <c r="CF14" s="65">
        <v>597</v>
      </c>
      <c r="CG14" s="65">
        <v>497</v>
      </c>
      <c r="CH14" s="65">
        <v>131</v>
      </c>
      <c r="CI14" s="65">
        <v>131</v>
      </c>
      <c r="CJ14" s="65">
        <v>131</v>
      </c>
      <c r="CK14" s="65">
        <v>131</v>
      </c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5380.8832499999999</v>
      </c>
    </row>
    <row r="15" spans="1:102" ht="24.95" customHeight="1" x14ac:dyDescent="0.2">
      <c r="A15" s="69" t="s">
        <v>12</v>
      </c>
      <c r="B15" s="70">
        <v>713.34399999999994</v>
      </c>
      <c r="C15" s="71">
        <v>720.09900000000005</v>
      </c>
      <c r="D15" s="71">
        <v>718.09299999999996</v>
      </c>
      <c r="E15" s="71">
        <v>713.54</v>
      </c>
      <c r="F15" s="71">
        <v>713.93100000000004</v>
      </c>
      <c r="G15" s="71">
        <v>710.82100000000003</v>
      </c>
      <c r="H15" s="71">
        <v>709.57399999999996</v>
      </c>
      <c r="I15" s="71">
        <v>709.12900000000002</v>
      </c>
      <c r="J15" s="71">
        <v>717.67399999999998</v>
      </c>
      <c r="K15" s="71">
        <v>720.87199999999996</v>
      </c>
      <c r="L15" s="71">
        <v>726.75900000000001</v>
      </c>
      <c r="M15" s="71">
        <v>730.02200000000005</v>
      </c>
      <c r="N15" s="71">
        <v>729.79700000000003</v>
      </c>
      <c r="O15" s="71">
        <v>731.505</v>
      </c>
      <c r="P15" s="71">
        <v>732.851</v>
      </c>
      <c r="Q15" s="71">
        <v>733.81799999999998</v>
      </c>
      <c r="R15" s="71">
        <v>732.774</v>
      </c>
      <c r="S15" s="71">
        <v>732.87100000000009</v>
      </c>
      <c r="T15" s="71">
        <v>733.83699999999999</v>
      </c>
      <c r="U15" s="71">
        <v>732.84100000000001</v>
      </c>
      <c r="V15" s="71">
        <v>726.33299999999997</v>
      </c>
      <c r="W15" s="71">
        <v>725.06700000000001</v>
      </c>
      <c r="X15" s="71">
        <v>724.95699999999999</v>
      </c>
      <c r="Y15" s="71">
        <v>727.51</v>
      </c>
      <c r="Z15" s="71">
        <v>725.84900000000005</v>
      </c>
      <c r="AA15" s="71">
        <v>728.23</v>
      </c>
      <c r="AB15" s="71">
        <v>728.495</v>
      </c>
      <c r="AC15" s="71">
        <v>751.20500000000004</v>
      </c>
      <c r="AD15" s="71">
        <v>861.88800000000003</v>
      </c>
      <c r="AE15" s="71">
        <v>966.40599999999995</v>
      </c>
      <c r="AF15" s="71">
        <v>1102.0539999999999</v>
      </c>
      <c r="AG15" s="71">
        <v>1267.7080000000001</v>
      </c>
      <c r="AH15" s="71">
        <v>1418.7819999999999</v>
      </c>
      <c r="AI15" s="71">
        <v>1597.729</v>
      </c>
      <c r="AJ15" s="71">
        <v>1768.1869999999999</v>
      </c>
      <c r="AK15" s="71">
        <v>1935.8890000000001</v>
      </c>
      <c r="AL15" s="71">
        <v>2114.0549999999998</v>
      </c>
      <c r="AM15" s="71">
        <v>2284.453</v>
      </c>
      <c r="AN15" s="71">
        <v>2435.8520000000003</v>
      </c>
      <c r="AO15" s="71">
        <v>2578.5459999999998</v>
      </c>
      <c r="AP15" s="71">
        <v>2717.8850000000002</v>
      </c>
      <c r="AQ15" s="71">
        <v>2841.7449999999999</v>
      </c>
      <c r="AR15" s="71">
        <v>2942.8070000000002</v>
      </c>
      <c r="AS15" s="71">
        <v>3051.3789999999999</v>
      </c>
      <c r="AT15" s="71">
        <v>3151.518</v>
      </c>
      <c r="AU15" s="71">
        <v>3247.7220000000002</v>
      </c>
      <c r="AV15" s="71">
        <v>3339.6489999999999</v>
      </c>
      <c r="AW15" s="71">
        <v>3405.7739999999999</v>
      </c>
      <c r="AX15" s="71">
        <v>3478.9120000000003</v>
      </c>
      <c r="AY15" s="71">
        <v>3522.1730000000002</v>
      </c>
      <c r="AZ15" s="71">
        <v>3567.7869999999998</v>
      </c>
      <c r="BA15" s="71">
        <v>3583.6319999999996</v>
      </c>
      <c r="BB15" s="71">
        <v>3583.1639999999998</v>
      </c>
      <c r="BC15" s="71">
        <v>3560.018</v>
      </c>
      <c r="BD15" s="71">
        <v>3503.5910000000003</v>
      </c>
      <c r="BE15" s="71">
        <v>3435.4789999999998</v>
      </c>
      <c r="BF15" s="71">
        <v>3373.7959999999998</v>
      </c>
      <c r="BG15" s="71">
        <v>3274.2319999999995</v>
      </c>
      <c r="BH15" s="71">
        <v>3159.8379999999997</v>
      </c>
      <c r="BI15" s="71">
        <v>3016.6620000000003</v>
      </c>
      <c r="BJ15" s="71">
        <v>2825.5740000000001</v>
      </c>
      <c r="BK15" s="71">
        <v>2614.4299999999998</v>
      </c>
      <c r="BL15" s="71">
        <v>2380.4169999999995</v>
      </c>
      <c r="BM15" s="71">
        <v>2128.2249999999999</v>
      </c>
      <c r="BN15" s="71">
        <v>1868.548</v>
      </c>
      <c r="BO15" s="71">
        <v>1599.7940000000001</v>
      </c>
      <c r="BP15" s="71">
        <v>1343.8770000000002</v>
      </c>
      <c r="BQ15" s="71">
        <v>1120.5229999999999</v>
      </c>
      <c r="BR15" s="71">
        <v>956.31499999999994</v>
      </c>
      <c r="BS15" s="71">
        <v>824.81799999999998</v>
      </c>
      <c r="BT15" s="71">
        <v>730.99300000000005</v>
      </c>
      <c r="BU15" s="71">
        <v>686.10599999999999</v>
      </c>
      <c r="BV15" s="71">
        <v>661.92600000000004</v>
      </c>
      <c r="BW15" s="71">
        <v>655.96500000000003</v>
      </c>
      <c r="BX15" s="71">
        <v>650.29399999999998</v>
      </c>
      <c r="BY15" s="71">
        <v>656.96899999999994</v>
      </c>
      <c r="BZ15" s="71">
        <v>680.91499999999996</v>
      </c>
      <c r="CA15" s="71">
        <v>686.16000000000008</v>
      </c>
      <c r="CB15" s="71">
        <v>690.04700000000003</v>
      </c>
      <c r="CC15" s="71">
        <v>688.57599999999991</v>
      </c>
      <c r="CD15" s="71">
        <v>685.57799999999997</v>
      </c>
      <c r="CE15" s="71">
        <v>681.39300000000003</v>
      </c>
      <c r="CF15" s="71">
        <v>676.71900000000005</v>
      </c>
      <c r="CG15" s="71">
        <v>677.08600000000001</v>
      </c>
      <c r="CH15" s="71">
        <v>658.25099999999998</v>
      </c>
      <c r="CI15" s="71">
        <v>661.327</v>
      </c>
      <c r="CJ15" s="71">
        <v>670.19799999999998</v>
      </c>
      <c r="CK15" s="71">
        <v>681.09</v>
      </c>
      <c r="CL15" s="71">
        <v>688.86</v>
      </c>
      <c r="CM15" s="71">
        <v>700.322</v>
      </c>
      <c r="CN15" s="71">
        <v>708.09699999999998</v>
      </c>
      <c r="CO15" s="71">
        <v>722.25300000000004</v>
      </c>
      <c r="CP15" s="71">
        <v>730.10199999999998</v>
      </c>
      <c r="CQ15" s="71">
        <v>740.37300000000005</v>
      </c>
      <c r="CR15" s="71">
        <v>750.18700000000001</v>
      </c>
      <c r="CS15" s="71">
        <v>758.29</v>
      </c>
      <c r="CT15" s="72"/>
      <c r="CU15" s="72"/>
      <c r="CV15" s="72"/>
      <c r="CW15" s="73"/>
      <c r="CX15" s="74">
        <f t="array" ref="CX15">SUMPRODUCT(B15:CW15*0.25)</f>
        <v>35507.926999999996</v>
      </c>
    </row>
    <row r="16" spans="1:102" ht="24.95" customHeight="1" x14ac:dyDescent="0.2">
      <c r="A16" s="69" t="s">
        <v>13</v>
      </c>
      <c r="B16" s="70">
        <v>29</v>
      </c>
      <c r="C16" s="71">
        <v>29</v>
      </c>
      <c r="D16" s="71">
        <v>29</v>
      </c>
      <c r="E16" s="71">
        <v>29</v>
      </c>
      <c r="F16" s="71">
        <v>30</v>
      </c>
      <c r="G16" s="71">
        <v>30</v>
      </c>
      <c r="H16" s="71">
        <v>30</v>
      </c>
      <c r="I16" s="71">
        <v>30</v>
      </c>
      <c r="J16" s="71">
        <v>26</v>
      </c>
      <c r="K16" s="71">
        <v>26</v>
      </c>
      <c r="L16" s="71">
        <v>26</v>
      </c>
      <c r="M16" s="71">
        <v>26</v>
      </c>
      <c r="N16" s="71">
        <v>23</v>
      </c>
      <c r="O16" s="71">
        <v>23</v>
      </c>
      <c r="P16" s="71">
        <v>23</v>
      </c>
      <c r="Q16" s="71">
        <v>23</v>
      </c>
      <c r="R16" s="71">
        <v>23</v>
      </c>
      <c r="S16" s="71">
        <v>23</v>
      </c>
      <c r="T16" s="71">
        <v>23</v>
      </c>
      <c r="U16" s="71">
        <v>23</v>
      </c>
      <c r="V16" s="71">
        <v>21</v>
      </c>
      <c r="W16" s="71">
        <v>21</v>
      </c>
      <c r="X16" s="71">
        <v>21</v>
      </c>
      <c r="Y16" s="71">
        <v>21</v>
      </c>
      <c r="Z16" s="71">
        <v>19</v>
      </c>
      <c r="AA16" s="71">
        <v>19</v>
      </c>
      <c r="AB16" s="71">
        <v>19</v>
      </c>
      <c r="AC16" s="71">
        <v>19</v>
      </c>
      <c r="AD16" s="71">
        <v>25</v>
      </c>
      <c r="AE16" s="71">
        <v>25</v>
      </c>
      <c r="AF16" s="71">
        <v>25</v>
      </c>
      <c r="AG16" s="71">
        <v>25</v>
      </c>
      <c r="AH16" s="71">
        <v>42</v>
      </c>
      <c r="AI16" s="71">
        <v>42</v>
      </c>
      <c r="AJ16" s="71">
        <v>42</v>
      </c>
      <c r="AK16" s="71">
        <v>42</v>
      </c>
      <c r="AL16" s="71">
        <v>61</v>
      </c>
      <c r="AM16" s="71">
        <v>61</v>
      </c>
      <c r="AN16" s="71">
        <v>61</v>
      </c>
      <c r="AO16" s="71">
        <v>61</v>
      </c>
      <c r="AP16" s="71">
        <v>76</v>
      </c>
      <c r="AQ16" s="71">
        <v>76</v>
      </c>
      <c r="AR16" s="71">
        <v>76</v>
      </c>
      <c r="AS16" s="71">
        <v>76</v>
      </c>
      <c r="AT16" s="71">
        <v>86</v>
      </c>
      <c r="AU16" s="71">
        <v>86</v>
      </c>
      <c r="AV16" s="71">
        <v>86</v>
      </c>
      <c r="AW16" s="71">
        <v>86</v>
      </c>
      <c r="AX16" s="71">
        <v>86</v>
      </c>
      <c r="AY16" s="71">
        <v>86</v>
      </c>
      <c r="AZ16" s="71">
        <v>86</v>
      </c>
      <c r="BA16" s="71">
        <v>86</v>
      </c>
      <c r="BB16" s="71">
        <v>82</v>
      </c>
      <c r="BC16" s="71">
        <v>82</v>
      </c>
      <c r="BD16" s="71">
        <v>82</v>
      </c>
      <c r="BE16" s="71">
        <v>82</v>
      </c>
      <c r="BF16" s="71">
        <v>71</v>
      </c>
      <c r="BG16" s="71">
        <v>71</v>
      </c>
      <c r="BH16" s="71">
        <v>71</v>
      </c>
      <c r="BI16" s="71">
        <v>71</v>
      </c>
      <c r="BJ16" s="71">
        <v>57</v>
      </c>
      <c r="BK16" s="71">
        <v>57</v>
      </c>
      <c r="BL16" s="71">
        <v>57</v>
      </c>
      <c r="BM16" s="71">
        <v>57</v>
      </c>
      <c r="BN16" s="71">
        <v>36</v>
      </c>
      <c r="BO16" s="71">
        <v>36</v>
      </c>
      <c r="BP16" s="71">
        <v>36</v>
      </c>
      <c r="BQ16" s="71">
        <v>36</v>
      </c>
      <c r="BR16" s="71">
        <v>21</v>
      </c>
      <c r="BS16" s="71">
        <v>21</v>
      </c>
      <c r="BT16" s="71">
        <v>21</v>
      </c>
      <c r="BU16" s="71">
        <v>21</v>
      </c>
      <c r="BV16" s="71">
        <v>18</v>
      </c>
      <c r="BW16" s="71">
        <v>18</v>
      </c>
      <c r="BX16" s="71">
        <v>18</v>
      </c>
      <c r="BY16" s="71">
        <v>18</v>
      </c>
      <c r="BZ16" s="71">
        <v>16</v>
      </c>
      <c r="CA16" s="71">
        <v>16</v>
      </c>
      <c r="CB16" s="71">
        <v>16</v>
      </c>
      <c r="CC16" s="71">
        <v>16</v>
      </c>
      <c r="CD16" s="71">
        <v>16</v>
      </c>
      <c r="CE16" s="71">
        <v>16</v>
      </c>
      <c r="CF16" s="71">
        <v>16</v>
      </c>
      <c r="CG16" s="71">
        <v>16</v>
      </c>
      <c r="CH16" s="71">
        <v>15</v>
      </c>
      <c r="CI16" s="71">
        <v>15</v>
      </c>
      <c r="CJ16" s="71">
        <v>15</v>
      </c>
      <c r="CK16" s="71">
        <v>15</v>
      </c>
      <c r="CL16" s="71">
        <v>13</v>
      </c>
      <c r="CM16" s="71">
        <v>13</v>
      </c>
      <c r="CN16" s="71">
        <v>13</v>
      </c>
      <c r="CO16" s="71">
        <v>13</v>
      </c>
      <c r="CP16" s="71">
        <v>12</v>
      </c>
      <c r="CQ16" s="71">
        <v>12</v>
      </c>
      <c r="CR16" s="71">
        <v>12</v>
      </c>
      <c r="CS16" s="71">
        <v>12</v>
      </c>
      <c r="CT16" s="72"/>
      <c r="CU16" s="72"/>
      <c r="CV16" s="72"/>
      <c r="CW16" s="73"/>
      <c r="CX16" s="74">
        <f t="array" ref="CX16">SUMPRODUCT(B16:CW16*0.25)</f>
        <v>904</v>
      </c>
    </row>
    <row r="17" spans="1:102" ht="30" customHeight="1" thickBot="1" x14ac:dyDescent="0.25">
      <c r="A17" s="75" t="s">
        <v>14</v>
      </c>
      <c r="B17" s="76">
        <f>SUM(B11:B16)</f>
        <v>4588.5619999999999</v>
      </c>
      <c r="C17" s="77">
        <f t="shared" ref="C17:BN17" si="0">SUM(C11:C16)</f>
        <v>4486.3130000000001</v>
      </c>
      <c r="D17" s="77">
        <f t="shared" si="0"/>
        <v>4395.125</v>
      </c>
      <c r="E17" s="77">
        <f t="shared" si="0"/>
        <v>4299.54</v>
      </c>
      <c r="F17" s="77">
        <f t="shared" si="0"/>
        <v>4233.83</v>
      </c>
      <c r="G17" s="77">
        <f t="shared" si="0"/>
        <v>4158.473</v>
      </c>
      <c r="H17" s="77">
        <f t="shared" si="0"/>
        <v>4121.68</v>
      </c>
      <c r="I17" s="77">
        <f t="shared" si="0"/>
        <v>4065.665</v>
      </c>
      <c r="J17" s="77">
        <f t="shared" si="0"/>
        <v>4110.5010000000002</v>
      </c>
      <c r="K17" s="77">
        <f t="shared" si="0"/>
        <v>4083.3259999999996</v>
      </c>
      <c r="L17" s="77">
        <f t="shared" si="0"/>
        <v>4091.9209999999998</v>
      </c>
      <c r="M17" s="77">
        <f t="shared" si="0"/>
        <v>4071.8889999999997</v>
      </c>
      <c r="N17" s="77">
        <f t="shared" si="0"/>
        <v>4030.5160000000001</v>
      </c>
      <c r="O17" s="77">
        <f t="shared" si="0"/>
        <v>4013.2240000000002</v>
      </c>
      <c r="P17" s="77">
        <f t="shared" si="0"/>
        <v>3909.7579999999998</v>
      </c>
      <c r="Q17" s="77">
        <f t="shared" si="0"/>
        <v>3941.4470000000001</v>
      </c>
      <c r="R17" s="77">
        <f t="shared" si="0"/>
        <v>3993.4089999999997</v>
      </c>
      <c r="S17" s="77">
        <f t="shared" si="0"/>
        <v>4063.43</v>
      </c>
      <c r="T17" s="77">
        <f t="shared" si="0"/>
        <v>4117.5129999999999</v>
      </c>
      <c r="U17" s="77">
        <f t="shared" si="0"/>
        <v>4319.7210000000005</v>
      </c>
      <c r="V17" s="77">
        <f t="shared" si="0"/>
        <v>4229.79</v>
      </c>
      <c r="W17" s="77">
        <f t="shared" si="0"/>
        <v>4294.1530000000002</v>
      </c>
      <c r="X17" s="77">
        <f t="shared" si="0"/>
        <v>4387.8040000000001</v>
      </c>
      <c r="Y17" s="77">
        <f t="shared" si="0"/>
        <v>4505.5619999999999</v>
      </c>
      <c r="Z17" s="77">
        <f t="shared" si="0"/>
        <v>4416.6059999999998</v>
      </c>
      <c r="AA17" s="77">
        <f t="shared" si="0"/>
        <v>4612.134</v>
      </c>
      <c r="AB17" s="77">
        <f t="shared" si="0"/>
        <v>4741.8149999999996</v>
      </c>
      <c r="AC17" s="77">
        <f t="shared" si="0"/>
        <v>4824.5810000000001</v>
      </c>
      <c r="AD17" s="77">
        <f t="shared" si="0"/>
        <v>5222.3190000000004</v>
      </c>
      <c r="AE17" s="77">
        <f t="shared" si="0"/>
        <v>5268.2290000000003</v>
      </c>
      <c r="AF17" s="77">
        <f t="shared" si="0"/>
        <v>5322.4710000000005</v>
      </c>
      <c r="AG17" s="77">
        <f t="shared" si="0"/>
        <v>5392.0470000000005</v>
      </c>
      <c r="AH17" s="77">
        <f t="shared" si="0"/>
        <v>5788.1980000000003</v>
      </c>
      <c r="AI17" s="77">
        <f t="shared" si="0"/>
        <v>5764.183</v>
      </c>
      <c r="AJ17" s="77">
        <f t="shared" si="0"/>
        <v>5785.2960000000003</v>
      </c>
      <c r="AK17" s="77">
        <f t="shared" si="0"/>
        <v>5805.6010000000006</v>
      </c>
      <c r="AL17" s="77">
        <f t="shared" si="0"/>
        <v>5995.1819999999998</v>
      </c>
      <c r="AM17" s="77">
        <f t="shared" si="0"/>
        <v>6143.5069999999996</v>
      </c>
      <c r="AN17" s="77">
        <f t="shared" si="0"/>
        <v>6098.7560000000003</v>
      </c>
      <c r="AO17" s="77">
        <f t="shared" si="0"/>
        <v>6209.8490000000002</v>
      </c>
      <c r="AP17" s="77">
        <f t="shared" si="0"/>
        <v>6292.1869999999999</v>
      </c>
      <c r="AQ17" s="77">
        <f t="shared" si="0"/>
        <v>6350.7979999999998</v>
      </c>
      <c r="AR17" s="77">
        <f t="shared" si="0"/>
        <v>6381.7470000000003</v>
      </c>
      <c r="AS17" s="77">
        <f t="shared" si="0"/>
        <v>6468.5609999999997</v>
      </c>
      <c r="AT17" s="77">
        <f t="shared" si="0"/>
        <v>6547.973</v>
      </c>
      <c r="AU17" s="77">
        <f t="shared" si="0"/>
        <v>6644.1769999999997</v>
      </c>
      <c r="AV17" s="77">
        <f t="shared" si="0"/>
        <v>6736.1039999999994</v>
      </c>
      <c r="AW17" s="77">
        <f t="shared" si="0"/>
        <v>6801.8410000000003</v>
      </c>
      <c r="AX17" s="77">
        <f t="shared" si="0"/>
        <v>6874.3550000000005</v>
      </c>
      <c r="AY17" s="77">
        <f t="shared" si="0"/>
        <v>6898.3590000000004</v>
      </c>
      <c r="AZ17" s="77">
        <f t="shared" si="0"/>
        <v>6937.2379999999994</v>
      </c>
      <c r="BA17" s="77">
        <f t="shared" si="0"/>
        <v>6866.530999999999</v>
      </c>
      <c r="BB17" s="77">
        <f t="shared" si="0"/>
        <v>6964.3379999999997</v>
      </c>
      <c r="BC17" s="77">
        <f t="shared" si="0"/>
        <v>6885.0069999999996</v>
      </c>
      <c r="BD17" s="77">
        <f t="shared" si="0"/>
        <v>6562.1120000000001</v>
      </c>
      <c r="BE17" s="77">
        <f t="shared" si="0"/>
        <v>6483.3289999999997</v>
      </c>
      <c r="BF17" s="77">
        <f t="shared" si="0"/>
        <v>6591.6030000000001</v>
      </c>
      <c r="BG17" s="77">
        <f t="shared" si="0"/>
        <v>6708.5379999999996</v>
      </c>
      <c r="BH17" s="77">
        <f t="shared" si="0"/>
        <v>6688.4349999999995</v>
      </c>
      <c r="BI17" s="77">
        <f t="shared" si="0"/>
        <v>6586.973</v>
      </c>
      <c r="BJ17" s="77">
        <f t="shared" si="0"/>
        <v>6238.5130000000008</v>
      </c>
      <c r="BK17" s="77">
        <f t="shared" si="0"/>
        <v>6116.1890000000003</v>
      </c>
      <c r="BL17" s="77">
        <f t="shared" si="0"/>
        <v>5946.2349999999997</v>
      </c>
      <c r="BM17" s="77">
        <f t="shared" si="0"/>
        <v>5794.45</v>
      </c>
      <c r="BN17" s="77">
        <f t="shared" si="0"/>
        <v>5624.2740000000003</v>
      </c>
      <c r="BO17" s="77">
        <f t="shared" ref="BO17:CW17" si="1">SUM(BO11:BO16)</f>
        <v>5457.9800000000005</v>
      </c>
      <c r="BP17" s="77">
        <f t="shared" si="1"/>
        <v>5440.3470000000007</v>
      </c>
      <c r="BQ17" s="77">
        <f t="shared" si="1"/>
        <v>5459.7870000000003</v>
      </c>
      <c r="BR17" s="77">
        <f t="shared" si="1"/>
        <v>4888.0429999999997</v>
      </c>
      <c r="BS17" s="77">
        <f t="shared" si="1"/>
        <v>4999.723</v>
      </c>
      <c r="BT17" s="77">
        <f t="shared" si="1"/>
        <v>5147.2380000000003</v>
      </c>
      <c r="BU17" s="77">
        <f t="shared" si="1"/>
        <v>5209.0720000000001</v>
      </c>
      <c r="BV17" s="77">
        <f t="shared" si="1"/>
        <v>5345.7130000000006</v>
      </c>
      <c r="BW17" s="77">
        <f t="shared" si="1"/>
        <v>5392.2890000000007</v>
      </c>
      <c r="BX17" s="77">
        <f t="shared" si="1"/>
        <v>5626.143</v>
      </c>
      <c r="BY17" s="77">
        <f t="shared" si="1"/>
        <v>5671.4650000000001</v>
      </c>
      <c r="BZ17" s="77">
        <f t="shared" si="1"/>
        <v>5771.2959999999994</v>
      </c>
      <c r="CA17" s="77">
        <f t="shared" si="1"/>
        <v>5734.48</v>
      </c>
      <c r="CB17" s="77">
        <f t="shared" si="1"/>
        <v>5618.6319999999996</v>
      </c>
      <c r="CC17" s="77">
        <f t="shared" si="1"/>
        <v>5442.8059999999996</v>
      </c>
      <c r="CD17" s="77">
        <f t="shared" si="1"/>
        <v>5306.6640000000007</v>
      </c>
      <c r="CE17" s="77">
        <f t="shared" si="1"/>
        <v>5156.4840000000004</v>
      </c>
      <c r="CF17" s="77">
        <f t="shared" si="1"/>
        <v>5070.491</v>
      </c>
      <c r="CG17" s="77">
        <f t="shared" si="1"/>
        <v>4924.3770000000004</v>
      </c>
      <c r="CH17" s="77">
        <f t="shared" si="1"/>
        <v>4606.6000000000004</v>
      </c>
      <c r="CI17" s="77">
        <f t="shared" si="1"/>
        <v>4623.0789999999997</v>
      </c>
      <c r="CJ17" s="77">
        <f t="shared" si="1"/>
        <v>4553.8879999999999</v>
      </c>
      <c r="CK17" s="77">
        <f t="shared" si="1"/>
        <v>4557.25</v>
      </c>
      <c r="CL17" s="77">
        <f t="shared" si="1"/>
        <v>4504.62</v>
      </c>
      <c r="CM17" s="77">
        <f t="shared" si="1"/>
        <v>4472.1499999999996</v>
      </c>
      <c r="CN17" s="77">
        <f t="shared" si="1"/>
        <v>4390.0569999999998</v>
      </c>
      <c r="CO17" s="77">
        <f t="shared" si="1"/>
        <v>4215.5109999999995</v>
      </c>
      <c r="CP17" s="77">
        <f t="shared" si="1"/>
        <v>4520.9799999999996</v>
      </c>
      <c r="CQ17" s="77">
        <f t="shared" si="1"/>
        <v>4333.7910000000002</v>
      </c>
      <c r="CR17" s="77">
        <f t="shared" si="1"/>
        <v>4115.7560000000003</v>
      </c>
      <c r="CS17" s="77">
        <f t="shared" si="1"/>
        <v>4039.1150000000002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126372.40499999998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710</v>
      </c>
      <c r="C30" s="88">
        <v>715</v>
      </c>
      <c r="D30" s="88">
        <v>717</v>
      </c>
      <c r="E30" s="88">
        <v>718</v>
      </c>
      <c r="F30" s="88">
        <v>670</v>
      </c>
      <c r="G30" s="88">
        <v>670</v>
      </c>
      <c r="H30" s="88">
        <v>670</v>
      </c>
      <c r="I30" s="88">
        <v>670</v>
      </c>
      <c r="J30" s="88">
        <v>661</v>
      </c>
      <c r="K30" s="88">
        <v>662</v>
      </c>
      <c r="L30" s="88">
        <v>662</v>
      </c>
      <c r="M30" s="88">
        <v>663</v>
      </c>
      <c r="N30" s="88">
        <v>661</v>
      </c>
      <c r="O30" s="88">
        <v>662</v>
      </c>
      <c r="P30" s="88">
        <v>662</v>
      </c>
      <c r="Q30" s="88">
        <v>663</v>
      </c>
      <c r="R30" s="88">
        <v>662</v>
      </c>
      <c r="S30" s="88">
        <v>662</v>
      </c>
      <c r="T30" s="88">
        <v>662</v>
      </c>
      <c r="U30" s="88">
        <v>662</v>
      </c>
      <c r="V30" s="88">
        <v>716</v>
      </c>
      <c r="W30" s="88">
        <v>714</v>
      </c>
      <c r="X30" s="88">
        <v>713</v>
      </c>
      <c r="Y30" s="88">
        <v>713</v>
      </c>
      <c r="Z30" s="88">
        <v>768.5</v>
      </c>
      <c r="AA30" s="88">
        <v>768.5</v>
      </c>
      <c r="AB30" s="88">
        <v>774.5</v>
      </c>
      <c r="AC30" s="88">
        <v>785.5</v>
      </c>
      <c r="AD30" s="88">
        <v>872.91</v>
      </c>
      <c r="AE30" s="88">
        <v>901.91</v>
      </c>
      <c r="AF30" s="88">
        <v>945.91</v>
      </c>
      <c r="AG30" s="88">
        <v>1002.91</v>
      </c>
      <c r="AH30" s="88">
        <v>1065.26</v>
      </c>
      <c r="AI30" s="88">
        <v>1135.26</v>
      </c>
      <c r="AJ30" s="88">
        <v>1203.26</v>
      </c>
      <c r="AK30" s="88">
        <v>1269.26</v>
      </c>
      <c r="AL30" s="88">
        <v>1273.75</v>
      </c>
      <c r="AM30" s="88">
        <v>1334.75</v>
      </c>
      <c r="AN30" s="88">
        <v>1389.75</v>
      </c>
      <c r="AO30" s="88">
        <v>1440.75</v>
      </c>
      <c r="AP30" s="88">
        <v>1476.3</v>
      </c>
      <c r="AQ30" s="88">
        <v>1520.3</v>
      </c>
      <c r="AR30" s="88">
        <v>1561.3</v>
      </c>
      <c r="AS30" s="88">
        <v>1599.3</v>
      </c>
      <c r="AT30" s="88">
        <v>1617.72</v>
      </c>
      <c r="AU30" s="88">
        <v>1648.72</v>
      </c>
      <c r="AV30" s="88">
        <v>1673.72</v>
      </c>
      <c r="AW30" s="88">
        <v>1694.72</v>
      </c>
      <c r="AX30" s="88">
        <v>1711.89</v>
      </c>
      <c r="AY30" s="88">
        <v>1722.89</v>
      </c>
      <c r="AZ30" s="88">
        <v>1727.89</v>
      </c>
      <c r="BA30" s="88">
        <v>1727.89</v>
      </c>
      <c r="BB30" s="88">
        <v>1758.08</v>
      </c>
      <c r="BC30" s="88">
        <v>1745.08</v>
      </c>
      <c r="BD30" s="88">
        <v>1724.08</v>
      </c>
      <c r="BE30" s="88">
        <v>1696.08</v>
      </c>
      <c r="BF30" s="88">
        <v>1623.83</v>
      </c>
      <c r="BG30" s="88">
        <v>1581.83</v>
      </c>
      <c r="BH30" s="88">
        <v>1533.83</v>
      </c>
      <c r="BI30" s="88">
        <v>1479.83</v>
      </c>
      <c r="BJ30" s="88">
        <v>1422.07</v>
      </c>
      <c r="BK30" s="88">
        <v>1353.07</v>
      </c>
      <c r="BL30" s="88">
        <v>1275.07</v>
      </c>
      <c r="BM30" s="88">
        <v>1187.07</v>
      </c>
      <c r="BN30" s="88">
        <v>1118.07</v>
      </c>
      <c r="BO30" s="88">
        <v>1033.0700000000002</v>
      </c>
      <c r="BP30" s="88">
        <v>960.07</v>
      </c>
      <c r="BQ30" s="88">
        <v>898.07</v>
      </c>
      <c r="BR30" s="88">
        <v>882.12</v>
      </c>
      <c r="BS30" s="88">
        <v>1083.1199999999999</v>
      </c>
      <c r="BT30" s="88">
        <v>1293.1199999999999</v>
      </c>
      <c r="BU30" s="88">
        <v>1377.12</v>
      </c>
      <c r="BV30" s="88">
        <v>1522</v>
      </c>
      <c r="BW30" s="88">
        <v>1517</v>
      </c>
      <c r="BX30" s="88">
        <v>1798</v>
      </c>
      <c r="BY30" s="88">
        <v>1821</v>
      </c>
      <c r="BZ30" s="88">
        <v>1885</v>
      </c>
      <c r="CA30" s="88">
        <v>1884</v>
      </c>
      <c r="CB30" s="88">
        <v>1771</v>
      </c>
      <c r="CC30" s="88">
        <v>1611</v>
      </c>
      <c r="CD30" s="88">
        <v>1456</v>
      </c>
      <c r="CE30" s="88">
        <v>1350</v>
      </c>
      <c r="CF30" s="88">
        <v>1268</v>
      </c>
      <c r="CG30" s="88">
        <v>1166</v>
      </c>
      <c r="CH30" s="88">
        <v>802</v>
      </c>
      <c r="CI30" s="88">
        <v>801</v>
      </c>
      <c r="CJ30" s="88">
        <v>803</v>
      </c>
      <c r="CK30" s="88">
        <v>806</v>
      </c>
      <c r="CL30" s="88">
        <v>704</v>
      </c>
      <c r="CM30" s="88">
        <v>711</v>
      </c>
      <c r="CN30" s="88">
        <v>718</v>
      </c>
      <c r="CO30" s="88">
        <v>727</v>
      </c>
      <c r="CP30" s="88">
        <v>701</v>
      </c>
      <c r="CQ30" s="88">
        <v>709</v>
      </c>
      <c r="CR30" s="88">
        <v>716</v>
      </c>
      <c r="CS30" s="88">
        <v>722</v>
      </c>
      <c r="CT30" s="89"/>
      <c r="CU30" s="89"/>
      <c r="CV30" s="89"/>
      <c r="CW30" s="90"/>
      <c r="CX30" s="91">
        <f t="array" ref="CX30">SUMPRODUCT(B30:CW30*0.25)</f>
        <v>26987.250000000015</v>
      </c>
    </row>
    <row r="31" spans="1:102" ht="24.95" customHeight="1" x14ac:dyDescent="0.2">
      <c r="A31" s="92" t="s">
        <v>26</v>
      </c>
      <c r="B31" s="93">
        <v>1705.5619999999999</v>
      </c>
      <c r="C31" s="94">
        <v>1683.3130000000001</v>
      </c>
      <c r="D31" s="94">
        <v>1675.125</v>
      </c>
      <c r="E31" s="94">
        <v>1578.54</v>
      </c>
      <c r="F31" s="94">
        <v>1602.83</v>
      </c>
      <c r="G31" s="94">
        <v>1527.473</v>
      </c>
      <c r="H31" s="94">
        <v>1490.68</v>
      </c>
      <c r="I31" s="94">
        <v>1434.665</v>
      </c>
      <c r="J31" s="94">
        <v>1485.501</v>
      </c>
      <c r="K31" s="94">
        <v>1457.326</v>
      </c>
      <c r="L31" s="94">
        <v>1465.921</v>
      </c>
      <c r="M31" s="94">
        <v>1444.8889999999999</v>
      </c>
      <c r="N31" s="94">
        <v>1406.5160000000001</v>
      </c>
      <c r="O31" s="94">
        <v>1388.2239999999999</v>
      </c>
      <c r="P31" s="94">
        <v>1284.758</v>
      </c>
      <c r="Q31" s="94">
        <v>1315.4469999999999</v>
      </c>
      <c r="R31" s="94">
        <v>1373.4090000000001</v>
      </c>
      <c r="S31" s="94">
        <v>1443.43</v>
      </c>
      <c r="T31" s="94">
        <v>1497.5129999999999</v>
      </c>
      <c r="U31" s="94">
        <v>1699.721</v>
      </c>
      <c r="V31" s="94">
        <v>1616.79</v>
      </c>
      <c r="W31" s="94">
        <v>1583.153</v>
      </c>
      <c r="X31" s="94">
        <v>1677.8040000000001</v>
      </c>
      <c r="Y31" s="94">
        <v>1795.5619999999999</v>
      </c>
      <c r="Z31" s="94">
        <v>1670.106</v>
      </c>
      <c r="AA31" s="94">
        <v>1865.634</v>
      </c>
      <c r="AB31" s="94">
        <v>1989.3150000000001</v>
      </c>
      <c r="AC31" s="94">
        <v>2061.0810000000001</v>
      </c>
      <c r="AD31" s="94">
        <v>2315.4090000000001</v>
      </c>
      <c r="AE31" s="94">
        <v>2332.319</v>
      </c>
      <c r="AF31" s="94">
        <v>2342.5610000000001</v>
      </c>
      <c r="AG31" s="94">
        <v>2355.1370000000002</v>
      </c>
      <c r="AH31" s="94">
        <v>2609.9380000000001</v>
      </c>
      <c r="AI31" s="94">
        <v>2515.9229999999998</v>
      </c>
      <c r="AJ31" s="94">
        <v>2469.0360000000001</v>
      </c>
      <c r="AK31" s="94">
        <v>2423.3409999999999</v>
      </c>
      <c r="AL31" s="94">
        <v>2630.4319999999998</v>
      </c>
      <c r="AM31" s="94">
        <v>2717.7570000000001</v>
      </c>
      <c r="AN31" s="94">
        <v>2618.0059999999999</v>
      </c>
      <c r="AO31" s="94">
        <v>2678.0990000000002</v>
      </c>
      <c r="AP31" s="94">
        <v>2728.8870000000002</v>
      </c>
      <c r="AQ31" s="94">
        <v>2808.498</v>
      </c>
      <c r="AR31" s="94">
        <v>2863.4470000000001</v>
      </c>
      <c r="AS31" s="94">
        <v>2912.261</v>
      </c>
      <c r="AT31" s="94">
        <v>3063.2530000000002</v>
      </c>
      <c r="AU31" s="94">
        <v>3128.4569999999999</v>
      </c>
      <c r="AV31" s="94">
        <v>3245.384</v>
      </c>
      <c r="AW31" s="94">
        <v>3290.1210000000001</v>
      </c>
      <c r="AX31" s="94">
        <v>3405.4650000000001</v>
      </c>
      <c r="AY31" s="94">
        <v>3418.4690000000001</v>
      </c>
      <c r="AZ31" s="94">
        <v>3452.348</v>
      </c>
      <c r="BA31" s="94">
        <v>3381.6410000000001</v>
      </c>
      <c r="BB31" s="94">
        <v>3452.2579999999998</v>
      </c>
      <c r="BC31" s="94">
        <v>3385.9270000000001</v>
      </c>
      <c r="BD31" s="94">
        <v>3084.0320000000002</v>
      </c>
      <c r="BE31" s="94">
        <v>3033.2489999999998</v>
      </c>
      <c r="BF31" s="94">
        <v>3141.7730000000001</v>
      </c>
      <c r="BG31" s="94">
        <v>3300.7080000000001</v>
      </c>
      <c r="BH31" s="94">
        <v>3248.605</v>
      </c>
      <c r="BI31" s="94">
        <v>3161.143</v>
      </c>
      <c r="BJ31" s="94">
        <v>2834.4430000000002</v>
      </c>
      <c r="BK31" s="94">
        <v>2781.1190000000001</v>
      </c>
      <c r="BL31" s="94">
        <v>2689.165</v>
      </c>
      <c r="BM31" s="94">
        <v>2615.38</v>
      </c>
      <c r="BN31" s="94">
        <v>2334.2040000000002</v>
      </c>
      <c r="BO31" s="94">
        <v>2252.91</v>
      </c>
      <c r="BP31" s="94">
        <v>2274.277</v>
      </c>
      <c r="BQ31" s="94">
        <v>2355.7170000000001</v>
      </c>
      <c r="BR31" s="94">
        <v>1801.923</v>
      </c>
      <c r="BS31" s="94">
        <v>1712.6030000000001</v>
      </c>
      <c r="BT31" s="94">
        <v>1650.1179999999999</v>
      </c>
      <c r="BU31" s="94">
        <v>1627.952</v>
      </c>
      <c r="BV31" s="94">
        <v>1649.713</v>
      </c>
      <c r="BW31" s="94">
        <v>1701.289</v>
      </c>
      <c r="BX31" s="94">
        <v>1654.143</v>
      </c>
      <c r="BY31" s="94">
        <v>1676.4649999999999</v>
      </c>
      <c r="BZ31" s="94">
        <v>1718.296</v>
      </c>
      <c r="CA31" s="94">
        <v>1682.48</v>
      </c>
      <c r="CB31" s="94">
        <v>1679.6320000000001</v>
      </c>
      <c r="CC31" s="94">
        <v>1663.806</v>
      </c>
      <c r="CD31" s="94">
        <v>1665.664</v>
      </c>
      <c r="CE31" s="94">
        <v>1621.4839999999999</v>
      </c>
      <c r="CF31" s="94">
        <v>1617.491</v>
      </c>
      <c r="CG31" s="94">
        <v>1573.377</v>
      </c>
      <c r="CH31" s="94">
        <v>1590.6</v>
      </c>
      <c r="CI31" s="94">
        <v>1608.079</v>
      </c>
      <c r="CJ31" s="94">
        <v>1536.8879999999999</v>
      </c>
      <c r="CK31" s="94">
        <v>1537.25</v>
      </c>
      <c r="CL31" s="94">
        <v>1548.62</v>
      </c>
      <c r="CM31" s="94">
        <v>1509.15</v>
      </c>
      <c r="CN31" s="94">
        <v>1420.057</v>
      </c>
      <c r="CO31" s="94">
        <v>1236.511</v>
      </c>
      <c r="CP31" s="94">
        <v>1509.98</v>
      </c>
      <c r="CQ31" s="94">
        <v>1314.7909999999999</v>
      </c>
      <c r="CR31" s="94">
        <v>1089.7560000000001</v>
      </c>
      <c r="CS31" s="94">
        <v>1007.115</v>
      </c>
      <c r="CT31" s="95"/>
      <c r="CU31" s="95"/>
      <c r="CV31" s="95"/>
      <c r="CW31" s="96"/>
      <c r="CX31" s="97">
        <f t="array" ref="CX31">SUMPRODUCT(B31:CW31*0.25)</f>
        <v>50369.155000000013</v>
      </c>
    </row>
    <row r="32" spans="1:102" ht="24.95" customHeight="1" x14ac:dyDescent="0.2">
      <c r="A32" s="101" t="s">
        <v>27</v>
      </c>
      <c r="B32" s="98">
        <v>2294</v>
      </c>
      <c r="C32" s="99">
        <v>2209</v>
      </c>
      <c r="D32" s="99">
        <v>2124</v>
      </c>
      <c r="E32" s="99">
        <v>2124</v>
      </c>
      <c r="F32" s="99">
        <v>2136</v>
      </c>
      <c r="G32" s="99">
        <v>2136</v>
      </c>
      <c r="H32" s="99">
        <v>2136</v>
      </c>
      <c r="I32" s="99">
        <v>2136</v>
      </c>
      <c r="J32" s="99">
        <v>2136</v>
      </c>
      <c r="K32" s="99">
        <v>2136</v>
      </c>
      <c r="L32" s="99">
        <v>2136</v>
      </c>
      <c r="M32" s="99">
        <v>2136</v>
      </c>
      <c r="N32" s="99">
        <v>2136</v>
      </c>
      <c r="O32" s="99">
        <v>2136</v>
      </c>
      <c r="P32" s="99">
        <v>2136</v>
      </c>
      <c r="Q32" s="99">
        <v>2136</v>
      </c>
      <c r="R32" s="99">
        <v>2136</v>
      </c>
      <c r="S32" s="99">
        <v>2136</v>
      </c>
      <c r="T32" s="99">
        <v>2136</v>
      </c>
      <c r="U32" s="99">
        <v>2136</v>
      </c>
      <c r="V32" s="99">
        <v>2109</v>
      </c>
      <c r="W32" s="99">
        <v>2209</v>
      </c>
      <c r="X32" s="99">
        <v>2209</v>
      </c>
      <c r="Y32" s="99">
        <v>2209</v>
      </c>
      <c r="Z32" s="99">
        <v>2209</v>
      </c>
      <c r="AA32" s="99">
        <v>2209</v>
      </c>
      <c r="AB32" s="99">
        <v>2209</v>
      </c>
      <c r="AC32" s="99">
        <v>2209</v>
      </c>
      <c r="AD32" s="99">
        <v>2210</v>
      </c>
      <c r="AE32" s="99">
        <v>2210</v>
      </c>
      <c r="AF32" s="99">
        <v>2210</v>
      </c>
      <c r="AG32" s="99">
        <v>2210</v>
      </c>
      <c r="AH32" s="99">
        <v>2209</v>
      </c>
      <c r="AI32" s="99">
        <v>2209</v>
      </c>
      <c r="AJ32" s="99">
        <v>2209</v>
      </c>
      <c r="AK32" s="99">
        <v>2209</v>
      </c>
      <c r="AL32" s="99">
        <v>2207</v>
      </c>
      <c r="AM32" s="99">
        <v>2207</v>
      </c>
      <c r="AN32" s="99">
        <v>2207</v>
      </c>
      <c r="AO32" s="99">
        <v>2207</v>
      </c>
      <c r="AP32" s="99">
        <v>2152</v>
      </c>
      <c r="AQ32" s="99">
        <v>2087</v>
      </c>
      <c r="AR32" s="99">
        <v>2022</v>
      </c>
      <c r="AS32" s="99">
        <v>2022</v>
      </c>
      <c r="AT32" s="99">
        <v>1932</v>
      </c>
      <c r="AU32" s="99">
        <v>1932</v>
      </c>
      <c r="AV32" s="99">
        <v>1882</v>
      </c>
      <c r="AW32" s="99">
        <v>1882</v>
      </c>
      <c r="AX32" s="99">
        <v>1822</v>
      </c>
      <c r="AY32" s="99">
        <v>1822</v>
      </c>
      <c r="AZ32" s="99">
        <v>1822</v>
      </c>
      <c r="BA32" s="99">
        <v>1822</v>
      </c>
      <c r="BB32" s="99">
        <v>1822</v>
      </c>
      <c r="BC32" s="99">
        <v>1822</v>
      </c>
      <c r="BD32" s="99">
        <v>1822</v>
      </c>
      <c r="BE32" s="99">
        <v>1822</v>
      </c>
      <c r="BF32" s="99">
        <v>1902</v>
      </c>
      <c r="BG32" s="99">
        <v>1902</v>
      </c>
      <c r="BH32" s="99">
        <v>1982</v>
      </c>
      <c r="BI32" s="99">
        <v>2022</v>
      </c>
      <c r="BJ32" s="99">
        <v>2057</v>
      </c>
      <c r="BK32" s="99">
        <v>2057</v>
      </c>
      <c r="BL32" s="99">
        <v>2057</v>
      </c>
      <c r="BM32" s="99">
        <v>2067</v>
      </c>
      <c r="BN32" s="99">
        <v>2284</v>
      </c>
      <c r="BO32" s="99">
        <v>2284</v>
      </c>
      <c r="BP32" s="99">
        <v>2318</v>
      </c>
      <c r="BQ32" s="99">
        <v>2318</v>
      </c>
      <c r="BR32" s="99">
        <v>2417</v>
      </c>
      <c r="BS32" s="99">
        <v>2417</v>
      </c>
      <c r="BT32" s="99">
        <v>2417</v>
      </c>
      <c r="BU32" s="99">
        <v>2417</v>
      </c>
      <c r="BV32" s="99">
        <v>2420</v>
      </c>
      <c r="BW32" s="99">
        <v>2420</v>
      </c>
      <c r="BX32" s="99">
        <v>2420</v>
      </c>
      <c r="BY32" s="99">
        <v>2420</v>
      </c>
      <c r="BZ32" s="99">
        <v>2421</v>
      </c>
      <c r="CA32" s="99">
        <v>2421</v>
      </c>
      <c r="CB32" s="99">
        <v>2421</v>
      </c>
      <c r="CC32" s="99">
        <v>2421</v>
      </c>
      <c r="CD32" s="99">
        <v>2422</v>
      </c>
      <c r="CE32" s="99">
        <v>2422</v>
      </c>
      <c r="CF32" s="99">
        <v>2422</v>
      </c>
      <c r="CG32" s="99">
        <v>2422</v>
      </c>
      <c r="CH32" s="99">
        <v>2424</v>
      </c>
      <c r="CI32" s="99">
        <v>2424</v>
      </c>
      <c r="CJ32" s="99">
        <v>2424</v>
      </c>
      <c r="CK32" s="99">
        <v>2424</v>
      </c>
      <c r="CL32" s="99">
        <v>2425</v>
      </c>
      <c r="CM32" s="99">
        <v>2425</v>
      </c>
      <c r="CN32" s="99">
        <v>2425</v>
      </c>
      <c r="CO32" s="99">
        <v>2425</v>
      </c>
      <c r="CP32" s="99">
        <v>2425</v>
      </c>
      <c r="CQ32" s="99">
        <v>2425</v>
      </c>
      <c r="CR32" s="99">
        <v>2425</v>
      </c>
      <c r="CS32" s="99">
        <v>2425</v>
      </c>
      <c r="CT32" s="100"/>
      <c r="CU32" s="100"/>
      <c r="CV32" s="100"/>
      <c r="CW32" s="102"/>
      <c r="CX32" s="103">
        <f t="array" ref="CX32">SUMPRODUCT(B32:CW32*0.25)</f>
        <v>52639</v>
      </c>
    </row>
    <row r="33" spans="1:102" ht="30" customHeight="1" thickBot="1" x14ac:dyDescent="0.25">
      <c r="A33" s="75" t="s">
        <v>28</v>
      </c>
      <c r="B33" s="76">
        <f>SUM(B30:B32)</f>
        <v>4709.5619999999999</v>
      </c>
      <c r="C33" s="77">
        <f t="shared" ref="C33:BN33" si="5">SUM(C30:C32)</f>
        <v>4607.3130000000001</v>
      </c>
      <c r="D33" s="77">
        <f t="shared" si="5"/>
        <v>4516.125</v>
      </c>
      <c r="E33" s="77">
        <f t="shared" si="5"/>
        <v>4420.54</v>
      </c>
      <c r="F33" s="77">
        <f t="shared" si="5"/>
        <v>4408.83</v>
      </c>
      <c r="G33" s="77">
        <f t="shared" si="5"/>
        <v>4333.473</v>
      </c>
      <c r="H33" s="77">
        <f t="shared" si="5"/>
        <v>4296.68</v>
      </c>
      <c r="I33" s="77">
        <f t="shared" si="5"/>
        <v>4240.665</v>
      </c>
      <c r="J33" s="77">
        <f t="shared" si="5"/>
        <v>4282.5010000000002</v>
      </c>
      <c r="K33" s="77">
        <f t="shared" si="5"/>
        <v>4255.326</v>
      </c>
      <c r="L33" s="77">
        <f t="shared" si="5"/>
        <v>4263.9210000000003</v>
      </c>
      <c r="M33" s="77">
        <f t="shared" si="5"/>
        <v>4243.8890000000001</v>
      </c>
      <c r="N33" s="77">
        <f t="shared" si="5"/>
        <v>4203.5159999999996</v>
      </c>
      <c r="O33" s="77">
        <f t="shared" si="5"/>
        <v>4186.2240000000002</v>
      </c>
      <c r="P33" s="77">
        <f t="shared" si="5"/>
        <v>4082.7579999999998</v>
      </c>
      <c r="Q33" s="77">
        <f t="shared" si="5"/>
        <v>4114.4470000000001</v>
      </c>
      <c r="R33" s="77">
        <f t="shared" si="5"/>
        <v>4171.4089999999997</v>
      </c>
      <c r="S33" s="77">
        <f t="shared" si="5"/>
        <v>4241.43</v>
      </c>
      <c r="T33" s="77">
        <f t="shared" si="5"/>
        <v>4295.5129999999999</v>
      </c>
      <c r="U33" s="77">
        <f t="shared" si="5"/>
        <v>4497.7209999999995</v>
      </c>
      <c r="V33" s="77">
        <f t="shared" si="5"/>
        <v>4441.79</v>
      </c>
      <c r="W33" s="77">
        <f t="shared" si="5"/>
        <v>4506.1530000000002</v>
      </c>
      <c r="X33" s="77">
        <f t="shared" si="5"/>
        <v>4599.8040000000001</v>
      </c>
      <c r="Y33" s="77">
        <f t="shared" si="5"/>
        <v>4717.5619999999999</v>
      </c>
      <c r="Z33" s="77">
        <f t="shared" si="5"/>
        <v>4647.6059999999998</v>
      </c>
      <c r="AA33" s="77">
        <f t="shared" si="5"/>
        <v>4843.134</v>
      </c>
      <c r="AB33" s="77">
        <f t="shared" si="5"/>
        <v>4972.8150000000005</v>
      </c>
      <c r="AC33" s="77">
        <f t="shared" si="5"/>
        <v>5055.5810000000001</v>
      </c>
      <c r="AD33" s="77">
        <f t="shared" si="5"/>
        <v>5398.3189999999995</v>
      </c>
      <c r="AE33" s="77">
        <f t="shared" si="5"/>
        <v>5444.2289999999994</v>
      </c>
      <c r="AF33" s="77">
        <f t="shared" si="5"/>
        <v>5498.4709999999995</v>
      </c>
      <c r="AG33" s="77">
        <f t="shared" si="5"/>
        <v>5568.0470000000005</v>
      </c>
      <c r="AH33" s="77">
        <f t="shared" si="5"/>
        <v>5884.1980000000003</v>
      </c>
      <c r="AI33" s="77">
        <f t="shared" si="5"/>
        <v>5860.183</v>
      </c>
      <c r="AJ33" s="77">
        <f t="shared" si="5"/>
        <v>5881.2960000000003</v>
      </c>
      <c r="AK33" s="77">
        <f t="shared" si="5"/>
        <v>5901.6009999999997</v>
      </c>
      <c r="AL33" s="77">
        <f t="shared" si="5"/>
        <v>6111.1819999999998</v>
      </c>
      <c r="AM33" s="77">
        <f t="shared" si="5"/>
        <v>6259.5069999999996</v>
      </c>
      <c r="AN33" s="77">
        <f t="shared" si="5"/>
        <v>6214.7559999999994</v>
      </c>
      <c r="AO33" s="77">
        <f t="shared" si="5"/>
        <v>6325.8490000000002</v>
      </c>
      <c r="AP33" s="77">
        <f t="shared" si="5"/>
        <v>6357.1869999999999</v>
      </c>
      <c r="AQ33" s="77">
        <f t="shared" si="5"/>
        <v>6415.7979999999998</v>
      </c>
      <c r="AR33" s="77">
        <f t="shared" si="5"/>
        <v>6446.7470000000003</v>
      </c>
      <c r="AS33" s="77">
        <f t="shared" si="5"/>
        <v>6533.5609999999997</v>
      </c>
      <c r="AT33" s="77">
        <f t="shared" si="5"/>
        <v>6612.973</v>
      </c>
      <c r="AU33" s="77">
        <f t="shared" si="5"/>
        <v>6709.1769999999997</v>
      </c>
      <c r="AV33" s="77">
        <f t="shared" si="5"/>
        <v>6801.1040000000003</v>
      </c>
      <c r="AW33" s="77">
        <f t="shared" si="5"/>
        <v>6866.8410000000003</v>
      </c>
      <c r="AX33" s="77">
        <f t="shared" si="5"/>
        <v>6939.3550000000005</v>
      </c>
      <c r="AY33" s="77">
        <f t="shared" si="5"/>
        <v>6963.3590000000004</v>
      </c>
      <c r="AZ33" s="77">
        <f t="shared" si="5"/>
        <v>7002.2380000000003</v>
      </c>
      <c r="BA33" s="77">
        <f t="shared" si="5"/>
        <v>6931.5309999999999</v>
      </c>
      <c r="BB33" s="77">
        <f t="shared" si="5"/>
        <v>7032.3379999999997</v>
      </c>
      <c r="BC33" s="77">
        <f t="shared" si="5"/>
        <v>6953.0069999999996</v>
      </c>
      <c r="BD33" s="77">
        <f t="shared" si="5"/>
        <v>6630.1120000000001</v>
      </c>
      <c r="BE33" s="77">
        <f t="shared" si="5"/>
        <v>6551.3289999999997</v>
      </c>
      <c r="BF33" s="77">
        <f t="shared" si="5"/>
        <v>6667.6030000000001</v>
      </c>
      <c r="BG33" s="77">
        <f t="shared" si="5"/>
        <v>6784.5380000000005</v>
      </c>
      <c r="BH33" s="77">
        <f t="shared" si="5"/>
        <v>6764.4349999999995</v>
      </c>
      <c r="BI33" s="77">
        <f t="shared" si="5"/>
        <v>6662.973</v>
      </c>
      <c r="BJ33" s="77">
        <f t="shared" si="5"/>
        <v>6313.5129999999999</v>
      </c>
      <c r="BK33" s="77">
        <f t="shared" si="5"/>
        <v>6191.1890000000003</v>
      </c>
      <c r="BL33" s="77">
        <f t="shared" si="5"/>
        <v>6021.2349999999997</v>
      </c>
      <c r="BM33" s="77">
        <f t="shared" si="5"/>
        <v>5869.45</v>
      </c>
      <c r="BN33" s="77">
        <f t="shared" si="5"/>
        <v>5736.2740000000003</v>
      </c>
      <c r="BO33" s="77">
        <f t="shared" ref="BO33:CW33" si="6">SUM(BO30:BO32)</f>
        <v>5569.98</v>
      </c>
      <c r="BP33" s="77">
        <f t="shared" si="6"/>
        <v>5552.3469999999998</v>
      </c>
      <c r="BQ33" s="77">
        <f t="shared" si="6"/>
        <v>5571.7870000000003</v>
      </c>
      <c r="BR33" s="77">
        <f t="shared" si="6"/>
        <v>5101.0429999999997</v>
      </c>
      <c r="BS33" s="77">
        <f t="shared" si="6"/>
        <v>5212.723</v>
      </c>
      <c r="BT33" s="77">
        <f t="shared" si="6"/>
        <v>5360.2379999999994</v>
      </c>
      <c r="BU33" s="77">
        <f t="shared" si="6"/>
        <v>5422.0720000000001</v>
      </c>
      <c r="BV33" s="77">
        <f t="shared" si="6"/>
        <v>5591.7129999999997</v>
      </c>
      <c r="BW33" s="77">
        <f t="shared" si="6"/>
        <v>5638.2889999999998</v>
      </c>
      <c r="BX33" s="77">
        <f t="shared" si="6"/>
        <v>5872.143</v>
      </c>
      <c r="BY33" s="77">
        <f t="shared" si="6"/>
        <v>5917.4650000000001</v>
      </c>
      <c r="BZ33" s="77">
        <f t="shared" si="6"/>
        <v>6024.2960000000003</v>
      </c>
      <c r="CA33" s="77">
        <f t="shared" si="6"/>
        <v>5987.48</v>
      </c>
      <c r="CB33" s="77">
        <f t="shared" si="6"/>
        <v>5871.6319999999996</v>
      </c>
      <c r="CC33" s="77">
        <f t="shared" si="6"/>
        <v>5695.8060000000005</v>
      </c>
      <c r="CD33" s="77">
        <f t="shared" si="6"/>
        <v>5543.6639999999998</v>
      </c>
      <c r="CE33" s="77">
        <f t="shared" si="6"/>
        <v>5393.4840000000004</v>
      </c>
      <c r="CF33" s="77">
        <f t="shared" si="6"/>
        <v>5307.491</v>
      </c>
      <c r="CG33" s="77">
        <f t="shared" si="6"/>
        <v>5161.3770000000004</v>
      </c>
      <c r="CH33" s="77">
        <f t="shared" si="6"/>
        <v>4816.6000000000004</v>
      </c>
      <c r="CI33" s="77">
        <f t="shared" si="6"/>
        <v>4833.0789999999997</v>
      </c>
      <c r="CJ33" s="77">
        <f t="shared" si="6"/>
        <v>4763.8879999999999</v>
      </c>
      <c r="CK33" s="77">
        <f t="shared" si="6"/>
        <v>4767.25</v>
      </c>
      <c r="CL33" s="77">
        <f t="shared" si="6"/>
        <v>4677.62</v>
      </c>
      <c r="CM33" s="77">
        <f t="shared" si="6"/>
        <v>4645.1499999999996</v>
      </c>
      <c r="CN33" s="77">
        <f t="shared" si="6"/>
        <v>4563.0569999999998</v>
      </c>
      <c r="CO33" s="77">
        <f t="shared" si="6"/>
        <v>4388.5110000000004</v>
      </c>
      <c r="CP33" s="77">
        <f t="shared" si="6"/>
        <v>4635.9799999999996</v>
      </c>
      <c r="CQ33" s="77">
        <f t="shared" si="6"/>
        <v>4448.7910000000002</v>
      </c>
      <c r="CR33" s="77">
        <f t="shared" si="6"/>
        <v>4230.7560000000003</v>
      </c>
      <c r="CS33" s="77">
        <f t="shared" si="6"/>
        <v>4154.1149999999998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129995.40500000003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30</v>
      </c>
      <c r="C36" s="115">
        <v>30</v>
      </c>
      <c r="D36" s="115">
        <v>30</v>
      </c>
      <c r="E36" s="115">
        <v>30</v>
      </c>
      <c r="F36" s="115">
        <v>20</v>
      </c>
      <c r="G36" s="115">
        <v>20</v>
      </c>
      <c r="H36" s="115">
        <v>20</v>
      </c>
      <c r="I36" s="115">
        <v>20</v>
      </c>
      <c r="J36" s="115">
        <v>15</v>
      </c>
      <c r="K36" s="115">
        <v>15</v>
      </c>
      <c r="L36" s="115">
        <v>15</v>
      </c>
      <c r="M36" s="115">
        <v>15</v>
      </c>
      <c r="N36" s="115">
        <v>15</v>
      </c>
      <c r="O36" s="115">
        <v>15</v>
      </c>
      <c r="P36" s="115">
        <v>15</v>
      </c>
      <c r="Q36" s="115">
        <v>15</v>
      </c>
      <c r="R36" s="115">
        <v>15</v>
      </c>
      <c r="S36" s="115">
        <v>15</v>
      </c>
      <c r="T36" s="115">
        <v>15</v>
      </c>
      <c r="U36" s="115">
        <v>15</v>
      </c>
      <c r="V36" s="115">
        <v>40</v>
      </c>
      <c r="W36" s="115">
        <v>40</v>
      </c>
      <c r="X36" s="115">
        <v>40</v>
      </c>
      <c r="Y36" s="115">
        <v>40</v>
      </c>
      <c r="Z36" s="115">
        <v>65</v>
      </c>
      <c r="AA36" s="115">
        <v>65</v>
      </c>
      <c r="AB36" s="115">
        <v>65</v>
      </c>
      <c r="AC36" s="115">
        <v>65</v>
      </c>
      <c r="AD36" s="115">
        <v>45</v>
      </c>
      <c r="AE36" s="115">
        <v>45</v>
      </c>
      <c r="AF36" s="115">
        <v>45</v>
      </c>
      <c r="AG36" s="115">
        <v>45</v>
      </c>
      <c r="AH36" s="115">
        <v>31</v>
      </c>
      <c r="AI36" s="115">
        <v>31</v>
      </c>
      <c r="AJ36" s="115">
        <v>31</v>
      </c>
      <c r="AK36" s="115">
        <v>31</v>
      </c>
      <c r="AL36" s="115">
        <v>20</v>
      </c>
      <c r="AM36" s="115">
        <v>20</v>
      </c>
      <c r="AN36" s="115">
        <v>20</v>
      </c>
      <c r="AO36" s="115">
        <v>20</v>
      </c>
      <c r="AP36" s="115">
        <v>15</v>
      </c>
      <c r="AQ36" s="115">
        <v>15</v>
      </c>
      <c r="AR36" s="115">
        <v>15</v>
      </c>
      <c r="AS36" s="115">
        <v>15</v>
      </c>
      <c r="AT36" s="115">
        <v>15</v>
      </c>
      <c r="AU36" s="115">
        <v>15</v>
      </c>
      <c r="AV36" s="115">
        <v>15</v>
      </c>
      <c r="AW36" s="115">
        <v>15</v>
      </c>
      <c r="AX36" s="115">
        <v>15</v>
      </c>
      <c r="AY36" s="115">
        <v>15</v>
      </c>
      <c r="AZ36" s="115">
        <v>15</v>
      </c>
      <c r="BA36" s="115">
        <v>15</v>
      </c>
      <c r="BB36" s="115">
        <v>15</v>
      </c>
      <c r="BC36" s="115">
        <v>15</v>
      </c>
      <c r="BD36" s="115">
        <v>15</v>
      </c>
      <c r="BE36" s="115">
        <v>15</v>
      </c>
      <c r="BF36" s="115">
        <v>15</v>
      </c>
      <c r="BG36" s="115">
        <v>15</v>
      </c>
      <c r="BH36" s="115">
        <v>15</v>
      </c>
      <c r="BI36" s="115">
        <v>15</v>
      </c>
      <c r="BJ36" s="115">
        <v>15</v>
      </c>
      <c r="BK36" s="115">
        <v>15</v>
      </c>
      <c r="BL36" s="115">
        <v>15</v>
      </c>
      <c r="BM36" s="115">
        <v>15</v>
      </c>
      <c r="BN36" s="115">
        <v>36</v>
      </c>
      <c r="BO36" s="115">
        <v>36</v>
      </c>
      <c r="BP36" s="115">
        <v>36</v>
      </c>
      <c r="BQ36" s="115">
        <v>36</v>
      </c>
      <c r="BR36" s="115">
        <v>84</v>
      </c>
      <c r="BS36" s="115">
        <v>84</v>
      </c>
      <c r="BT36" s="115">
        <v>84</v>
      </c>
      <c r="BU36" s="115">
        <v>84</v>
      </c>
      <c r="BV36" s="115">
        <v>106</v>
      </c>
      <c r="BW36" s="115">
        <v>106</v>
      </c>
      <c r="BX36" s="115">
        <v>106</v>
      </c>
      <c r="BY36" s="115">
        <v>106</v>
      </c>
      <c r="BZ36" s="115">
        <v>106</v>
      </c>
      <c r="CA36" s="115">
        <v>106</v>
      </c>
      <c r="CB36" s="115">
        <v>106</v>
      </c>
      <c r="CC36" s="115">
        <v>106</v>
      </c>
      <c r="CD36" s="115">
        <v>97</v>
      </c>
      <c r="CE36" s="115">
        <v>97</v>
      </c>
      <c r="CF36" s="115">
        <v>97</v>
      </c>
      <c r="CG36" s="115">
        <v>97</v>
      </c>
      <c r="CH36" s="115">
        <v>100</v>
      </c>
      <c r="CI36" s="115">
        <v>100</v>
      </c>
      <c r="CJ36" s="115">
        <v>100</v>
      </c>
      <c r="CK36" s="115">
        <v>100</v>
      </c>
      <c r="CL36" s="115">
        <v>96</v>
      </c>
      <c r="CM36" s="115">
        <v>96</v>
      </c>
      <c r="CN36" s="115">
        <v>96</v>
      </c>
      <c r="CO36" s="115">
        <v>96</v>
      </c>
      <c r="CP36" s="115">
        <v>35</v>
      </c>
      <c r="CQ36" s="115">
        <v>35</v>
      </c>
      <c r="CR36" s="115">
        <v>35</v>
      </c>
      <c r="CS36" s="115">
        <v>35</v>
      </c>
      <c r="CT36" s="116"/>
      <c r="CU36" s="116"/>
      <c r="CV36" s="116"/>
      <c r="CW36" s="117"/>
      <c r="CX36" s="91">
        <f t="array" ref="CX36">SUMPRODUCT(B36:CW36*0.25)</f>
        <v>1046</v>
      </c>
    </row>
    <row r="37" spans="1:102" ht="24.95" customHeight="1" x14ac:dyDescent="0.2">
      <c r="A37" s="118" t="s">
        <v>31</v>
      </c>
      <c r="B37" s="119">
        <v>41</v>
      </c>
      <c r="C37" s="120">
        <v>41</v>
      </c>
      <c r="D37" s="120">
        <v>41</v>
      </c>
      <c r="E37" s="120">
        <v>41</v>
      </c>
      <c r="F37" s="120">
        <v>105</v>
      </c>
      <c r="G37" s="120">
        <v>105</v>
      </c>
      <c r="H37" s="120">
        <v>105</v>
      </c>
      <c r="I37" s="120">
        <v>105</v>
      </c>
      <c r="J37" s="120">
        <v>107</v>
      </c>
      <c r="K37" s="120">
        <v>107</v>
      </c>
      <c r="L37" s="120">
        <v>107</v>
      </c>
      <c r="M37" s="120">
        <v>107</v>
      </c>
      <c r="N37" s="120">
        <v>108</v>
      </c>
      <c r="O37" s="120">
        <v>108</v>
      </c>
      <c r="P37" s="120">
        <v>108</v>
      </c>
      <c r="Q37" s="120">
        <v>108</v>
      </c>
      <c r="R37" s="120">
        <v>113</v>
      </c>
      <c r="S37" s="120">
        <v>113</v>
      </c>
      <c r="T37" s="120">
        <v>113</v>
      </c>
      <c r="U37" s="120">
        <v>113</v>
      </c>
      <c r="V37" s="120">
        <v>122</v>
      </c>
      <c r="W37" s="120">
        <v>122</v>
      </c>
      <c r="X37" s="120">
        <v>122</v>
      </c>
      <c r="Y37" s="120">
        <v>122</v>
      </c>
      <c r="Z37" s="120">
        <v>116</v>
      </c>
      <c r="AA37" s="120">
        <v>116</v>
      </c>
      <c r="AB37" s="120">
        <v>116</v>
      </c>
      <c r="AC37" s="120">
        <v>116</v>
      </c>
      <c r="AD37" s="120">
        <v>81</v>
      </c>
      <c r="AE37" s="120">
        <v>81</v>
      </c>
      <c r="AF37" s="120">
        <v>81</v>
      </c>
      <c r="AG37" s="120">
        <v>81</v>
      </c>
      <c r="AH37" s="120">
        <v>15</v>
      </c>
      <c r="AI37" s="120">
        <v>15</v>
      </c>
      <c r="AJ37" s="120">
        <v>15</v>
      </c>
      <c r="AK37" s="120">
        <v>15</v>
      </c>
      <c r="AL37" s="120">
        <v>46</v>
      </c>
      <c r="AM37" s="120">
        <v>46</v>
      </c>
      <c r="AN37" s="120">
        <v>46</v>
      </c>
      <c r="AO37" s="120">
        <v>46</v>
      </c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>
        <v>3</v>
      </c>
      <c r="BC37" s="120">
        <v>3</v>
      </c>
      <c r="BD37" s="120">
        <v>3</v>
      </c>
      <c r="BE37" s="120">
        <v>3</v>
      </c>
      <c r="BF37" s="120">
        <v>11</v>
      </c>
      <c r="BG37" s="120">
        <v>11</v>
      </c>
      <c r="BH37" s="120">
        <v>11</v>
      </c>
      <c r="BI37" s="120">
        <v>11</v>
      </c>
      <c r="BJ37" s="120">
        <v>10</v>
      </c>
      <c r="BK37" s="120">
        <v>10</v>
      </c>
      <c r="BL37" s="120">
        <v>10</v>
      </c>
      <c r="BM37" s="120">
        <v>10</v>
      </c>
      <c r="BN37" s="120">
        <v>26</v>
      </c>
      <c r="BO37" s="120">
        <v>26</v>
      </c>
      <c r="BP37" s="120">
        <v>26</v>
      </c>
      <c r="BQ37" s="120">
        <v>26</v>
      </c>
      <c r="BR37" s="120">
        <v>79</v>
      </c>
      <c r="BS37" s="120">
        <v>79</v>
      </c>
      <c r="BT37" s="120">
        <v>79</v>
      </c>
      <c r="BU37" s="120">
        <v>79</v>
      </c>
      <c r="BV37" s="120">
        <v>90</v>
      </c>
      <c r="BW37" s="120">
        <v>90</v>
      </c>
      <c r="BX37" s="120">
        <v>90</v>
      </c>
      <c r="BY37" s="120">
        <v>90</v>
      </c>
      <c r="BZ37" s="120">
        <v>97</v>
      </c>
      <c r="CA37" s="120">
        <v>97</v>
      </c>
      <c r="CB37" s="120">
        <v>97</v>
      </c>
      <c r="CC37" s="120">
        <v>97</v>
      </c>
      <c r="CD37" s="120">
        <v>90</v>
      </c>
      <c r="CE37" s="120">
        <v>90</v>
      </c>
      <c r="CF37" s="120">
        <v>90</v>
      </c>
      <c r="CG37" s="120">
        <v>90</v>
      </c>
      <c r="CH37" s="120">
        <v>60</v>
      </c>
      <c r="CI37" s="120">
        <v>60</v>
      </c>
      <c r="CJ37" s="120">
        <v>60</v>
      </c>
      <c r="CK37" s="120">
        <v>60</v>
      </c>
      <c r="CL37" s="120">
        <v>27</v>
      </c>
      <c r="CM37" s="120">
        <v>27</v>
      </c>
      <c r="CN37" s="120">
        <v>27</v>
      </c>
      <c r="CO37" s="120">
        <v>27</v>
      </c>
      <c r="CP37" s="120">
        <v>30</v>
      </c>
      <c r="CQ37" s="120">
        <v>30</v>
      </c>
      <c r="CR37" s="120">
        <v>30</v>
      </c>
      <c r="CS37" s="120">
        <v>30</v>
      </c>
      <c r="CT37" s="120"/>
      <c r="CU37" s="120"/>
      <c r="CV37" s="120"/>
      <c r="CW37" s="121"/>
      <c r="CX37" s="97">
        <f t="array" ref="CX37">SUMPRODUCT(B37:CW37*0.25)</f>
        <v>1377</v>
      </c>
    </row>
    <row r="38" spans="1:102" ht="24.95" customHeight="1" x14ac:dyDescent="0.2">
      <c r="A38" s="118" t="s">
        <v>32</v>
      </c>
      <c r="B38" s="119">
        <v>127.7</v>
      </c>
      <c r="C38" s="120">
        <v>196.5</v>
      </c>
      <c r="D38" s="120">
        <v>256.5</v>
      </c>
      <c r="E38" s="120">
        <v>370.8</v>
      </c>
      <c r="F38" s="120">
        <v>488.8</v>
      </c>
      <c r="G38" s="120">
        <v>542.9</v>
      </c>
      <c r="H38" s="120">
        <v>560.79999999999995</v>
      </c>
      <c r="I38" s="120">
        <v>603.4</v>
      </c>
      <c r="J38" s="120">
        <v>534.5</v>
      </c>
      <c r="K38" s="120">
        <v>545.6</v>
      </c>
      <c r="L38" s="120">
        <v>530.70000000000005</v>
      </c>
      <c r="M38" s="120">
        <v>550.9</v>
      </c>
      <c r="N38" s="120">
        <v>570.4</v>
      </c>
      <c r="O38" s="120">
        <v>591.1</v>
      </c>
      <c r="P38" s="120">
        <v>703.4</v>
      </c>
      <c r="Q38" s="120">
        <v>695.4</v>
      </c>
      <c r="R38" s="120">
        <v>664.2</v>
      </c>
      <c r="S38" s="120">
        <v>630.1</v>
      </c>
      <c r="T38" s="120">
        <v>649.79999999999995</v>
      </c>
      <c r="U38" s="120">
        <v>419.2</v>
      </c>
      <c r="V38" s="120">
        <v>557.6</v>
      </c>
      <c r="W38" s="120">
        <v>599.9</v>
      </c>
      <c r="X38" s="120">
        <v>604.1</v>
      </c>
      <c r="Y38" s="120">
        <v>567.5</v>
      </c>
      <c r="Z38" s="120">
        <v>901.1</v>
      </c>
      <c r="AA38" s="120">
        <v>856</v>
      </c>
      <c r="AB38" s="120">
        <v>781.6</v>
      </c>
      <c r="AC38" s="120">
        <v>778.8</v>
      </c>
      <c r="AD38" s="120">
        <v>600</v>
      </c>
      <c r="AE38" s="120">
        <v>585.5</v>
      </c>
      <c r="AF38" s="120">
        <v>600</v>
      </c>
      <c r="AG38" s="120">
        <v>600</v>
      </c>
      <c r="AH38" s="120">
        <v>451.4</v>
      </c>
      <c r="AI38" s="120">
        <v>534.1</v>
      </c>
      <c r="AJ38" s="120">
        <v>600</v>
      </c>
      <c r="AK38" s="120">
        <v>600</v>
      </c>
      <c r="AL38" s="120">
        <v>453.3</v>
      </c>
      <c r="AM38" s="120">
        <v>322.39999999999998</v>
      </c>
      <c r="AN38" s="120">
        <v>374.5</v>
      </c>
      <c r="AO38" s="120">
        <v>357.6</v>
      </c>
      <c r="AP38" s="120">
        <v>265</v>
      </c>
      <c r="AQ38" s="120">
        <v>273.7</v>
      </c>
      <c r="AR38" s="120">
        <v>249.3</v>
      </c>
      <c r="AS38" s="120">
        <v>495.2</v>
      </c>
      <c r="AT38" s="120">
        <v>122.9</v>
      </c>
      <c r="AU38" s="120">
        <v>118.3</v>
      </c>
      <c r="AV38" s="120">
        <v>108.9</v>
      </c>
      <c r="AW38" s="120">
        <v>178.4</v>
      </c>
      <c r="AX38" s="120">
        <v>54.3</v>
      </c>
      <c r="AY38" s="120">
        <v>83.4</v>
      </c>
      <c r="AZ38" s="120">
        <v>12.8</v>
      </c>
      <c r="BA38" s="120">
        <v>46.9</v>
      </c>
      <c r="BB38" s="120"/>
      <c r="BC38" s="120"/>
      <c r="BD38" s="120">
        <v>242.4</v>
      </c>
      <c r="BE38" s="120">
        <v>264.8</v>
      </c>
      <c r="BF38" s="120">
        <v>100.5</v>
      </c>
      <c r="BG38" s="120"/>
      <c r="BH38" s="120"/>
      <c r="BI38" s="120"/>
      <c r="BJ38" s="120"/>
      <c r="BK38" s="120"/>
      <c r="BL38" s="120">
        <v>96.9</v>
      </c>
      <c r="BM38" s="120">
        <v>272.2</v>
      </c>
      <c r="BN38" s="120">
        <v>445.7</v>
      </c>
      <c r="BO38" s="120">
        <v>600</v>
      </c>
      <c r="BP38" s="120">
        <v>600</v>
      </c>
      <c r="BQ38" s="120">
        <v>600</v>
      </c>
      <c r="BR38" s="120">
        <v>1191.9000000000001</v>
      </c>
      <c r="BS38" s="120">
        <v>1160.3</v>
      </c>
      <c r="BT38" s="120">
        <v>1078.4000000000001</v>
      </c>
      <c r="BU38" s="120">
        <v>1040.7</v>
      </c>
      <c r="BV38" s="120">
        <v>1148.5</v>
      </c>
      <c r="BW38" s="120">
        <v>1188.0999999999999</v>
      </c>
      <c r="BX38" s="120">
        <v>1100.5</v>
      </c>
      <c r="BY38" s="120">
        <v>1051</v>
      </c>
      <c r="BZ38" s="120">
        <v>926.2</v>
      </c>
      <c r="CA38" s="120">
        <v>931</v>
      </c>
      <c r="CB38" s="120">
        <v>995.1</v>
      </c>
      <c r="CC38" s="120">
        <v>1091.9000000000001</v>
      </c>
      <c r="CD38" s="120">
        <v>1061.4000000000001</v>
      </c>
      <c r="CE38" s="120">
        <v>1108.9000000000001</v>
      </c>
      <c r="CF38" s="120">
        <v>1086.9000000000001</v>
      </c>
      <c r="CG38" s="120">
        <v>1100.5999999999999</v>
      </c>
      <c r="CH38" s="120">
        <v>1320.6</v>
      </c>
      <c r="CI38" s="120">
        <v>1171</v>
      </c>
      <c r="CJ38" s="120">
        <v>1184.4000000000001</v>
      </c>
      <c r="CK38" s="120">
        <v>1074.9000000000001</v>
      </c>
      <c r="CL38" s="120">
        <v>978.9</v>
      </c>
      <c r="CM38" s="120">
        <v>907.8</v>
      </c>
      <c r="CN38" s="120">
        <v>932.6</v>
      </c>
      <c r="CO38" s="120">
        <v>1013.3</v>
      </c>
      <c r="CP38" s="120">
        <v>594.6</v>
      </c>
      <c r="CQ38" s="120">
        <v>701.7</v>
      </c>
      <c r="CR38" s="120">
        <v>857.2</v>
      </c>
      <c r="CS38" s="120">
        <v>875.2</v>
      </c>
      <c r="CT38" s="122"/>
      <c r="CU38" s="122"/>
      <c r="CV38" s="122"/>
      <c r="CW38" s="121"/>
      <c r="CX38" s="97">
        <f t="array" ref="CX38">SUMPRODUCT(B38:CW38*0.25)</f>
        <v>14015.825000000003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50</v>
      </c>
      <c r="AM39" s="120">
        <v>50</v>
      </c>
      <c r="AN39" s="120">
        <v>50</v>
      </c>
      <c r="AO39" s="120">
        <v>50</v>
      </c>
      <c r="AP39" s="120">
        <v>50</v>
      </c>
      <c r="AQ39" s="120">
        <v>50</v>
      </c>
      <c r="AR39" s="120">
        <v>50</v>
      </c>
      <c r="AS39" s="120">
        <v>50</v>
      </c>
      <c r="AT39" s="120">
        <v>50</v>
      </c>
      <c r="AU39" s="120">
        <v>50</v>
      </c>
      <c r="AV39" s="120">
        <v>50</v>
      </c>
      <c r="AW39" s="120">
        <v>50</v>
      </c>
      <c r="AX39" s="120">
        <v>50</v>
      </c>
      <c r="AY39" s="120">
        <v>50</v>
      </c>
      <c r="AZ39" s="120">
        <v>50</v>
      </c>
      <c r="BA39" s="120">
        <v>50</v>
      </c>
      <c r="BB39" s="120">
        <v>50</v>
      </c>
      <c r="BC39" s="120">
        <v>50</v>
      </c>
      <c r="BD39" s="120">
        <v>50</v>
      </c>
      <c r="BE39" s="120">
        <v>50</v>
      </c>
      <c r="BF39" s="120">
        <v>50</v>
      </c>
      <c r="BG39" s="120">
        <v>50</v>
      </c>
      <c r="BH39" s="120">
        <v>50</v>
      </c>
      <c r="BI39" s="120">
        <v>50</v>
      </c>
      <c r="BJ39" s="120">
        <v>50</v>
      </c>
      <c r="BK39" s="120">
        <v>50</v>
      </c>
      <c r="BL39" s="120">
        <v>50</v>
      </c>
      <c r="BM39" s="120">
        <v>50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1200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248.7</v>
      </c>
      <c r="C41" s="107">
        <f t="shared" ref="C41:BN41" si="7">SUM(C36:C40)</f>
        <v>317.5</v>
      </c>
      <c r="D41" s="107">
        <f t="shared" si="7"/>
        <v>377.5</v>
      </c>
      <c r="E41" s="107">
        <f t="shared" si="7"/>
        <v>491.8</v>
      </c>
      <c r="F41" s="107">
        <f t="shared" si="7"/>
        <v>663.8</v>
      </c>
      <c r="G41" s="107">
        <f t="shared" si="7"/>
        <v>717.9</v>
      </c>
      <c r="H41" s="107">
        <f t="shared" si="7"/>
        <v>735.8</v>
      </c>
      <c r="I41" s="107">
        <f t="shared" si="7"/>
        <v>778.4</v>
      </c>
      <c r="J41" s="107">
        <f t="shared" si="7"/>
        <v>706.5</v>
      </c>
      <c r="K41" s="107">
        <f t="shared" si="7"/>
        <v>717.6</v>
      </c>
      <c r="L41" s="107">
        <f t="shared" si="7"/>
        <v>702.7</v>
      </c>
      <c r="M41" s="107">
        <f t="shared" si="7"/>
        <v>722.9</v>
      </c>
      <c r="N41" s="107">
        <f t="shared" si="7"/>
        <v>743.4</v>
      </c>
      <c r="O41" s="107">
        <f t="shared" si="7"/>
        <v>764.1</v>
      </c>
      <c r="P41" s="107">
        <f t="shared" si="7"/>
        <v>876.4</v>
      </c>
      <c r="Q41" s="107">
        <f t="shared" si="7"/>
        <v>868.4</v>
      </c>
      <c r="R41" s="107">
        <f t="shared" si="7"/>
        <v>842.2</v>
      </c>
      <c r="S41" s="107">
        <f t="shared" si="7"/>
        <v>808.1</v>
      </c>
      <c r="T41" s="107">
        <f t="shared" si="7"/>
        <v>827.8</v>
      </c>
      <c r="U41" s="107">
        <f t="shared" si="7"/>
        <v>597.20000000000005</v>
      </c>
      <c r="V41" s="107">
        <f t="shared" si="7"/>
        <v>769.6</v>
      </c>
      <c r="W41" s="107">
        <f t="shared" si="7"/>
        <v>811.9</v>
      </c>
      <c r="X41" s="107">
        <f t="shared" si="7"/>
        <v>816.1</v>
      </c>
      <c r="Y41" s="107">
        <f t="shared" si="7"/>
        <v>779.5</v>
      </c>
      <c r="Z41" s="107">
        <f t="shared" si="7"/>
        <v>1132.0999999999999</v>
      </c>
      <c r="AA41" s="107">
        <f t="shared" si="7"/>
        <v>1087</v>
      </c>
      <c r="AB41" s="107">
        <f t="shared" si="7"/>
        <v>1012.6</v>
      </c>
      <c r="AC41" s="107">
        <f t="shared" si="7"/>
        <v>1009.8</v>
      </c>
      <c r="AD41" s="107">
        <f t="shared" si="7"/>
        <v>776</v>
      </c>
      <c r="AE41" s="107">
        <f t="shared" si="7"/>
        <v>761.5</v>
      </c>
      <c r="AF41" s="107">
        <f t="shared" si="7"/>
        <v>776</v>
      </c>
      <c r="AG41" s="107">
        <f t="shared" si="7"/>
        <v>776</v>
      </c>
      <c r="AH41" s="107">
        <f t="shared" si="7"/>
        <v>547.4</v>
      </c>
      <c r="AI41" s="107">
        <f t="shared" si="7"/>
        <v>630.1</v>
      </c>
      <c r="AJ41" s="107">
        <f t="shared" si="7"/>
        <v>696</v>
      </c>
      <c r="AK41" s="107">
        <f t="shared" si="7"/>
        <v>696</v>
      </c>
      <c r="AL41" s="107">
        <f t="shared" si="7"/>
        <v>569.29999999999995</v>
      </c>
      <c r="AM41" s="107">
        <f t="shared" si="7"/>
        <v>438.4</v>
      </c>
      <c r="AN41" s="107">
        <f t="shared" si="7"/>
        <v>490.5</v>
      </c>
      <c r="AO41" s="107">
        <f t="shared" si="7"/>
        <v>473.6</v>
      </c>
      <c r="AP41" s="107">
        <f t="shared" si="7"/>
        <v>330</v>
      </c>
      <c r="AQ41" s="107">
        <f t="shared" si="7"/>
        <v>338.7</v>
      </c>
      <c r="AR41" s="107">
        <f t="shared" si="7"/>
        <v>314.3</v>
      </c>
      <c r="AS41" s="107">
        <f t="shared" si="7"/>
        <v>560.20000000000005</v>
      </c>
      <c r="AT41" s="107">
        <f t="shared" si="7"/>
        <v>187.9</v>
      </c>
      <c r="AU41" s="107">
        <f t="shared" si="7"/>
        <v>183.3</v>
      </c>
      <c r="AV41" s="107">
        <f t="shared" si="7"/>
        <v>173.9</v>
      </c>
      <c r="AW41" s="107">
        <f t="shared" si="7"/>
        <v>243.4</v>
      </c>
      <c r="AX41" s="107">
        <f t="shared" si="7"/>
        <v>119.3</v>
      </c>
      <c r="AY41" s="107">
        <f t="shared" si="7"/>
        <v>148.4</v>
      </c>
      <c r="AZ41" s="107">
        <f t="shared" si="7"/>
        <v>77.8</v>
      </c>
      <c r="BA41" s="107">
        <f t="shared" si="7"/>
        <v>111.9</v>
      </c>
      <c r="BB41" s="107">
        <f t="shared" si="7"/>
        <v>68</v>
      </c>
      <c r="BC41" s="107">
        <f t="shared" si="7"/>
        <v>68</v>
      </c>
      <c r="BD41" s="107">
        <f t="shared" si="7"/>
        <v>310.39999999999998</v>
      </c>
      <c r="BE41" s="107">
        <f t="shared" si="7"/>
        <v>332.8</v>
      </c>
      <c r="BF41" s="107">
        <f t="shared" si="7"/>
        <v>176.5</v>
      </c>
      <c r="BG41" s="107">
        <f t="shared" si="7"/>
        <v>76</v>
      </c>
      <c r="BH41" s="107">
        <f t="shared" si="7"/>
        <v>76</v>
      </c>
      <c r="BI41" s="107">
        <f t="shared" si="7"/>
        <v>76</v>
      </c>
      <c r="BJ41" s="107">
        <f t="shared" si="7"/>
        <v>75</v>
      </c>
      <c r="BK41" s="107">
        <f t="shared" si="7"/>
        <v>75</v>
      </c>
      <c r="BL41" s="107">
        <f t="shared" si="7"/>
        <v>171.9</v>
      </c>
      <c r="BM41" s="107">
        <f t="shared" si="7"/>
        <v>347.2</v>
      </c>
      <c r="BN41" s="107">
        <f t="shared" si="7"/>
        <v>557.70000000000005</v>
      </c>
      <c r="BO41" s="107">
        <f t="shared" ref="BO41:CW41" si="8">SUM(BO36:BO40)</f>
        <v>712</v>
      </c>
      <c r="BP41" s="107">
        <f t="shared" si="8"/>
        <v>712</v>
      </c>
      <c r="BQ41" s="107">
        <f t="shared" si="8"/>
        <v>712</v>
      </c>
      <c r="BR41" s="107">
        <f t="shared" si="8"/>
        <v>1404.9</v>
      </c>
      <c r="BS41" s="107">
        <f t="shared" si="8"/>
        <v>1373.3</v>
      </c>
      <c r="BT41" s="107">
        <f t="shared" si="8"/>
        <v>1291.4000000000001</v>
      </c>
      <c r="BU41" s="107">
        <f t="shared" si="8"/>
        <v>1253.7</v>
      </c>
      <c r="BV41" s="107">
        <f t="shared" si="8"/>
        <v>1394.5</v>
      </c>
      <c r="BW41" s="107">
        <f t="shared" si="8"/>
        <v>1434.1</v>
      </c>
      <c r="BX41" s="107">
        <f t="shared" si="8"/>
        <v>1346.5</v>
      </c>
      <c r="BY41" s="107">
        <f t="shared" si="8"/>
        <v>1297</v>
      </c>
      <c r="BZ41" s="107">
        <f t="shared" si="8"/>
        <v>1179.2</v>
      </c>
      <c r="CA41" s="107">
        <f t="shared" si="8"/>
        <v>1184</v>
      </c>
      <c r="CB41" s="107">
        <f t="shared" si="8"/>
        <v>1248.0999999999999</v>
      </c>
      <c r="CC41" s="107">
        <f t="shared" si="8"/>
        <v>1344.9</v>
      </c>
      <c r="CD41" s="107">
        <f t="shared" si="8"/>
        <v>1298.4000000000001</v>
      </c>
      <c r="CE41" s="107">
        <f t="shared" si="8"/>
        <v>1345.9</v>
      </c>
      <c r="CF41" s="107">
        <f t="shared" si="8"/>
        <v>1323.9</v>
      </c>
      <c r="CG41" s="107">
        <f t="shared" si="8"/>
        <v>1337.6</v>
      </c>
      <c r="CH41" s="107">
        <f t="shared" si="8"/>
        <v>1530.6</v>
      </c>
      <c r="CI41" s="107">
        <f t="shared" si="8"/>
        <v>1381</v>
      </c>
      <c r="CJ41" s="107">
        <f t="shared" si="8"/>
        <v>1394.4</v>
      </c>
      <c r="CK41" s="107">
        <f t="shared" si="8"/>
        <v>1284.9000000000001</v>
      </c>
      <c r="CL41" s="107">
        <f t="shared" si="8"/>
        <v>1151.9000000000001</v>
      </c>
      <c r="CM41" s="107">
        <f t="shared" si="8"/>
        <v>1080.8</v>
      </c>
      <c r="CN41" s="107">
        <f t="shared" si="8"/>
        <v>1105.5999999999999</v>
      </c>
      <c r="CO41" s="107">
        <f t="shared" si="8"/>
        <v>1186.3</v>
      </c>
      <c r="CP41" s="107">
        <f t="shared" si="8"/>
        <v>709.6</v>
      </c>
      <c r="CQ41" s="107">
        <f t="shared" si="8"/>
        <v>816.7</v>
      </c>
      <c r="CR41" s="107">
        <f t="shared" si="8"/>
        <v>972.2</v>
      </c>
      <c r="CS41" s="107">
        <f t="shared" si="8"/>
        <v>990.2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17638.825000000004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127.7</v>
      </c>
      <c r="C46" s="120">
        <v>196.5</v>
      </c>
      <c r="D46" s="120">
        <v>256.5</v>
      </c>
      <c r="E46" s="120">
        <v>370.8</v>
      </c>
      <c r="F46" s="120">
        <v>488.8</v>
      </c>
      <c r="G46" s="120">
        <v>542.9</v>
      </c>
      <c r="H46" s="120">
        <v>560.79999999999995</v>
      </c>
      <c r="I46" s="120">
        <v>603.4</v>
      </c>
      <c r="J46" s="120">
        <v>534.5</v>
      </c>
      <c r="K46" s="120">
        <v>545.6</v>
      </c>
      <c r="L46" s="120">
        <v>530.70000000000005</v>
      </c>
      <c r="M46" s="120">
        <v>550.9</v>
      </c>
      <c r="N46" s="120">
        <v>570.4</v>
      </c>
      <c r="O46" s="120">
        <v>591.1</v>
      </c>
      <c r="P46" s="120">
        <v>703.4</v>
      </c>
      <c r="Q46" s="120">
        <v>695.4</v>
      </c>
      <c r="R46" s="120">
        <v>664.2</v>
      </c>
      <c r="S46" s="120">
        <v>630.1</v>
      </c>
      <c r="T46" s="120">
        <v>649.79999999999995</v>
      </c>
      <c r="U46" s="120">
        <v>419.2</v>
      </c>
      <c r="V46" s="120">
        <v>557.6</v>
      </c>
      <c r="W46" s="120">
        <v>599.9</v>
      </c>
      <c r="X46" s="120">
        <v>604.1</v>
      </c>
      <c r="Y46" s="120">
        <v>567.5</v>
      </c>
      <c r="Z46" s="120">
        <v>901.1</v>
      </c>
      <c r="AA46" s="120">
        <v>856</v>
      </c>
      <c r="AB46" s="120">
        <v>781.6</v>
      </c>
      <c r="AC46" s="120">
        <v>778.8</v>
      </c>
      <c r="AD46" s="120">
        <v>600</v>
      </c>
      <c r="AE46" s="120">
        <v>585.5</v>
      </c>
      <c r="AF46" s="120">
        <v>600</v>
      </c>
      <c r="AG46" s="120">
        <v>600</v>
      </c>
      <c r="AH46" s="120">
        <v>451.4</v>
      </c>
      <c r="AI46" s="120">
        <v>534.1</v>
      </c>
      <c r="AJ46" s="120">
        <v>600</v>
      </c>
      <c r="AK46" s="120">
        <v>600</v>
      </c>
      <c r="AL46" s="120">
        <v>453.3</v>
      </c>
      <c r="AM46" s="120">
        <v>322.39999999999998</v>
      </c>
      <c r="AN46" s="120">
        <v>374.5</v>
      </c>
      <c r="AO46" s="120">
        <v>357.6</v>
      </c>
      <c r="AP46" s="120">
        <v>265</v>
      </c>
      <c r="AQ46" s="120">
        <v>273.7</v>
      </c>
      <c r="AR46" s="120">
        <v>249.3</v>
      </c>
      <c r="AS46" s="120">
        <v>495.2</v>
      </c>
      <c r="AT46" s="120">
        <v>122.9</v>
      </c>
      <c r="AU46" s="120">
        <v>118.3</v>
      </c>
      <c r="AV46" s="120">
        <v>108.9</v>
      </c>
      <c r="AW46" s="120">
        <v>178.4</v>
      </c>
      <c r="AX46" s="120">
        <v>54.3</v>
      </c>
      <c r="AY46" s="120">
        <v>83.4</v>
      </c>
      <c r="AZ46" s="120">
        <v>12.8</v>
      </c>
      <c r="BA46" s="120">
        <v>46.9</v>
      </c>
      <c r="BB46" s="120"/>
      <c r="BC46" s="120"/>
      <c r="BD46" s="120">
        <v>242.4</v>
      </c>
      <c r="BE46" s="120">
        <v>264.8</v>
      </c>
      <c r="BF46" s="120">
        <v>100.5</v>
      </c>
      <c r="BG46" s="120"/>
      <c r="BH46" s="120"/>
      <c r="BI46" s="120"/>
      <c r="BJ46" s="120"/>
      <c r="BK46" s="120"/>
      <c r="BL46" s="120">
        <v>96.9</v>
      </c>
      <c r="BM46" s="120">
        <v>272.2</v>
      </c>
      <c r="BN46" s="120">
        <v>445.7</v>
      </c>
      <c r="BO46" s="120">
        <v>600</v>
      </c>
      <c r="BP46" s="120">
        <v>600</v>
      </c>
      <c r="BQ46" s="120">
        <v>600</v>
      </c>
      <c r="BR46" s="120">
        <v>1191.9000000000001</v>
      </c>
      <c r="BS46" s="120">
        <v>1160.3</v>
      </c>
      <c r="BT46" s="120">
        <v>1078.4000000000001</v>
      </c>
      <c r="BU46" s="120">
        <v>1040.7</v>
      </c>
      <c r="BV46" s="120">
        <v>1148.5</v>
      </c>
      <c r="BW46" s="120">
        <v>1188.0999999999999</v>
      </c>
      <c r="BX46" s="120">
        <v>1100.5</v>
      </c>
      <c r="BY46" s="120">
        <v>1051</v>
      </c>
      <c r="BZ46" s="120">
        <v>926.2</v>
      </c>
      <c r="CA46" s="120">
        <v>931</v>
      </c>
      <c r="CB46" s="120">
        <v>995.1</v>
      </c>
      <c r="CC46" s="120">
        <v>1091.9000000000001</v>
      </c>
      <c r="CD46" s="120">
        <v>1061.4000000000001</v>
      </c>
      <c r="CE46" s="120">
        <v>1108.9000000000001</v>
      </c>
      <c r="CF46" s="120">
        <v>1086.9000000000001</v>
      </c>
      <c r="CG46" s="120">
        <v>1100.5999999999999</v>
      </c>
      <c r="CH46" s="120">
        <v>1320.6</v>
      </c>
      <c r="CI46" s="120">
        <v>1171</v>
      </c>
      <c r="CJ46" s="120">
        <v>1184.4000000000001</v>
      </c>
      <c r="CK46" s="120">
        <v>1074.9000000000001</v>
      </c>
      <c r="CL46" s="120">
        <v>978.9</v>
      </c>
      <c r="CM46" s="120">
        <v>907.8</v>
      </c>
      <c r="CN46" s="120">
        <v>932.6</v>
      </c>
      <c r="CO46" s="120">
        <v>1013.3</v>
      </c>
      <c r="CP46" s="120">
        <v>594.6</v>
      </c>
      <c r="CQ46" s="120">
        <v>701.7</v>
      </c>
      <c r="CR46" s="120">
        <v>857.2</v>
      </c>
      <c r="CS46" s="120">
        <v>875.2</v>
      </c>
      <c r="CT46" s="122"/>
      <c r="CU46" s="122"/>
      <c r="CV46" s="122"/>
      <c r="CW46" s="121"/>
      <c r="CX46" s="97">
        <f t="array" ref="CX46">SUMPRODUCT(B46:CW46*0.25)</f>
        <v>14015.825000000003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127.7</v>
      </c>
      <c r="C50" s="107">
        <f t="shared" ref="C50:BN50" si="9">SUM(C44:C49)</f>
        <v>196.5</v>
      </c>
      <c r="D50" s="107">
        <f t="shared" si="9"/>
        <v>256.5</v>
      </c>
      <c r="E50" s="107">
        <f t="shared" si="9"/>
        <v>370.8</v>
      </c>
      <c r="F50" s="107">
        <f t="shared" si="9"/>
        <v>488.8</v>
      </c>
      <c r="G50" s="107">
        <f t="shared" si="9"/>
        <v>542.9</v>
      </c>
      <c r="H50" s="107">
        <f t="shared" si="9"/>
        <v>560.79999999999995</v>
      </c>
      <c r="I50" s="107">
        <f t="shared" si="9"/>
        <v>603.4</v>
      </c>
      <c r="J50" s="107">
        <f t="shared" si="9"/>
        <v>534.5</v>
      </c>
      <c r="K50" s="107">
        <f t="shared" si="9"/>
        <v>545.6</v>
      </c>
      <c r="L50" s="107">
        <f t="shared" si="9"/>
        <v>530.70000000000005</v>
      </c>
      <c r="M50" s="107">
        <f t="shared" si="9"/>
        <v>550.9</v>
      </c>
      <c r="N50" s="107">
        <f t="shared" si="9"/>
        <v>570.4</v>
      </c>
      <c r="O50" s="107">
        <f t="shared" si="9"/>
        <v>591.1</v>
      </c>
      <c r="P50" s="107">
        <f t="shared" si="9"/>
        <v>703.4</v>
      </c>
      <c r="Q50" s="107">
        <f t="shared" si="9"/>
        <v>695.4</v>
      </c>
      <c r="R50" s="107">
        <f t="shared" si="9"/>
        <v>664.2</v>
      </c>
      <c r="S50" s="107">
        <f t="shared" si="9"/>
        <v>630.1</v>
      </c>
      <c r="T50" s="107">
        <f t="shared" si="9"/>
        <v>649.79999999999995</v>
      </c>
      <c r="U50" s="107">
        <f t="shared" si="9"/>
        <v>419.2</v>
      </c>
      <c r="V50" s="107">
        <f t="shared" si="9"/>
        <v>557.6</v>
      </c>
      <c r="W50" s="107">
        <f t="shared" si="9"/>
        <v>599.9</v>
      </c>
      <c r="X50" s="107">
        <f t="shared" si="9"/>
        <v>604.1</v>
      </c>
      <c r="Y50" s="107">
        <f t="shared" si="9"/>
        <v>567.5</v>
      </c>
      <c r="Z50" s="107">
        <f t="shared" si="9"/>
        <v>901.1</v>
      </c>
      <c r="AA50" s="107">
        <f t="shared" si="9"/>
        <v>856</v>
      </c>
      <c r="AB50" s="107">
        <f t="shared" si="9"/>
        <v>781.6</v>
      </c>
      <c r="AC50" s="107">
        <f t="shared" si="9"/>
        <v>778.8</v>
      </c>
      <c r="AD50" s="107">
        <f t="shared" si="9"/>
        <v>600</v>
      </c>
      <c r="AE50" s="107">
        <f t="shared" si="9"/>
        <v>585.5</v>
      </c>
      <c r="AF50" s="107">
        <f t="shared" si="9"/>
        <v>600</v>
      </c>
      <c r="AG50" s="107">
        <f t="shared" si="9"/>
        <v>600</v>
      </c>
      <c r="AH50" s="107">
        <f t="shared" si="9"/>
        <v>451.4</v>
      </c>
      <c r="AI50" s="107">
        <f t="shared" si="9"/>
        <v>534.1</v>
      </c>
      <c r="AJ50" s="107">
        <f t="shared" si="9"/>
        <v>600</v>
      </c>
      <c r="AK50" s="107">
        <f t="shared" si="9"/>
        <v>600</v>
      </c>
      <c r="AL50" s="107">
        <f t="shared" si="9"/>
        <v>453.3</v>
      </c>
      <c r="AM50" s="107">
        <f t="shared" si="9"/>
        <v>322.39999999999998</v>
      </c>
      <c r="AN50" s="107">
        <f t="shared" si="9"/>
        <v>374.5</v>
      </c>
      <c r="AO50" s="107">
        <f t="shared" si="9"/>
        <v>357.6</v>
      </c>
      <c r="AP50" s="107">
        <f t="shared" si="9"/>
        <v>265</v>
      </c>
      <c r="AQ50" s="107">
        <f t="shared" si="9"/>
        <v>273.7</v>
      </c>
      <c r="AR50" s="107">
        <f t="shared" si="9"/>
        <v>249.3</v>
      </c>
      <c r="AS50" s="107">
        <f t="shared" si="9"/>
        <v>495.2</v>
      </c>
      <c r="AT50" s="107">
        <f t="shared" si="9"/>
        <v>122.9</v>
      </c>
      <c r="AU50" s="107">
        <f t="shared" si="9"/>
        <v>118.3</v>
      </c>
      <c r="AV50" s="107">
        <f t="shared" si="9"/>
        <v>108.9</v>
      </c>
      <c r="AW50" s="107">
        <f t="shared" si="9"/>
        <v>178.4</v>
      </c>
      <c r="AX50" s="107">
        <f t="shared" si="9"/>
        <v>54.3</v>
      </c>
      <c r="AY50" s="107">
        <f t="shared" si="9"/>
        <v>83.4</v>
      </c>
      <c r="AZ50" s="107">
        <f t="shared" si="9"/>
        <v>12.8</v>
      </c>
      <c r="BA50" s="107">
        <f t="shared" si="9"/>
        <v>46.9</v>
      </c>
      <c r="BB50" s="107">
        <f t="shared" si="9"/>
        <v>0</v>
      </c>
      <c r="BC50" s="107">
        <f t="shared" si="9"/>
        <v>0</v>
      </c>
      <c r="BD50" s="107">
        <f t="shared" si="9"/>
        <v>242.4</v>
      </c>
      <c r="BE50" s="107">
        <f t="shared" si="9"/>
        <v>264.8</v>
      </c>
      <c r="BF50" s="107">
        <f t="shared" si="9"/>
        <v>100.5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96.9</v>
      </c>
      <c r="BM50" s="107">
        <f t="shared" si="9"/>
        <v>272.2</v>
      </c>
      <c r="BN50" s="107">
        <f t="shared" si="9"/>
        <v>445.7</v>
      </c>
      <c r="BO50" s="107">
        <f t="shared" ref="BO50:CW50" si="10">SUM(BO44:BO49)</f>
        <v>600</v>
      </c>
      <c r="BP50" s="107">
        <f t="shared" si="10"/>
        <v>600</v>
      </c>
      <c r="BQ50" s="107">
        <f t="shared" si="10"/>
        <v>600</v>
      </c>
      <c r="BR50" s="107">
        <f t="shared" si="10"/>
        <v>1191.9000000000001</v>
      </c>
      <c r="BS50" s="107">
        <f t="shared" si="10"/>
        <v>1160.3</v>
      </c>
      <c r="BT50" s="107">
        <f t="shared" si="10"/>
        <v>1078.4000000000001</v>
      </c>
      <c r="BU50" s="107">
        <f t="shared" si="10"/>
        <v>1040.7</v>
      </c>
      <c r="BV50" s="107">
        <f t="shared" si="10"/>
        <v>1148.5</v>
      </c>
      <c r="BW50" s="107">
        <f t="shared" si="10"/>
        <v>1188.0999999999999</v>
      </c>
      <c r="BX50" s="107">
        <f t="shared" si="10"/>
        <v>1100.5</v>
      </c>
      <c r="BY50" s="107">
        <f t="shared" si="10"/>
        <v>1051</v>
      </c>
      <c r="BZ50" s="107">
        <f t="shared" si="10"/>
        <v>926.2</v>
      </c>
      <c r="CA50" s="107">
        <f t="shared" si="10"/>
        <v>931</v>
      </c>
      <c r="CB50" s="107">
        <f t="shared" si="10"/>
        <v>995.1</v>
      </c>
      <c r="CC50" s="107">
        <f t="shared" si="10"/>
        <v>1091.9000000000001</v>
      </c>
      <c r="CD50" s="107">
        <f t="shared" si="10"/>
        <v>1061.4000000000001</v>
      </c>
      <c r="CE50" s="107">
        <f t="shared" si="10"/>
        <v>1108.9000000000001</v>
      </c>
      <c r="CF50" s="107">
        <f t="shared" si="10"/>
        <v>1086.9000000000001</v>
      </c>
      <c r="CG50" s="107">
        <f t="shared" si="10"/>
        <v>1100.5999999999999</v>
      </c>
      <c r="CH50" s="107">
        <f t="shared" si="10"/>
        <v>1320.6</v>
      </c>
      <c r="CI50" s="107">
        <f t="shared" si="10"/>
        <v>1171</v>
      </c>
      <c r="CJ50" s="107">
        <f t="shared" si="10"/>
        <v>1184.4000000000001</v>
      </c>
      <c r="CK50" s="107">
        <f t="shared" si="10"/>
        <v>1074.9000000000001</v>
      </c>
      <c r="CL50" s="107">
        <f t="shared" si="10"/>
        <v>978.9</v>
      </c>
      <c r="CM50" s="107">
        <f t="shared" si="10"/>
        <v>907.8</v>
      </c>
      <c r="CN50" s="107">
        <f t="shared" si="10"/>
        <v>932.6</v>
      </c>
      <c r="CO50" s="107">
        <f t="shared" si="10"/>
        <v>1013.3</v>
      </c>
      <c r="CP50" s="107">
        <f t="shared" si="10"/>
        <v>594.6</v>
      </c>
      <c r="CQ50" s="107">
        <f t="shared" si="10"/>
        <v>701.7</v>
      </c>
      <c r="CR50" s="107">
        <f t="shared" si="10"/>
        <v>857.2</v>
      </c>
      <c r="CS50" s="107">
        <f t="shared" si="10"/>
        <v>875.2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14015.825000000003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4837.2619999999997</v>
      </c>
      <c r="C53" s="107">
        <f t="shared" ref="C53:BN53" si="13">C17+C27+C41</f>
        <v>4803.8130000000001</v>
      </c>
      <c r="D53" s="107">
        <f t="shared" si="13"/>
        <v>4772.625</v>
      </c>
      <c r="E53" s="107">
        <f t="shared" si="13"/>
        <v>4791.34</v>
      </c>
      <c r="F53" s="107">
        <f t="shared" si="13"/>
        <v>4897.63</v>
      </c>
      <c r="G53" s="107">
        <f t="shared" si="13"/>
        <v>4876.3729999999996</v>
      </c>
      <c r="H53" s="107">
        <f t="shared" si="13"/>
        <v>4857.4800000000005</v>
      </c>
      <c r="I53" s="107">
        <f t="shared" si="13"/>
        <v>4844.0649999999996</v>
      </c>
      <c r="J53" s="107">
        <f t="shared" si="13"/>
        <v>4817.0010000000002</v>
      </c>
      <c r="K53" s="107">
        <f t="shared" si="13"/>
        <v>4800.9259999999995</v>
      </c>
      <c r="L53" s="107">
        <f t="shared" si="13"/>
        <v>4794.6210000000001</v>
      </c>
      <c r="M53" s="107">
        <f t="shared" si="13"/>
        <v>4794.7889999999998</v>
      </c>
      <c r="N53" s="107">
        <f t="shared" si="13"/>
        <v>4773.9160000000002</v>
      </c>
      <c r="O53" s="107">
        <f t="shared" si="13"/>
        <v>4777.3240000000005</v>
      </c>
      <c r="P53" s="107">
        <f t="shared" si="13"/>
        <v>4786.1579999999994</v>
      </c>
      <c r="Q53" s="107">
        <f t="shared" si="13"/>
        <v>4809.8469999999998</v>
      </c>
      <c r="R53" s="107">
        <f t="shared" si="13"/>
        <v>4835.6089999999995</v>
      </c>
      <c r="S53" s="107">
        <f t="shared" si="13"/>
        <v>4871.53</v>
      </c>
      <c r="T53" s="107">
        <f t="shared" si="13"/>
        <v>4945.3130000000001</v>
      </c>
      <c r="U53" s="107">
        <f t="shared" si="13"/>
        <v>4916.9210000000003</v>
      </c>
      <c r="V53" s="107">
        <f t="shared" si="13"/>
        <v>4999.3900000000003</v>
      </c>
      <c r="W53" s="107">
        <f t="shared" si="13"/>
        <v>5106.0529999999999</v>
      </c>
      <c r="X53" s="107">
        <f t="shared" si="13"/>
        <v>5203.9040000000005</v>
      </c>
      <c r="Y53" s="107">
        <f t="shared" si="13"/>
        <v>5285.0619999999999</v>
      </c>
      <c r="Z53" s="107">
        <f t="shared" si="13"/>
        <v>5548.7060000000001</v>
      </c>
      <c r="AA53" s="107">
        <f t="shared" si="13"/>
        <v>5699.134</v>
      </c>
      <c r="AB53" s="107">
        <f t="shared" si="13"/>
        <v>5754.415</v>
      </c>
      <c r="AC53" s="107">
        <f t="shared" si="13"/>
        <v>5834.3810000000003</v>
      </c>
      <c r="AD53" s="107">
        <f t="shared" si="13"/>
        <v>5998.3190000000004</v>
      </c>
      <c r="AE53" s="107">
        <f t="shared" si="13"/>
        <v>6029.7290000000003</v>
      </c>
      <c r="AF53" s="107">
        <f t="shared" si="13"/>
        <v>6098.4710000000005</v>
      </c>
      <c r="AG53" s="107">
        <f t="shared" si="13"/>
        <v>6168.0470000000005</v>
      </c>
      <c r="AH53" s="107">
        <f t="shared" si="13"/>
        <v>6335.598</v>
      </c>
      <c r="AI53" s="107">
        <f t="shared" si="13"/>
        <v>6394.2830000000004</v>
      </c>
      <c r="AJ53" s="107">
        <f t="shared" si="13"/>
        <v>6481.2960000000003</v>
      </c>
      <c r="AK53" s="107">
        <f t="shared" si="13"/>
        <v>6501.6010000000006</v>
      </c>
      <c r="AL53" s="107">
        <f t="shared" si="13"/>
        <v>6564.482</v>
      </c>
      <c r="AM53" s="107">
        <f t="shared" si="13"/>
        <v>6581.9069999999992</v>
      </c>
      <c r="AN53" s="107">
        <f t="shared" si="13"/>
        <v>6589.2560000000003</v>
      </c>
      <c r="AO53" s="107">
        <f t="shared" si="13"/>
        <v>6683.4490000000005</v>
      </c>
      <c r="AP53" s="107">
        <f t="shared" si="13"/>
        <v>6622.1869999999999</v>
      </c>
      <c r="AQ53" s="107">
        <f t="shared" si="13"/>
        <v>6689.4979999999996</v>
      </c>
      <c r="AR53" s="107">
        <f t="shared" si="13"/>
        <v>6696.0470000000005</v>
      </c>
      <c r="AS53" s="107">
        <f t="shared" si="13"/>
        <v>7028.7609999999995</v>
      </c>
      <c r="AT53" s="107">
        <f t="shared" si="13"/>
        <v>6735.8729999999996</v>
      </c>
      <c r="AU53" s="107">
        <f t="shared" si="13"/>
        <v>6827.4769999999999</v>
      </c>
      <c r="AV53" s="107">
        <f t="shared" si="13"/>
        <v>6910.003999999999</v>
      </c>
      <c r="AW53" s="107">
        <f t="shared" si="13"/>
        <v>7045.241</v>
      </c>
      <c r="AX53" s="107">
        <f t="shared" si="13"/>
        <v>6993.6550000000007</v>
      </c>
      <c r="AY53" s="107">
        <f t="shared" si="13"/>
        <v>7046.759</v>
      </c>
      <c r="AZ53" s="107">
        <f t="shared" si="13"/>
        <v>7015.0379999999996</v>
      </c>
      <c r="BA53" s="107">
        <f t="shared" si="13"/>
        <v>6978.4309999999987</v>
      </c>
      <c r="BB53" s="107">
        <f t="shared" si="13"/>
        <v>7032.3379999999997</v>
      </c>
      <c r="BC53" s="107">
        <f t="shared" si="13"/>
        <v>6953.0069999999996</v>
      </c>
      <c r="BD53" s="107">
        <f t="shared" si="13"/>
        <v>6872.5119999999997</v>
      </c>
      <c r="BE53" s="107">
        <f t="shared" si="13"/>
        <v>6816.1289999999999</v>
      </c>
      <c r="BF53" s="107">
        <f t="shared" si="13"/>
        <v>6768.1030000000001</v>
      </c>
      <c r="BG53" s="107">
        <f t="shared" si="13"/>
        <v>6784.5379999999996</v>
      </c>
      <c r="BH53" s="107">
        <f t="shared" si="13"/>
        <v>6764.4349999999995</v>
      </c>
      <c r="BI53" s="107">
        <f t="shared" si="13"/>
        <v>6662.973</v>
      </c>
      <c r="BJ53" s="107">
        <f t="shared" si="13"/>
        <v>6313.5130000000008</v>
      </c>
      <c r="BK53" s="107">
        <f t="shared" si="13"/>
        <v>6191.1890000000003</v>
      </c>
      <c r="BL53" s="107">
        <f t="shared" si="13"/>
        <v>6118.1349999999993</v>
      </c>
      <c r="BM53" s="107">
        <f t="shared" si="13"/>
        <v>6141.65</v>
      </c>
      <c r="BN53" s="107">
        <f t="shared" si="13"/>
        <v>6181.9740000000002</v>
      </c>
      <c r="BO53" s="107">
        <f t="shared" ref="BO53:CX53" si="14">BO17+BO27+BO41</f>
        <v>6169.9800000000005</v>
      </c>
      <c r="BP53" s="107">
        <f t="shared" si="14"/>
        <v>6152.3470000000007</v>
      </c>
      <c r="BQ53" s="107">
        <f t="shared" si="14"/>
        <v>6171.7870000000003</v>
      </c>
      <c r="BR53" s="107">
        <f t="shared" si="14"/>
        <v>6292.9429999999993</v>
      </c>
      <c r="BS53" s="107">
        <f t="shared" si="14"/>
        <v>6373.0230000000001</v>
      </c>
      <c r="BT53" s="107">
        <f t="shared" si="14"/>
        <v>6438.6380000000008</v>
      </c>
      <c r="BU53" s="107">
        <f t="shared" si="14"/>
        <v>6462.7719999999999</v>
      </c>
      <c r="BV53" s="107">
        <f t="shared" si="14"/>
        <v>6740.2130000000006</v>
      </c>
      <c r="BW53" s="107">
        <f t="shared" si="14"/>
        <v>6826.389000000001</v>
      </c>
      <c r="BX53" s="107">
        <f t="shared" si="14"/>
        <v>6972.643</v>
      </c>
      <c r="BY53" s="107">
        <f t="shared" si="14"/>
        <v>6968.4650000000001</v>
      </c>
      <c r="BZ53" s="107">
        <f t="shared" si="14"/>
        <v>6950.4959999999992</v>
      </c>
      <c r="CA53" s="107">
        <f t="shared" si="14"/>
        <v>6918.48</v>
      </c>
      <c r="CB53" s="107">
        <f t="shared" si="14"/>
        <v>6866.732</v>
      </c>
      <c r="CC53" s="107">
        <f t="shared" si="14"/>
        <v>6787.7060000000001</v>
      </c>
      <c r="CD53" s="107">
        <f t="shared" si="14"/>
        <v>6605.0640000000003</v>
      </c>
      <c r="CE53" s="107">
        <f t="shared" si="14"/>
        <v>6502.384</v>
      </c>
      <c r="CF53" s="107">
        <f t="shared" si="14"/>
        <v>6394.3909999999996</v>
      </c>
      <c r="CG53" s="107">
        <f t="shared" si="14"/>
        <v>6261.9770000000008</v>
      </c>
      <c r="CH53" s="107">
        <f t="shared" si="14"/>
        <v>6137.2000000000007</v>
      </c>
      <c r="CI53" s="107">
        <f t="shared" si="14"/>
        <v>6004.0789999999997</v>
      </c>
      <c r="CJ53" s="107">
        <f t="shared" si="14"/>
        <v>5948.2880000000005</v>
      </c>
      <c r="CK53" s="107">
        <f t="shared" si="14"/>
        <v>5842.15</v>
      </c>
      <c r="CL53" s="107">
        <f t="shared" si="14"/>
        <v>5656.52</v>
      </c>
      <c r="CM53" s="107">
        <f t="shared" si="14"/>
        <v>5552.95</v>
      </c>
      <c r="CN53" s="107">
        <f t="shared" si="14"/>
        <v>5495.6569999999992</v>
      </c>
      <c r="CO53" s="107">
        <f t="shared" si="14"/>
        <v>5401.8109999999997</v>
      </c>
      <c r="CP53" s="107">
        <f t="shared" si="14"/>
        <v>5230.58</v>
      </c>
      <c r="CQ53" s="107">
        <f t="shared" si="14"/>
        <v>5150.491</v>
      </c>
      <c r="CR53" s="107">
        <f t="shared" si="14"/>
        <v>5087.9560000000001</v>
      </c>
      <c r="CS53" s="107">
        <f t="shared" si="14"/>
        <v>5029.3150000000005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144011.22999999998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45951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4837.2879999999996</v>
      </c>
      <c r="C5" s="25">
        <v>4803.7780000000002</v>
      </c>
      <c r="D5" s="25">
        <v>4772.6530000000002</v>
      </c>
      <c r="E5" s="25">
        <v>4791.3360000000002</v>
      </c>
      <c r="F5" s="25">
        <v>4897.63</v>
      </c>
      <c r="G5" s="25">
        <v>4876.3419999999996</v>
      </c>
      <c r="H5" s="25">
        <v>4857.5029999999997</v>
      </c>
      <c r="I5" s="25">
        <v>4844.0600000000004</v>
      </c>
      <c r="J5" s="25">
        <v>4816.982</v>
      </c>
      <c r="K5" s="25">
        <v>4800.9589999999998</v>
      </c>
      <c r="L5" s="25">
        <v>4794.6239999999998</v>
      </c>
      <c r="M5" s="25">
        <v>4794.7920000000004</v>
      </c>
      <c r="N5" s="25">
        <v>4773.9620000000004</v>
      </c>
      <c r="O5" s="25">
        <v>4777.299</v>
      </c>
      <c r="P5" s="25">
        <v>4786.1369999999997</v>
      </c>
      <c r="Q5" s="25">
        <v>4809.8469999999998</v>
      </c>
      <c r="R5" s="25">
        <v>4835.6379999999999</v>
      </c>
      <c r="S5" s="25">
        <v>4871.4880000000003</v>
      </c>
      <c r="T5" s="25">
        <v>4945.3450000000003</v>
      </c>
      <c r="U5" s="25">
        <v>4916.8959999999997</v>
      </c>
      <c r="V5" s="25">
        <v>4999.4030000000002</v>
      </c>
      <c r="W5" s="25">
        <v>5106.0439999999999</v>
      </c>
      <c r="X5" s="25">
        <v>5203.8599999999997</v>
      </c>
      <c r="Y5" s="25">
        <v>5285.1049999999996</v>
      </c>
      <c r="Z5" s="25">
        <v>5548.7209999999995</v>
      </c>
      <c r="AA5" s="25">
        <v>5699.1480000000001</v>
      </c>
      <c r="AB5" s="25">
        <v>5754.4449999999997</v>
      </c>
      <c r="AC5" s="25">
        <v>5834.3980000000001</v>
      </c>
      <c r="AD5" s="25">
        <v>5998.3190000000004</v>
      </c>
      <c r="AE5" s="25">
        <v>6029.7740000000003</v>
      </c>
      <c r="AF5" s="25">
        <v>6098.4709999999995</v>
      </c>
      <c r="AG5" s="25">
        <v>6168.0469999999996</v>
      </c>
      <c r="AH5" s="25">
        <v>6335.6229999999996</v>
      </c>
      <c r="AI5" s="25">
        <v>6394.2759999999998</v>
      </c>
      <c r="AJ5" s="25">
        <v>6481.2960000000003</v>
      </c>
      <c r="AK5" s="25">
        <v>6501.6009999999997</v>
      </c>
      <c r="AL5" s="25">
        <v>6564.5039999999999</v>
      </c>
      <c r="AM5" s="25">
        <v>6581.9030000000002</v>
      </c>
      <c r="AN5" s="25">
        <v>6589.2759999999998</v>
      </c>
      <c r="AO5" s="25">
        <v>6683.4160000000002</v>
      </c>
      <c r="AP5" s="25">
        <v>6622.2259999999997</v>
      </c>
      <c r="AQ5" s="25">
        <v>6689.4939999999997</v>
      </c>
      <c r="AR5" s="25">
        <v>6696.0320000000002</v>
      </c>
      <c r="AS5" s="25">
        <v>7028.8040000000001</v>
      </c>
      <c r="AT5" s="25">
        <v>6735.8990000000003</v>
      </c>
      <c r="AU5" s="25">
        <v>6827.4269999999997</v>
      </c>
      <c r="AV5" s="25">
        <v>6909.9570000000003</v>
      </c>
      <c r="AW5" s="25">
        <v>7045.2820000000002</v>
      </c>
      <c r="AX5" s="25">
        <v>6993.6719999999996</v>
      </c>
      <c r="AY5" s="25">
        <v>7046.7640000000001</v>
      </c>
      <c r="AZ5" s="25">
        <v>7015.0510000000004</v>
      </c>
      <c r="BA5" s="25">
        <v>6978.4279999999999</v>
      </c>
      <c r="BB5" s="25">
        <v>7032.3639999999996</v>
      </c>
      <c r="BC5" s="25">
        <v>6952.96</v>
      </c>
      <c r="BD5" s="25">
        <v>6872.5460000000003</v>
      </c>
      <c r="BE5" s="25">
        <v>6816.1769999999997</v>
      </c>
      <c r="BF5" s="25">
        <v>6768.15</v>
      </c>
      <c r="BG5" s="25">
        <v>6784.509</v>
      </c>
      <c r="BH5" s="25">
        <v>6764.44</v>
      </c>
      <c r="BI5" s="25">
        <v>6663.0150000000003</v>
      </c>
      <c r="BJ5" s="25">
        <v>6313.53</v>
      </c>
      <c r="BK5" s="25">
        <v>6191.16</v>
      </c>
      <c r="BL5" s="25">
        <v>6118.1840000000002</v>
      </c>
      <c r="BM5" s="25">
        <v>6141.6580000000004</v>
      </c>
      <c r="BN5" s="25">
        <v>6181.9769999999999</v>
      </c>
      <c r="BO5" s="25">
        <v>6169.98</v>
      </c>
      <c r="BP5" s="25">
        <v>6152.3469999999998</v>
      </c>
      <c r="BQ5" s="25">
        <v>6171.7870000000003</v>
      </c>
      <c r="BR5" s="25">
        <v>6292.9840000000004</v>
      </c>
      <c r="BS5" s="25">
        <v>6373.0429999999997</v>
      </c>
      <c r="BT5" s="25">
        <v>6438.6779999999999</v>
      </c>
      <c r="BU5" s="25">
        <v>6462.7669999999998</v>
      </c>
      <c r="BV5" s="25">
        <v>6740.2129999999997</v>
      </c>
      <c r="BW5" s="25">
        <v>6826.3779999999997</v>
      </c>
      <c r="BX5" s="25">
        <v>6972.6419999999998</v>
      </c>
      <c r="BY5" s="25">
        <v>6968.4579999999996</v>
      </c>
      <c r="BZ5" s="25">
        <v>6950.4620000000004</v>
      </c>
      <c r="CA5" s="25">
        <v>6918.509</v>
      </c>
      <c r="CB5" s="25">
        <v>6866.7550000000001</v>
      </c>
      <c r="CC5" s="25">
        <v>6787.723</v>
      </c>
      <c r="CD5" s="25">
        <v>6605.04</v>
      </c>
      <c r="CE5" s="25">
        <v>6502.3649999999998</v>
      </c>
      <c r="CF5" s="25">
        <v>6394.4359999999997</v>
      </c>
      <c r="CG5" s="25">
        <v>6261.9979999999996</v>
      </c>
      <c r="CH5" s="25">
        <v>6137.2240000000002</v>
      </c>
      <c r="CI5" s="25">
        <v>6004.0810000000001</v>
      </c>
      <c r="CJ5" s="25">
        <v>5948.26</v>
      </c>
      <c r="CK5" s="25">
        <v>5842.1379999999999</v>
      </c>
      <c r="CL5" s="25">
        <v>5656.5559999999996</v>
      </c>
      <c r="CM5" s="25">
        <v>5552.9269999999997</v>
      </c>
      <c r="CN5" s="25">
        <v>5495.6109999999999</v>
      </c>
      <c r="CO5" s="25">
        <v>5401.83</v>
      </c>
      <c r="CP5" s="25">
        <v>5230.5569999999998</v>
      </c>
      <c r="CQ5" s="25">
        <v>5150.5330000000004</v>
      </c>
      <c r="CR5" s="25">
        <v>5087.933</v>
      </c>
      <c r="CS5" s="25">
        <v>5029.33</v>
      </c>
      <c r="CT5" s="26"/>
      <c r="CU5" s="26"/>
      <c r="CV5" s="26"/>
      <c r="CW5" s="27"/>
      <c r="CX5" s="28">
        <f t="array" ref="CX5">SUMPRODUCT(B5:CW5*0.25)</f>
        <v>144011.36000000004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130.85</v>
      </c>
      <c r="C8" s="37">
        <v>121.04</v>
      </c>
      <c r="D8" s="37">
        <v>120.02</v>
      </c>
      <c r="E8" s="37">
        <v>104.16</v>
      </c>
      <c r="F8" s="37">
        <v>98.31</v>
      </c>
      <c r="G8" s="37">
        <v>89.58</v>
      </c>
      <c r="H8" s="37">
        <v>88.9</v>
      </c>
      <c r="I8" s="37">
        <v>87.83</v>
      </c>
      <c r="J8" s="37">
        <v>88.59</v>
      </c>
      <c r="K8" s="37">
        <v>88.01</v>
      </c>
      <c r="L8" s="37">
        <v>88.06</v>
      </c>
      <c r="M8" s="37">
        <v>87.61</v>
      </c>
      <c r="N8" s="37">
        <v>86.83</v>
      </c>
      <c r="O8" s="37">
        <v>86.65</v>
      </c>
      <c r="P8" s="37">
        <v>85.66</v>
      </c>
      <c r="Q8" s="37">
        <v>85.95</v>
      </c>
      <c r="R8" s="37">
        <v>86.44</v>
      </c>
      <c r="S8" s="37">
        <v>87.41</v>
      </c>
      <c r="T8" s="37">
        <v>88.43</v>
      </c>
      <c r="U8" s="37">
        <v>100</v>
      </c>
      <c r="V8" s="37">
        <v>100.2</v>
      </c>
      <c r="W8" s="37">
        <v>117.82</v>
      </c>
      <c r="X8" s="37">
        <v>129.47</v>
      </c>
      <c r="Y8" s="37">
        <v>169.69</v>
      </c>
      <c r="Z8" s="37">
        <v>181.75</v>
      </c>
      <c r="AA8" s="37">
        <v>230.21</v>
      </c>
      <c r="AB8" s="37">
        <v>268.47000000000003</v>
      </c>
      <c r="AC8" s="37">
        <v>287.17</v>
      </c>
      <c r="AD8" s="37">
        <v>320.88</v>
      </c>
      <c r="AE8" s="37">
        <v>320.58</v>
      </c>
      <c r="AF8" s="37">
        <v>307.27</v>
      </c>
      <c r="AG8" s="37">
        <v>273.89999999999998</v>
      </c>
      <c r="AH8" s="37">
        <v>269.38</v>
      </c>
      <c r="AI8" s="37">
        <v>241.55</v>
      </c>
      <c r="AJ8" s="37">
        <v>216.13</v>
      </c>
      <c r="AK8" s="37">
        <v>187.56</v>
      </c>
      <c r="AL8" s="37">
        <v>174.64</v>
      </c>
      <c r="AM8" s="37">
        <v>165.02</v>
      </c>
      <c r="AN8" s="37">
        <v>143.56</v>
      </c>
      <c r="AO8" s="37">
        <v>135.32</v>
      </c>
      <c r="AP8" s="37">
        <v>150.91999999999999</v>
      </c>
      <c r="AQ8" s="37">
        <v>127.34</v>
      </c>
      <c r="AR8" s="37">
        <v>121.03</v>
      </c>
      <c r="AS8" s="37">
        <v>115</v>
      </c>
      <c r="AT8" s="37">
        <v>115</v>
      </c>
      <c r="AU8" s="37">
        <v>115</v>
      </c>
      <c r="AV8" s="37">
        <v>115</v>
      </c>
      <c r="AW8" s="37">
        <v>108.05</v>
      </c>
      <c r="AX8" s="37">
        <v>115</v>
      </c>
      <c r="AY8" s="37">
        <v>101.43</v>
      </c>
      <c r="AZ8" s="37">
        <v>100.37</v>
      </c>
      <c r="BA8" s="37">
        <v>97</v>
      </c>
      <c r="BB8" s="37">
        <v>99.99</v>
      </c>
      <c r="BC8" s="37">
        <v>98.56</v>
      </c>
      <c r="BD8" s="37">
        <v>87.98</v>
      </c>
      <c r="BE8" s="37">
        <v>87.88</v>
      </c>
      <c r="BF8" s="37">
        <v>89.26</v>
      </c>
      <c r="BG8" s="37">
        <v>102.23</v>
      </c>
      <c r="BH8" s="37">
        <v>105.9</v>
      </c>
      <c r="BI8" s="37">
        <v>115</v>
      </c>
      <c r="BJ8" s="37">
        <v>102.67</v>
      </c>
      <c r="BK8" s="37">
        <v>123.1</v>
      </c>
      <c r="BL8" s="37">
        <v>151.86000000000001</v>
      </c>
      <c r="BM8" s="37">
        <v>157.94999999999999</v>
      </c>
      <c r="BN8" s="37">
        <v>128.97</v>
      </c>
      <c r="BO8" s="37">
        <v>171.02</v>
      </c>
      <c r="BP8" s="37">
        <v>219.95</v>
      </c>
      <c r="BQ8" s="37">
        <v>263.73</v>
      </c>
      <c r="BR8" s="37">
        <v>193.11</v>
      </c>
      <c r="BS8" s="37">
        <v>210.95</v>
      </c>
      <c r="BT8" s="37">
        <v>231.3</v>
      </c>
      <c r="BU8" s="37">
        <v>272.67</v>
      </c>
      <c r="BV8" s="37">
        <v>257.43</v>
      </c>
      <c r="BW8" s="37">
        <v>288.02</v>
      </c>
      <c r="BX8" s="37">
        <v>214.56</v>
      </c>
      <c r="BY8" s="37">
        <v>226.11</v>
      </c>
      <c r="BZ8" s="37">
        <v>234.25</v>
      </c>
      <c r="CA8" s="37">
        <v>210.76</v>
      </c>
      <c r="CB8" s="37">
        <v>209.24</v>
      </c>
      <c r="CC8" s="37">
        <v>205.59</v>
      </c>
      <c r="CD8" s="37">
        <v>174.14</v>
      </c>
      <c r="CE8" s="37">
        <v>178.53</v>
      </c>
      <c r="CF8" s="37">
        <v>177.81</v>
      </c>
      <c r="CG8" s="37">
        <v>157.4</v>
      </c>
      <c r="CH8" s="37">
        <v>167.42</v>
      </c>
      <c r="CI8" s="37">
        <v>167.99</v>
      </c>
      <c r="CJ8" s="37">
        <v>133.31</v>
      </c>
      <c r="CK8" s="37">
        <v>120.89</v>
      </c>
      <c r="CL8" s="37">
        <v>150.66</v>
      </c>
      <c r="CM8" s="37">
        <v>138.49</v>
      </c>
      <c r="CN8" s="37">
        <v>117.86</v>
      </c>
      <c r="CO8" s="37">
        <v>104.02</v>
      </c>
      <c r="CP8" s="37">
        <v>121.03</v>
      </c>
      <c r="CQ8" s="37">
        <v>99.33</v>
      </c>
      <c r="CR8" s="37">
        <v>90.12</v>
      </c>
      <c r="CS8" s="37">
        <v>87.64</v>
      </c>
      <c r="CT8" s="38"/>
      <c r="CU8" s="38"/>
      <c r="CV8" s="38"/>
      <c r="CW8" s="39"/>
      <c r="CX8" s="40">
        <f>IF(SUM(B8:CW8)&lt;&gt;0,AVERAGEIF(B8:CW8,"&lt;&gt;"""),"")</f>
        <v>151.75750000000005</v>
      </c>
    </row>
    <row r="9" spans="1:102" ht="24.95" customHeight="1" thickBot="1" x14ac:dyDescent="0.25">
      <c r="A9" s="41" t="s">
        <v>6</v>
      </c>
      <c r="B9" s="42">
        <v>119.0175</v>
      </c>
      <c r="C9" s="43">
        <v>119.0175</v>
      </c>
      <c r="D9" s="43">
        <v>119.0175</v>
      </c>
      <c r="E9" s="43">
        <v>119.0175</v>
      </c>
      <c r="F9" s="43">
        <v>91.155000000000001</v>
      </c>
      <c r="G9" s="43">
        <v>91.155000000000001</v>
      </c>
      <c r="H9" s="43">
        <v>91.155000000000001</v>
      </c>
      <c r="I9" s="43">
        <v>91.155000000000001</v>
      </c>
      <c r="J9" s="43">
        <v>88.067499999999995</v>
      </c>
      <c r="K9" s="43">
        <v>88.067499999999995</v>
      </c>
      <c r="L9" s="43">
        <v>88.067499999999995</v>
      </c>
      <c r="M9" s="43">
        <v>88.067499999999995</v>
      </c>
      <c r="N9" s="43">
        <v>86.272499999999994</v>
      </c>
      <c r="O9" s="43">
        <v>86.272499999999994</v>
      </c>
      <c r="P9" s="43">
        <v>86.272499999999994</v>
      </c>
      <c r="Q9" s="43">
        <v>86.272499999999994</v>
      </c>
      <c r="R9" s="43">
        <v>90.57</v>
      </c>
      <c r="S9" s="43">
        <v>90.57</v>
      </c>
      <c r="T9" s="43">
        <v>90.57</v>
      </c>
      <c r="U9" s="43">
        <v>90.57</v>
      </c>
      <c r="V9" s="43">
        <v>129.29499999999999</v>
      </c>
      <c r="W9" s="43">
        <v>129.29499999999999</v>
      </c>
      <c r="X9" s="43">
        <v>129.29499999999999</v>
      </c>
      <c r="Y9" s="43">
        <v>129.29499999999999</v>
      </c>
      <c r="Z9" s="43">
        <v>241.9</v>
      </c>
      <c r="AA9" s="43">
        <v>241.9</v>
      </c>
      <c r="AB9" s="43">
        <v>241.9</v>
      </c>
      <c r="AC9" s="43">
        <v>241.9</v>
      </c>
      <c r="AD9" s="43">
        <v>305.65750000000003</v>
      </c>
      <c r="AE9" s="43">
        <v>305.65750000000003</v>
      </c>
      <c r="AF9" s="43">
        <v>305.65750000000003</v>
      </c>
      <c r="AG9" s="43">
        <v>305.65750000000003</v>
      </c>
      <c r="AH9" s="43">
        <v>228.655</v>
      </c>
      <c r="AI9" s="43">
        <v>228.655</v>
      </c>
      <c r="AJ9" s="43">
        <v>228.655</v>
      </c>
      <c r="AK9" s="43">
        <v>228.655</v>
      </c>
      <c r="AL9" s="43">
        <v>154.63499999999999</v>
      </c>
      <c r="AM9" s="43">
        <v>154.63499999999999</v>
      </c>
      <c r="AN9" s="43">
        <v>154.63499999999999</v>
      </c>
      <c r="AO9" s="43">
        <v>154.63499999999999</v>
      </c>
      <c r="AP9" s="43">
        <v>128.57249999999999</v>
      </c>
      <c r="AQ9" s="43">
        <v>128.57249999999999</v>
      </c>
      <c r="AR9" s="43">
        <v>128.57249999999999</v>
      </c>
      <c r="AS9" s="43">
        <v>128.57249999999999</v>
      </c>
      <c r="AT9" s="43">
        <v>113.2625</v>
      </c>
      <c r="AU9" s="43">
        <v>113.2625</v>
      </c>
      <c r="AV9" s="43">
        <v>113.2625</v>
      </c>
      <c r="AW9" s="43">
        <v>113.2625</v>
      </c>
      <c r="AX9" s="43">
        <v>103.45</v>
      </c>
      <c r="AY9" s="43">
        <v>103.45</v>
      </c>
      <c r="AZ9" s="43">
        <v>103.45</v>
      </c>
      <c r="BA9" s="43">
        <v>103.45</v>
      </c>
      <c r="BB9" s="43">
        <v>93.602500000000006</v>
      </c>
      <c r="BC9" s="43">
        <v>93.602500000000006</v>
      </c>
      <c r="BD9" s="43">
        <v>93.602500000000006</v>
      </c>
      <c r="BE9" s="43">
        <v>93.602500000000006</v>
      </c>
      <c r="BF9" s="43">
        <v>103.0975</v>
      </c>
      <c r="BG9" s="43">
        <v>103.0975</v>
      </c>
      <c r="BH9" s="43">
        <v>103.0975</v>
      </c>
      <c r="BI9" s="43">
        <v>103.0975</v>
      </c>
      <c r="BJ9" s="43">
        <v>133.89500000000001</v>
      </c>
      <c r="BK9" s="43">
        <v>133.89500000000001</v>
      </c>
      <c r="BL9" s="43">
        <v>133.89500000000001</v>
      </c>
      <c r="BM9" s="43">
        <v>133.89500000000001</v>
      </c>
      <c r="BN9" s="43">
        <v>195.91749999999999</v>
      </c>
      <c r="BO9" s="43">
        <v>195.91749999999999</v>
      </c>
      <c r="BP9" s="43">
        <v>195.91749999999999</v>
      </c>
      <c r="BQ9" s="43">
        <v>195.91749999999999</v>
      </c>
      <c r="BR9" s="43">
        <v>227.00749999999999</v>
      </c>
      <c r="BS9" s="43">
        <v>227.00749999999999</v>
      </c>
      <c r="BT9" s="43">
        <v>227.00749999999999</v>
      </c>
      <c r="BU9" s="43">
        <v>227.00749999999999</v>
      </c>
      <c r="BV9" s="43">
        <v>246.53</v>
      </c>
      <c r="BW9" s="43">
        <v>246.53</v>
      </c>
      <c r="BX9" s="43">
        <v>246.53</v>
      </c>
      <c r="BY9" s="43">
        <v>246.53</v>
      </c>
      <c r="BZ9" s="43">
        <v>214.96</v>
      </c>
      <c r="CA9" s="43">
        <v>214.96</v>
      </c>
      <c r="CB9" s="43">
        <v>214.96</v>
      </c>
      <c r="CC9" s="43">
        <v>214.96</v>
      </c>
      <c r="CD9" s="43">
        <v>171.97</v>
      </c>
      <c r="CE9" s="43">
        <v>171.97</v>
      </c>
      <c r="CF9" s="43">
        <v>171.97</v>
      </c>
      <c r="CG9" s="43">
        <v>171.97</v>
      </c>
      <c r="CH9" s="43">
        <v>147.4025</v>
      </c>
      <c r="CI9" s="43">
        <v>147.4025</v>
      </c>
      <c r="CJ9" s="43">
        <v>147.4025</v>
      </c>
      <c r="CK9" s="43">
        <v>147.4025</v>
      </c>
      <c r="CL9" s="43">
        <v>127.75749999999999</v>
      </c>
      <c r="CM9" s="43">
        <v>127.75749999999999</v>
      </c>
      <c r="CN9" s="43">
        <v>127.75749999999999</v>
      </c>
      <c r="CO9" s="43">
        <v>127.75749999999999</v>
      </c>
      <c r="CP9" s="43">
        <v>99.53</v>
      </c>
      <c r="CQ9" s="43">
        <v>99.53</v>
      </c>
      <c r="CR9" s="43">
        <v>99.53</v>
      </c>
      <c r="CS9" s="43">
        <v>99.53</v>
      </c>
      <c r="CT9" s="44"/>
      <c r="CU9" s="44"/>
      <c r="CV9" s="44"/>
      <c r="CW9" s="45"/>
      <c r="CX9" s="46">
        <f>IF(SUM(B9:CW9)&lt;&gt;0,AVERAGEIF(B9:CW9,"&lt;&gt;"""),"")</f>
        <v>151.75749999999996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57</v>
      </c>
      <c r="C15" s="71">
        <v>57</v>
      </c>
      <c r="D15" s="71">
        <v>57</v>
      </c>
      <c r="E15" s="71">
        <v>57</v>
      </c>
      <c r="F15" s="71">
        <v>57</v>
      </c>
      <c r="G15" s="71">
        <v>57</v>
      </c>
      <c r="H15" s="71">
        <v>57</v>
      </c>
      <c r="I15" s="71">
        <v>57</v>
      </c>
      <c r="J15" s="71">
        <v>57</v>
      </c>
      <c r="K15" s="71">
        <v>57</v>
      </c>
      <c r="L15" s="71">
        <v>57</v>
      </c>
      <c r="M15" s="71">
        <v>57</v>
      </c>
      <c r="N15" s="71">
        <v>57</v>
      </c>
      <c r="O15" s="71">
        <v>57</v>
      </c>
      <c r="P15" s="71">
        <v>57</v>
      </c>
      <c r="Q15" s="71">
        <v>57</v>
      </c>
      <c r="R15" s="71">
        <v>57</v>
      </c>
      <c r="S15" s="71">
        <v>57</v>
      </c>
      <c r="T15" s="71">
        <v>57</v>
      </c>
      <c r="U15" s="71">
        <v>57</v>
      </c>
      <c r="V15" s="71">
        <v>57</v>
      </c>
      <c r="W15" s="71">
        <v>57</v>
      </c>
      <c r="X15" s="71">
        <v>57</v>
      </c>
      <c r="Y15" s="71">
        <v>57</v>
      </c>
      <c r="Z15" s="71">
        <v>57</v>
      </c>
      <c r="AA15" s="71">
        <v>57</v>
      </c>
      <c r="AB15" s="71">
        <v>57</v>
      </c>
      <c r="AC15" s="71">
        <v>56.264000000000003</v>
      </c>
      <c r="AD15" s="71">
        <v>55.176000000000002</v>
      </c>
      <c r="AE15" s="71">
        <v>53.676000000000002</v>
      </c>
      <c r="AF15" s="71">
        <v>51.427999999999997</v>
      </c>
      <c r="AG15" s="71">
        <v>47.92</v>
      </c>
      <c r="AH15" s="71">
        <v>43.328000000000003</v>
      </c>
      <c r="AI15" s="71">
        <v>39.003999999999998</v>
      </c>
      <c r="AJ15" s="71">
        <v>35.488</v>
      </c>
      <c r="AK15" s="71">
        <v>32.451999999999998</v>
      </c>
      <c r="AL15" s="71">
        <v>29.515999999999998</v>
      </c>
      <c r="AM15" s="71">
        <v>26.751999999999999</v>
      </c>
      <c r="AN15" s="71">
        <v>23.936</v>
      </c>
      <c r="AO15" s="71">
        <v>20.808</v>
      </c>
      <c r="AP15" s="71">
        <v>17.512</v>
      </c>
      <c r="AQ15" s="71">
        <v>15.188000000000001</v>
      </c>
      <c r="AR15" s="71">
        <v>14.635999999999999</v>
      </c>
      <c r="AS15" s="71">
        <v>15.928000000000001</v>
      </c>
      <c r="AT15" s="71">
        <v>18.007999999999999</v>
      </c>
      <c r="AU15" s="71">
        <v>19.98</v>
      </c>
      <c r="AV15" s="71">
        <v>20.808</v>
      </c>
      <c r="AW15" s="71">
        <v>20.564</v>
      </c>
      <c r="AX15" s="71">
        <v>19.896000000000001</v>
      </c>
      <c r="AY15" s="71">
        <v>19.608000000000001</v>
      </c>
      <c r="AZ15" s="71">
        <v>19.891999999999999</v>
      </c>
      <c r="BA15" s="71">
        <v>20.72</v>
      </c>
      <c r="BB15" s="71">
        <v>21.888000000000002</v>
      </c>
      <c r="BC15" s="71">
        <v>23.12</v>
      </c>
      <c r="BD15" s="71">
        <v>25.28</v>
      </c>
      <c r="BE15" s="71">
        <v>29.367999999999999</v>
      </c>
      <c r="BF15" s="71">
        <v>34.723999999999997</v>
      </c>
      <c r="BG15" s="71">
        <v>38.76</v>
      </c>
      <c r="BH15" s="71">
        <v>40.844000000000001</v>
      </c>
      <c r="BI15" s="71">
        <v>41.988</v>
      </c>
      <c r="BJ15" s="71">
        <v>43.195999999999998</v>
      </c>
      <c r="BK15" s="71">
        <v>44.524000000000001</v>
      </c>
      <c r="BL15" s="71">
        <v>45.984000000000002</v>
      </c>
      <c r="BM15" s="71">
        <v>47.555999999999997</v>
      </c>
      <c r="BN15" s="71">
        <v>49.171999999999997</v>
      </c>
      <c r="BO15" s="71">
        <v>50.776000000000003</v>
      </c>
      <c r="BP15" s="71">
        <v>52.335999999999999</v>
      </c>
      <c r="BQ15" s="71">
        <v>53.828000000000003</v>
      </c>
      <c r="BR15" s="71">
        <v>55.164000000000001</v>
      </c>
      <c r="BS15" s="71">
        <v>56.18</v>
      </c>
      <c r="BT15" s="71">
        <v>57</v>
      </c>
      <c r="BU15" s="71">
        <v>57</v>
      </c>
      <c r="BV15" s="71">
        <v>57</v>
      </c>
      <c r="BW15" s="71">
        <v>57</v>
      </c>
      <c r="BX15" s="71">
        <v>57</v>
      </c>
      <c r="BY15" s="71">
        <v>57</v>
      </c>
      <c r="BZ15" s="71">
        <v>57</v>
      </c>
      <c r="CA15" s="71">
        <v>57</v>
      </c>
      <c r="CB15" s="71">
        <v>57</v>
      </c>
      <c r="CC15" s="71">
        <v>57</v>
      </c>
      <c r="CD15" s="71">
        <v>57</v>
      </c>
      <c r="CE15" s="71">
        <v>57</v>
      </c>
      <c r="CF15" s="71">
        <v>57</v>
      </c>
      <c r="CG15" s="71">
        <v>57</v>
      </c>
      <c r="CH15" s="71">
        <v>57</v>
      </c>
      <c r="CI15" s="71">
        <v>57</v>
      </c>
      <c r="CJ15" s="71">
        <v>57</v>
      </c>
      <c r="CK15" s="71">
        <v>57</v>
      </c>
      <c r="CL15" s="71">
        <v>57</v>
      </c>
      <c r="CM15" s="71">
        <v>57</v>
      </c>
      <c r="CN15" s="71">
        <v>57</v>
      </c>
      <c r="CO15" s="71">
        <v>57</v>
      </c>
      <c r="CP15" s="71">
        <v>57</v>
      </c>
      <c r="CQ15" s="71">
        <v>57</v>
      </c>
      <c r="CR15" s="71">
        <v>57</v>
      </c>
      <c r="CS15" s="71">
        <v>57</v>
      </c>
      <c r="CT15" s="72"/>
      <c r="CU15" s="72"/>
      <c r="CV15" s="72"/>
      <c r="CW15" s="73"/>
      <c r="CX15" s="74">
        <f t="array" ref="CX15">SUMPRODUCT(B15:CW15*0.25)</f>
        <v>1128.5439999999999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57</v>
      </c>
      <c r="C17" s="77">
        <f t="shared" ref="C17:BN17" si="0">SUM(C11:C16)</f>
        <v>57</v>
      </c>
      <c r="D17" s="77">
        <f t="shared" si="0"/>
        <v>57</v>
      </c>
      <c r="E17" s="77">
        <f t="shared" si="0"/>
        <v>57</v>
      </c>
      <c r="F17" s="77">
        <f t="shared" si="0"/>
        <v>57</v>
      </c>
      <c r="G17" s="77">
        <f t="shared" si="0"/>
        <v>57</v>
      </c>
      <c r="H17" s="77">
        <f t="shared" si="0"/>
        <v>57</v>
      </c>
      <c r="I17" s="77">
        <f t="shared" si="0"/>
        <v>57</v>
      </c>
      <c r="J17" s="77">
        <f t="shared" si="0"/>
        <v>57</v>
      </c>
      <c r="K17" s="77">
        <f t="shared" si="0"/>
        <v>57</v>
      </c>
      <c r="L17" s="77">
        <f t="shared" si="0"/>
        <v>57</v>
      </c>
      <c r="M17" s="77">
        <f t="shared" si="0"/>
        <v>57</v>
      </c>
      <c r="N17" s="77">
        <f t="shared" si="0"/>
        <v>57</v>
      </c>
      <c r="O17" s="77">
        <f t="shared" si="0"/>
        <v>57</v>
      </c>
      <c r="P17" s="77">
        <f t="shared" si="0"/>
        <v>57</v>
      </c>
      <c r="Q17" s="77">
        <f t="shared" si="0"/>
        <v>57</v>
      </c>
      <c r="R17" s="77">
        <f t="shared" si="0"/>
        <v>57</v>
      </c>
      <c r="S17" s="77">
        <f t="shared" si="0"/>
        <v>57</v>
      </c>
      <c r="T17" s="77">
        <f t="shared" si="0"/>
        <v>57</v>
      </c>
      <c r="U17" s="77">
        <f t="shared" si="0"/>
        <v>57</v>
      </c>
      <c r="V17" s="77">
        <f t="shared" si="0"/>
        <v>57</v>
      </c>
      <c r="W17" s="77">
        <f t="shared" si="0"/>
        <v>57</v>
      </c>
      <c r="X17" s="77">
        <f t="shared" si="0"/>
        <v>57</v>
      </c>
      <c r="Y17" s="77">
        <f t="shared" si="0"/>
        <v>57</v>
      </c>
      <c r="Z17" s="77">
        <f t="shared" si="0"/>
        <v>57</v>
      </c>
      <c r="AA17" s="77">
        <f t="shared" si="0"/>
        <v>57</v>
      </c>
      <c r="AB17" s="77">
        <f t="shared" si="0"/>
        <v>57</v>
      </c>
      <c r="AC17" s="77">
        <f t="shared" si="0"/>
        <v>56.264000000000003</v>
      </c>
      <c r="AD17" s="77">
        <f t="shared" si="0"/>
        <v>55.176000000000002</v>
      </c>
      <c r="AE17" s="77">
        <f t="shared" si="0"/>
        <v>53.676000000000002</v>
      </c>
      <c r="AF17" s="77">
        <f t="shared" si="0"/>
        <v>51.427999999999997</v>
      </c>
      <c r="AG17" s="77">
        <f t="shared" si="0"/>
        <v>47.92</v>
      </c>
      <c r="AH17" s="77">
        <f t="shared" si="0"/>
        <v>43.328000000000003</v>
      </c>
      <c r="AI17" s="77">
        <f t="shared" si="0"/>
        <v>39.003999999999998</v>
      </c>
      <c r="AJ17" s="77">
        <f t="shared" si="0"/>
        <v>35.488</v>
      </c>
      <c r="AK17" s="77">
        <f t="shared" si="0"/>
        <v>32.451999999999998</v>
      </c>
      <c r="AL17" s="77">
        <f t="shared" si="0"/>
        <v>29.515999999999998</v>
      </c>
      <c r="AM17" s="77">
        <f t="shared" si="0"/>
        <v>26.751999999999999</v>
      </c>
      <c r="AN17" s="77">
        <f t="shared" si="0"/>
        <v>23.936</v>
      </c>
      <c r="AO17" s="77">
        <f t="shared" si="0"/>
        <v>20.808</v>
      </c>
      <c r="AP17" s="77">
        <f t="shared" si="0"/>
        <v>17.512</v>
      </c>
      <c r="AQ17" s="77">
        <f t="shared" si="0"/>
        <v>15.188000000000001</v>
      </c>
      <c r="AR17" s="77">
        <f t="shared" si="0"/>
        <v>14.635999999999999</v>
      </c>
      <c r="AS17" s="77">
        <f t="shared" si="0"/>
        <v>15.928000000000001</v>
      </c>
      <c r="AT17" s="77">
        <f t="shared" si="0"/>
        <v>18.007999999999999</v>
      </c>
      <c r="AU17" s="77">
        <f t="shared" si="0"/>
        <v>19.98</v>
      </c>
      <c r="AV17" s="77">
        <f t="shared" si="0"/>
        <v>20.808</v>
      </c>
      <c r="AW17" s="77">
        <f t="shared" si="0"/>
        <v>20.564</v>
      </c>
      <c r="AX17" s="77">
        <f t="shared" si="0"/>
        <v>19.896000000000001</v>
      </c>
      <c r="AY17" s="77">
        <f t="shared" si="0"/>
        <v>19.608000000000001</v>
      </c>
      <c r="AZ17" s="77">
        <f t="shared" si="0"/>
        <v>19.891999999999999</v>
      </c>
      <c r="BA17" s="77">
        <f t="shared" si="0"/>
        <v>20.72</v>
      </c>
      <c r="BB17" s="77">
        <f t="shared" si="0"/>
        <v>21.888000000000002</v>
      </c>
      <c r="BC17" s="77">
        <f t="shared" si="0"/>
        <v>23.12</v>
      </c>
      <c r="BD17" s="77">
        <f t="shared" si="0"/>
        <v>25.28</v>
      </c>
      <c r="BE17" s="77">
        <f t="shared" si="0"/>
        <v>29.367999999999999</v>
      </c>
      <c r="BF17" s="77">
        <f t="shared" si="0"/>
        <v>34.723999999999997</v>
      </c>
      <c r="BG17" s="77">
        <f t="shared" si="0"/>
        <v>38.76</v>
      </c>
      <c r="BH17" s="77">
        <f t="shared" si="0"/>
        <v>40.844000000000001</v>
      </c>
      <c r="BI17" s="77">
        <f t="shared" si="0"/>
        <v>41.988</v>
      </c>
      <c r="BJ17" s="77">
        <f t="shared" si="0"/>
        <v>43.195999999999998</v>
      </c>
      <c r="BK17" s="77">
        <f t="shared" si="0"/>
        <v>44.524000000000001</v>
      </c>
      <c r="BL17" s="77">
        <f t="shared" si="0"/>
        <v>45.984000000000002</v>
      </c>
      <c r="BM17" s="77">
        <f t="shared" si="0"/>
        <v>47.555999999999997</v>
      </c>
      <c r="BN17" s="77">
        <f t="shared" si="0"/>
        <v>49.171999999999997</v>
      </c>
      <c r="BO17" s="77">
        <f t="shared" ref="BO17:CW17" si="1">SUM(BO11:BO16)</f>
        <v>50.776000000000003</v>
      </c>
      <c r="BP17" s="77">
        <f t="shared" si="1"/>
        <v>52.335999999999999</v>
      </c>
      <c r="BQ17" s="77">
        <f t="shared" si="1"/>
        <v>53.828000000000003</v>
      </c>
      <c r="BR17" s="77">
        <f t="shared" si="1"/>
        <v>55.164000000000001</v>
      </c>
      <c r="BS17" s="77">
        <f t="shared" si="1"/>
        <v>56.18</v>
      </c>
      <c r="BT17" s="77">
        <f t="shared" si="1"/>
        <v>57</v>
      </c>
      <c r="BU17" s="77">
        <f t="shared" si="1"/>
        <v>57</v>
      </c>
      <c r="BV17" s="77">
        <f t="shared" si="1"/>
        <v>57</v>
      </c>
      <c r="BW17" s="77">
        <f t="shared" si="1"/>
        <v>57</v>
      </c>
      <c r="BX17" s="77">
        <f t="shared" si="1"/>
        <v>57</v>
      </c>
      <c r="BY17" s="77">
        <f t="shared" si="1"/>
        <v>57</v>
      </c>
      <c r="BZ17" s="77">
        <f t="shared" si="1"/>
        <v>57</v>
      </c>
      <c r="CA17" s="77">
        <f t="shared" si="1"/>
        <v>57</v>
      </c>
      <c r="CB17" s="77">
        <f t="shared" si="1"/>
        <v>57</v>
      </c>
      <c r="CC17" s="77">
        <f t="shared" si="1"/>
        <v>57</v>
      </c>
      <c r="CD17" s="77">
        <f t="shared" si="1"/>
        <v>57</v>
      </c>
      <c r="CE17" s="77">
        <f t="shared" si="1"/>
        <v>57</v>
      </c>
      <c r="CF17" s="77">
        <f t="shared" si="1"/>
        <v>57</v>
      </c>
      <c r="CG17" s="77">
        <f t="shared" si="1"/>
        <v>57</v>
      </c>
      <c r="CH17" s="77">
        <f t="shared" si="1"/>
        <v>57</v>
      </c>
      <c r="CI17" s="77">
        <f t="shared" si="1"/>
        <v>57</v>
      </c>
      <c r="CJ17" s="77">
        <f t="shared" si="1"/>
        <v>57</v>
      </c>
      <c r="CK17" s="77">
        <f t="shared" si="1"/>
        <v>57</v>
      </c>
      <c r="CL17" s="77">
        <f t="shared" si="1"/>
        <v>57</v>
      </c>
      <c r="CM17" s="77">
        <f t="shared" si="1"/>
        <v>57</v>
      </c>
      <c r="CN17" s="77">
        <f t="shared" si="1"/>
        <v>57</v>
      </c>
      <c r="CO17" s="77">
        <f t="shared" si="1"/>
        <v>57</v>
      </c>
      <c r="CP17" s="77">
        <f t="shared" si="1"/>
        <v>57</v>
      </c>
      <c r="CQ17" s="77">
        <f t="shared" si="1"/>
        <v>57</v>
      </c>
      <c r="CR17" s="77">
        <f t="shared" si="1"/>
        <v>57</v>
      </c>
      <c r="CS17" s="77">
        <f t="shared" si="1"/>
        <v>57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1128.5439999999999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788.43100000000004</v>
      </c>
      <c r="C20" s="88">
        <v>788.46900000000005</v>
      </c>
      <c r="D20" s="88">
        <v>788.49700000000007</v>
      </c>
      <c r="E20" s="88">
        <v>788.20999999999992</v>
      </c>
      <c r="F20" s="88">
        <v>793.60299999999995</v>
      </c>
      <c r="G20" s="88">
        <v>793.68899999999996</v>
      </c>
      <c r="H20" s="88">
        <v>793.22</v>
      </c>
      <c r="I20" s="88">
        <v>792.80800000000011</v>
      </c>
      <c r="J20" s="88">
        <v>781.6339999999999</v>
      </c>
      <c r="K20" s="88">
        <v>781.67399999999998</v>
      </c>
      <c r="L20" s="88">
        <v>782.75600000000009</v>
      </c>
      <c r="M20" s="88">
        <v>783.03700000000003</v>
      </c>
      <c r="N20" s="88">
        <v>783.82399999999996</v>
      </c>
      <c r="O20" s="88">
        <v>783.803</v>
      </c>
      <c r="P20" s="88">
        <v>784.28499999999997</v>
      </c>
      <c r="Q20" s="88">
        <v>783.69500000000005</v>
      </c>
      <c r="R20" s="88">
        <v>790.5139999999999</v>
      </c>
      <c r="S20" s="88">
        <v>789.81200000000001</v>
      </c>
      <c r="T20" s="88">
        <v>788.56399999999996</v>
      </c>
      <c r="U20" s="88">
        <v>788.63300000000004</v>
      </c>
      <c r="V20" s="88">
        <v>789.22799999999995</v>
      </c>
      <c r="W20" s="88">
        <v>788.31599999999992</v>
      </c>
      <c r="X20" s="88">
        <v>782.75299999999993</v>
      </c>
      <c r="Y20" s="88">
        <v>782.31700000000001</v>
      </c>
      <c r="Z20" s="88">
        <v>773.70799999999997</v>
      </c>
      <c r="AA20" s="88">
        <v>773.47699999999986</v>
      </c>
      <c r="AB20" s="88">
        <v>773.85599999999999</v>
      </c>
      <c r="AC20" s="88">
        <v>773.25199999999995</v>
      </c>
      <c r="AD20" s="88">
        <v>709.952</v>
      </c>
      <c r="AE20" s="88">
        <v>710.11900000000003</v>
      </c>
      <c r="AF20" s="88">
        <v>709.84899999999993</v>
      </c>
      <c r="AG20" s="88">
        <v>709.94500000000005</v>
      </c>
      <c r="AH20" s="88">
        <v>755.24699999999996</v>
      </c>
      <c r="AI20" s="88">
        <v>754.72299999999996</v>
      </c>
      <c r="AJ20" s="88">
        <v>754.56799999999987</v>
      </c>
      <c r="AK20" s="88">
        <v>753.93299999999999</v>
      </c>
      <c r="AL20" s="88">
        <v>736.74899999999991</v>
      </c>
      <c r="AM20" s="88">
        <v>736.63799999999992</v>
      </c>
      <c r="AN20" s="88">
        <v>735.89300000000014</v>
      </c>
      <c r="AO20" s="88">
        <v>736.36</v>
      </c>
      <c r="AP20" s="88">
        <v>760.11299999999994</v>
      </c>
      <c r="AQ20" s="88">
        <v>759.721</v>
      </c>
      <c r="AR20" s="88">
        <v>759.65800000000002</v>
      </c>
      <c r="AS20" s="88">
        <v>759.91599999999994</v>
      </c>
      <c r="AT20" s="88">
        <v>759.42400000000009</v>
      </c>
      <c r="AU20" s="88">
        <v>759.47699999999998</v>
      </c>
      <c r="AV20" s="88">
        <v>759.452</v>
      </c>
      <c r="AW20" s="88">
        <v>759.69399999999996</v>
      </c>
      <c r="AX20" s="88">
        <v>758.07100000000003</v>
      </c>
      <c r="AY20" s="88">
        <v>758.04499999999996</v>
      </c>
      <c r="AZ20" s="88">
        <v>757.13499999999999</v>
      </c>
      <c r="BA20" s="88">
        <v>757.21799999999996</v>
      </c>
      <c r="BB20" s="88">
        <v>755.85400000000004</v>
      </c>
      <c r="BC20" s="88">
        <v>755.27599999999995</v>
      </c>
      <c r="BD20" s="88">
        <v>755.2410000000001</v>
      </c>
      <c r="BE20" s="88">
        <v>754.48</v>
      </c>
      <c r="BF20" s="88">
        <v>760.51199999999994</v>
      </c>
      <c r="BG20" s="88">
        <v>760.50900000000001</v>
      </c>
      <c r="BH20" s="88">
        <v>762.12599999999998</v>
      </c>
      <c r="BI20" s="88">
        <v>762.30500000000006</v>
      </c>
      <c r="BJ20" s="88">
        <v>699.25699999999995</v>
      </c>
      <c r="BK20" s="88">
        <v>699.11099999999999</v>
      </c>
      <c r="BL20" s="88">
        <v>699.81999999999994</v>
      </c>
      <c r="BM20" s="88">
        <v>699.80600000000004</v>
      </c>
      <c r="BN20" s="88">
        <v>701.65700000000004</v>
      </c>
      <c r="BO20" s="88">
        <v>701.71500000000003</v>
      </c>
      <c r="BP20" s="88">
        <v>702.67899999999997</v>
      </c>
      <c r="BQ20" s="88">
        <v>702.59100000000001</v>
      </c>
      <c r="BR20" s="88">
        <v>667.16800000000001</v>
      </c>
      <c r="BS20" s="88">
        <v>662.89499999999998</v>
      </c>
      <c r="BT20" s="88">
        <v>663.59599999999989</v>
      </c>
      <c r="BU20" s="88">
        <v>664.399</v>
      </c>
      <c r="BV20" s="88">
        <v>666.93400000000008</v>
      </c>
      <c r="BW20" s="88">
        <v>668.56699999999989</v>
      </c>
      <c r="BX20" s="88">
        <v>679.702</v>
      </c>
      <c r="BY20" s="88">
        <v>669.46900000000005</v>
      </c>
      <c r="BZ20" s="88">
        <v>696.91999999999985</v>
      </c>
      <c r="CA20" s="88">
        <v>696.95799999999997</v>
      </c>
      <c r="CB20" s="88">
        <v>697.15699999999993</v>
      </c>
      <c r="CC20" s="88">
        <v>697.05899999999997</v>
      </c>
      <c r="CD20" s="88">
        <v>696.01900000000001</v>
      </c>
      <c r="CE20" s="88">
        <v>697.01600000000008</v>
      </c>
      <c r="CF20" s="88">
        <v>696.48800000000006</v>
      </c>
      <c r="CG20" s="88">
        <v>695.95500000000004</v>
      </c>
      <c r="CH20" s="88">
        <v>799.34799999999996</v>
      </c>
      <c r="CI20" s="88">
        <v>798.86699999999996</v>
      </c>
      <c r="CJ20" s="88">
        <v>799.29</v>
      </c>
      <c r="CK20" s="88">
        <v>808.5390000000001</v>
      </c>
      <c r="CL20" s="88">
        <v>808.09100000000001</v>
      </c>
      <c r="CM20" s="88">
        <v>808.02300000000002</v>
      </c>
      <c r="CN20" s="88">
        <v>808.27299999999991</v>
      </c>
      <c r="CO20" s="88">
        <v>809.07299999999998</v>
      </c>
      <c r="CP20" s="88">
        <v>851.67700000000002</v>
      </c>
      <c r="CQ20" s="88">
        <v>852.39399999999989</v>
      </c>
      <c r="CR20" s="88">
        <v>852.75200000000007</v>
      </c>
      <c r="CS20" s="88">
        <v>853.48</v>
      </c>
      <c r="CT20" s="89"/>
      <c r="CU20" s="89"/>
      <c r="CV20" s="89"/>
      <c r="CW20" s="90"/>
      <c r="CX20" s="91">
        <f t="array" ref="CX20">SUMPRODUCT(B20:CW20*0.25)</f>
        <v>18084.253249999991</v>
      </c>
    </row>
    <row r="21" spans="1:102" ht="24.95" customHeight="1" x14ac:dyDescent="0.2">
      <c r="A21" s="92" t="s">
        <v>17</v>
      </c>
      <c r="B21" s="93">
        <v>1123.8820000000001</v>
      </c>
      <c r="C21" s="94">
        <v>1121.7160000000001</v>
      </c>
      <c r="D21" s="94">
        <v>1117.6279999999999</v>
      </c>
      <c r="E21" s="94">
        <v>1122.309</v>
      </c>
      <c r="F21" s="94">
        <v>1113.114</v>
      </c>
      <c r="G21" s="94">
        <v>1111.9860000000001</v>
      </c>
      <c r="H21" s="94">
        <v>1110.5409999999999</v>
      </c>
      <c r="I21" s="94">
        <v>1108.8900000000001</v>
      </c>
      <c r="J21" s="94">
        <v>1103.4400000000003</v>
      </c>
      <c r="K21" s="94">
        <v>1103.4090000000001</v>
      </c>
      <c r="L21" s="94">
        <v>1101.4709999999998</v>
      </c>
      <c r="M21" s="94">
        <v>1100.5699999999997</v>
      </c>
      <c r="N21" s="94">
        <v>1109.088</v>
      </c>
      <c r="O21" s="94">
        <v>1111.5449999999998</v>
      </c>
      <c r="P21" s="94">
        <v>1114.9129999999998</v>
      </c>
      <c r="Q21" s="94">
        <v>1119.3850000000002</v>
      </c>
      <c r="R21" s="94">
        <v>1147.0710000000001</v>
      </c>
      <c r="S21" s="94">
        <v>1153.2430000000002</v>
      </c>
      <c r="T21" s="94">
        <v>1160.1540000000002</v>
      </c>
      <c r="U21" s="94">
        <v>1175.646</v>
      </c>
      <c r="V21" s="94">
        <v>1274.5419999999999</v>
      </c>
      <c r="W21" s="94">
        <v>1308.038</v>
      </c>
      <c r="X21" s="94">
        <v>1322.181</v>
      </c>
      <c r="Y21" s="94">
        <v>1344.3670000000002</v>
      </c>
      <c r="Z21" s="94">
        <v>1456.1680000000001</v>
      </c>
      <c r="AA21" s="94">
        <v>1492.8320000000003</v>
      </c>
      <c r="AB21" s="94">
        <v>1519.5290000000002</v>
      </c>
      <c r="AC21" s="94">
        <v>1534.2920000000001</v>
      </c>
      <c r="AD21" s="94">
        <v>1594.498</v>
      </c>
      <c r="AE21" s="94">
        <v>1603.193</v>
      </c>
      <c r="AF21" s="94">
        <v>1608.973</v>
      </c>
      <c r="AG21" s="94">
        <v>1612.3859999999995</v>
      </c>
      <c r="AH21" s="94">
        <v>1651.796</v>
      </c>
      <c r="AI21" s="94">
        <v>1657.2539999999999</v>
      </c>
      <c r="AJ21" s="94">
        <v>1654.4549999999999</v>
      </c>
      <c r="AK21" s="94">
        <v>1647.8420000000003</v>
      </c>
      <c r="AL21" s="94">
        <v>1647.086</v>
      </c>
      <c r="AM21" s="94">
        <v>1648.1669999999997</v>
      </c>
      <c r="AN21" s="94">
        <v>1640.6559999999999</v>
      </c>
      <c r="AO21" s="94">
        <v>1650.8569999999995</v>
      </c>
      <c r="AP21" s="94">
        <v>1626.1890000000001</v>
      </c>
      <c r="AQ21" s="94">
        <v>1625.0420000000001</v>
      </c>
      <c r="AR21" s="94">
        <v>1618.46</v>
      </c>
      <c r="AS21" s="94">
        <v>1622.6769999999999</v>
      </c>
      <c r="AT21" s="94">
        <v>1581.6190000000001</v>
      </c>
      <c r="AU21" s="94">
        <v>1587.7830000000001</v>
      </c>
      <c r="AV21" s="94">
        <v>1590.7240000000002</v>
      </c>
      <c r="AW21" s="94">
        <v>1590.1790000000001</v>
      </c>
      <c r="AX21" s="94">
        <v>1575.3900000000003</v>
      </c>
      <c r="AY21" s="94">
        <v>1576.2699999999998</v>
      </c>
      <c r="AZ21" s="94">
        <v>1570.2830000000001</v>
      </c>
      <c r="BA21" s="94">
        <v>1563.4320000000002</v>
      </c>
      <c r="BB21" s="94">
        <v>1542.7260000000001</v>
      </c>
      <c r="BC21" s="94">
        <v>1555.241</v>
      </c>
      <c r="BD21" s="94">
        <v>1550.8389999999997</v>
      </c>
      <c r="BE21" s="94">
        <v>1539.6369999999999</v>
      </c>
      <c r="BF21" s="94">
        <v>1516.4829999999999</v>
      </c>
      <c r="BG21" s="94">
        <v>1502.4679999999998</v>
      </c>
      <c r="BH21" s="94">
        <v>1495.3850000000002</v>
      </c>
      <c r="BI21" s="94">
        <v>1472.9070000000004</v>
      </c>
      <c r="BJ21" s="94">
        <v>1464.26</v>
      </c>
      <c r="BK21" s="94">
        <v>1453.71</v>
      </c>
      <c r="BL21" s="94">
        <v>1452.335</v>
      </c>
      <c r="BM21" s="94">
        <v>1453.663</v>
      </c>
      <c r="BN21" s="94">
        <v>1446.3820000000003</v>
      </c>
      <c r="BO21" s="94">
        <v>1439.0740000000003</v>
      </c>
      <c r="BP21" s="94">
        <v>1435.6160000000002</v>
      </c>
      <c r="BQ21" s="94">
        <v>1385.979</v>
      </c>
      <c r="BR21" s="94">
        <v>1433.0100000000002</v>
      </c>
      <c r="BS21" s="94">
        <v>1438.04</v>
      </c>
      <c r="BT21" s="94">
        <v>1439.3889999999999</v>
      </c>
      <c r="BU21" s="94">
        <v>1437.212</v>
      </c>
      <c r="BV21" s="94">
        <v>1444.0949999999998</v>
      </c>
      <c r="BW21" s="94">
        <v>1436.8609999999999</v>
      </c>
      <c r="BX21" s="94">
        <v>1453.5140000000001</v>
      </c>
      <c r="BY21" s="94">
        <v>1449.6960000000004</v>
      </c>
      <c r="BZ21" s="94">
        <v>1431.7940000000001</v>
      </c>
      <c r="CA21" s="94">
        <v>1425.5930000000001</v>
      </c>
      <c r="CB21" s="94">
        <v>1417.2</v>
      </c>
      <c r="CC21" s="94">
        <v>1410.894</v>
      </c>
      <c r="CD21" s="94">
        <v>1358.5030000000002</v>
      </c>
      <c r="CE21" s="94">
        <v>1340.4920000000002</v>
      </c>
      <c r="CF21" s="94">
        <v>1322.0060000000001</v>
      </c>
      <c r="CG21" s="94">
        <v>1296.4570000000001</v>
      </c>
      <c r="CH21" s="94">
        <v>1246.287</v>
      </c>
      <c r="CI21" s="94">
        <v>1238.307</v>
      </c>
      <c r="CJ21" s="94">
        <v>1232.825</v>
      </c>
      <c r="CK21" s="94">
        <v>1221.509</v>
      </c>
      <c r="CL21" s="94">
        <v>1194.4189999999999</v>
      </c>
      <c r="CM21" s="94">
        <v>1189.9490000000001</v>
      </c>
      <c r="CN21" s="94">
        <v>1191.2570000000001</v>
      </c>
      <c r="CO21" s="94">
        <v>1186.5800000000002</v>
      </c>
      <c r="CP21" s="94">
        <v>1161.7160000000001</v>
      </c>
      <c r="CQ21" s="94">
        <v>1164.7909999999999</v>
      </c>
      <c r="CR21" s="94">
        <v>1162.4759999999999</v>
      </c>
      <c r="CS21" s="94">
        <v>1160.4329999999998</v>
      </c>
      <c r="CT21" s="95"/>
      <c r="CU21" s="95"/>
      <c r="CV21" s="95"/>
      <c r="CW21" s="96"/>
      <c r="CX21" s="97">
        <f t="array" ref="CX21">SUMPRODUCT(B21:CW21*0.25)</f>
        <v>33254.792749999971</v>
      </c>
    </row>
    <row r="22" spans="1:102" ht="24.95" customHeight="1" x14ac:dyDescent="0.2">
      <c r="A22" s="92" t="s">
        <v>18</v>
      </c>
      <c r="B22" s="98">
        <v>2099.9749999999999</v>
      </c>
      <c r="C22" s="99">
        <v>2069.5929999999998</v>
      </c>
      <c r="D22" s="99">
        <v>2043.528</v>
      </c>
      <c r="E22" s="99">
        <v>2058.817</v>
      </c>
      <c r="F22" s="99">
        <v>2030.913</v>
      </c>
      <c r="G22" s="99">
        <v>2011.6669999999999</v>
      </c>
      <c r="H22" s="99">
        <v>1994.742</v>
      </c>
      <c r="I22" s="99">
        <v>1984.3620000000003</v>
      </c>
      <c r="J22" s="99">
        <v>1976.9080000000001</v>
      </c>
      <c r="K22" s="99">
        <v>1960.8760000000002</v>
      </c>
      <c r="L22" s="99">
        <v>1955.3969999999999</v>
      </c>
      <c r="M22" s="99">
        <v>1957.1850000000002</v>
      </c>
      <c r="N22" s="99">
        <v>1940.05</v>
      </c>
      <c r="O22" s="99">
        <v>1940.951</v>
      </c>
      <c r="P22" s="99">
        <v>1945.9390000000001</v>
      </c>
      <c r="Q22" s="99">
        <v>1965.7670000000001</v>
      </c>
      <c r="R22" s="99">
        <v>1970.0529999999999</v>
      </c>
      <c r="S22" s="99">
        <v>1999.433</v>
      </c>
      <c r="T22" s="99">
        <v>2065.627</v>
      </c>
      <c r="U22" s="99">
        <v>2132.2979999999998</v>
      </c>
      <c r="V22" s="99">
        <v>2195.6329999999998</v>
      </c>
      <c r="W22" s="99">
        <v>2265.69</v>
      </c>
      <c r="X22" s="99">
        <v>2351.9259999999999</v>
      </c>
      <c r="Y22" s="99">
        <v>2407.4209999999998</v>
      </c>
      <c r="Z22" s="99">
        <v>2470.8449999999998</v>
      </c>
      <c r="AA22" s="99">
        <v>2581.8389999999999</v>
      </c>
      <c r="AB22" s="99">
        <v>2608.0599999999995</v>
      </c>
      <c r="AC22" s="99">
        <v>2673.5899999999997</v>
      </c>
      <c r="AD22" s="99">
        <v>2776.6929999999998</v>
      </c>
      <c r="AE22" s="99">
        <v>2800.7859999999996</v>
      </c>
      <c r="AF22" s="99">
        <v>2867.2209999999995</v>
      </c>
      <c r="AG22" s="99">
        <v>2937.7959999999994</v>
      </c>
      <c r="AH22" s="99">
        <v>3017.252</v>
      </c>
      <c r="AI22" s="99">
        <v>3077.2950000000001</v>
      </c>
      <c r="AJ22" s="99">
        <v>3173.7849999999999</v>
      </c>
      <c r="AK22" s="99">
        <v>3206.3739999999998</v>
      </c>
      <c r="AL22" s="99">
        <v>3236.1530000000002</v>
      </c>
      <c r="AM22" s="99">
        <v>3258.3459999999995</v>
      </c>
      <c r="AN22" s="99">
        <v>3279.7909999999993</v>
      </c>
      <c r="AO22" s="99">
        <v>3368.3909999999996</v>
      </c>
      <c r="AP22" s="99">
        <v>3343.4119999999998</v>
      </c>
      <c r="AQ22" s="99">
        <v>3416.5430000000006</v>
      </c>
      <c r="AR22" s="99">
        <v>3432.2779999999998</v>
      </c>
      <c r="AS22" s="99">
        <v>3479.0839999999998</v>
      </c>
      <c r="AT22" s="99">
        <v>3483.6909999999998</v>
      </c>
      <c r="AU22" s="99">
        <v>3498.8839999999991</v>
      </c>
      <c r="AV22" s="99">
        <v>3494.4610000000002</v>
      </c>
      <c r="AW22" s="99">
        <v>3485.8449999999993</v>
      </c>
      <c r="AX22" s="99">
        <v>3479.5739999999996</v>
      </c>
      <c r="AY22" s="99">
        <v>3471.8410000000003</v>
      </c>
      <c r="AZ22" s="99">
        <v>3447.7410000000004</v>
      </c>
      <c r="BA22" s="99">
        <v>3418.0580000000004</v>
      </c>
      <c r="BB22" s="99">
        <v>3382.6959999999995</v>
      </c>
      <c r="BC22" s="99">
        <v>3363.7229999999995</v>
      </c>
      <c r="BD22" s="99">
        <v>3323.1860000000001</v>
      </c>
      <c r="BE22" s="99">
        <v>3274.692</v>
      </c>
      <c r="BF22" s="99">
        <v>3247.431</v>
      </c>
      <c r="BG22" s="99">
        <v>3184.172</v>
      </c>
      <c r="BH22" s="99">
        <v>3152.3850000000002</v>
      </c>
      <c r="BI22" s="99">
        <v>3111.3470000000002</v>
      </c>
      <c r="BJ22" s="99">
        <v>3139.817</v>
      </c>
      <c r="BK22" s="99">
        <v>3059.415</v>
      </c>
      <c r="BL22" s="99">
        <v>3044.0450000000001</v>
      </c>
      <c r="BM22" s="99">
        <v>3059.6330000000003</v>
      </c>
      <c r="BN22" s="99">
        <v>3194.7659999999996</v>
      </c>
      <c r="BO22" s="99">
        <v>3182.4149999999995</v>
      </c>
      <c r="BP22" s="99">
        <v>3160.7159999999999</v>
      </c>
      <c r="BQ22" s="99">
        <v>3224.3890000000001</v>
      </c>
      <c r="BR22" s="99">
        <v>3395.6419999999998</v>
      </c>
      <c r="BS22" s="99">
        <v>3469.9279999999999</v>
      </c>
      <c r="BT22" s="99">
        <v>3527.6929999999998</v>
      </c>
      <c r="BU22" s="99">
        <v>3549.1559999999999</v>
      </c>
      <c r="BV22" s="99">
        <v>3741.1839999999997</v>
      </c>
      <c r="BW22" s="99">
        <v>3828.9499999999994</v>
      </c>
      <c r="BX22" s="99">
        <v>3946.4259999999995</v>
      </c>
      <c r="BY22" s="99">
        <v>3956.2929999999997</v>
      </c>
      <c r="BZ22" s="99">
        <v>3955.7480000000005</v>
      </c>
      <c r="CA22" s="99">
        <v>3931.9579999999996</v>
      </c>
      <c r="CB22" s="99">
        <v>3889.3979999999997</v>
      </c>
      <c r="CC22" s="99">
        <v>3818.7699999999995</v>
      </c>
      <c r="CD22" s="99">
        <v>3768.5179999999996</v>
      </c>
      <c r="CE22" s="99">
        <v>3684.857</v>
      </c>
      <c r="CF22" s="99">
        <v>3598.942</v>
      </c>
      <c r="CG22" s="99">
        <v>3494.5859999999998</v>
      </c>
      <c r="CH22" s="99">
        <v>3351.5889999999999</v>
      </c>
      <c r="CI22" s="99">
        <v>3229.9069999999992</v>
      </c>
      <c r="CJ22" s="99">
        <v>3182.145</v>
      </c>
      <c r="CK22" s="99">
        <v>3080.09</v>
      </c>
      <c r="CL22" s="99">
        <v>2904.0459999999998</v>
      </c>
      <c r="CM22" s="99">
        <v>2807.9549999999999</v>
      </c>
      <c r="CN22" s="99">
        <v>2751.0809999999997</v>
      </c>
      <c r="CO22" s="99">
        <v>2664.1769999999997</v>
      </c>
      <c r="CP22" s="99">
        <v>2527.1639999999998</v>
      </c>
      <c r="CQ22" s="99">
        <v>2445.348</v>
      </c>
      <c r="CR22" s="99">
        <v>2387.7049999999999</v>
      </c>
      <c r="CS22" s="99">
        <v>2332.4169999999995</v>
      </c>
      <c r="CT22" s="100"/>
      <c r="CU22" s="100"/>
      <c r="CV22" s="100"/>
      <c r="CW22" s="96"/>
      <c r="CX22" s="97">
        <f t="array" ref="CX22">SUMPRODUCT(B22:CW22*0.25)</f>
        <v>70609.220250000028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>
        <v>125</v>
      </c>
      <c r="G23" s="99">
        <v>125</v>
      </c>
      <c r="H23" s="99">
        <v>125</v>
      </c>
      <c r="I23" s="99">
        <v>125</v>
      </c>
      <c r="J23" s="99">
        <v>125</v>
      </c>
      <c r="K23" s="99">
        <v>125</v>
      </c>
      <c r="L23" s="99">
        <v>125</v>
      </c>
      <c r="M23" s="99">
        <v>125</v>
      </c>
      <c r="N23" s="99">
        <v>125</v>
      </c>
      <c r="O23" s="99">
        <v>125</v>
      </c>
      <c r="P23" s="99">
        <v>125</v>
      </c>
      <c r="Q23" s="99">
        <v>125</v>
      </c>
      <c r="R23" s="99">
        <v>125</v>
      </c>
      <c r="S23" s="99">
        <v>125</v>
      </c>
      <c r="T23" s="99">
        <v>125</v>
      </c>
      <c r="U23" s="99">
        <v>12.319000000000001</v>
      </c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>
        <v>282.19900000000001</v>
      </c>
      <c r="AT23" s="99">
        <v>45.156999999999996</v>
      </c>
      <c r="AU23" s="99">
        <v>114.303</v>
      </c>
      <c r="AV23" s="99">
        <v>199.512</v>
      </c>
      <c r="AW23" s="99">
        <v>345</v>
      </c>
      <c r="AX23" s="99">
        <v>283.74099999999999</v>
      </c>
      <c r="AY23" s="99">
        <v>345</v>
      </c>
      <c r="AZ23" s="99">
        <v>345</v>
      </c>
      <c r="BA23" s="99">
        <v>345</v>
      </c>
      <c r="BB23" s="99">
        <v>345</v>
      </c>
      <c r="BC23" s="99">
        <v>345</v>
      </c>
      <c r="BD23" s="99">
        <v>345</v>
      </c>
      <c r="BE23" s="99">
        <v>345</v>
      </c>
      <c r="BF23" s="99">
        <v>345</v>
      </c>
      <c r="BG23" s="99">
        <v>345</v>
      </c>
      <c r="BH23" s="99">
        <v>345</v>
      </c>
      <c r="BI23" s="99">
        <v>270.86799999999999</v>
      </c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1719.52475</v>
      </c>
    </row>
    <row r="24" spans="1:102" ht="24.95" customHeight="1" x14ac:dyDescent="0.2">
      <c r="A24" s="104" t="s">
        <v>20</v>
      </c>
      <c r="B24" s="94">
        <v>102</v>
      </c>
      <c r="C24" s="94">
        <v>101</v>
      </c>
      <c r="D24" s="94">
        <v>100</v>
      </c>
      <c r="E24" s="94">
        <v>99</v>
      </c>
      <c r="F24" s="94">
        <v>99</v>
      </c>
      <c r="G24" s="94">
        <v>98</v>
      </c>
      <c r="H24" s="94">
        <v>98</v>
      </c>
      <c r="I24" s="94">
        <v>97</v>
      </c>
      <c r="J24" s="94">
        <v>97</v>
      </c>
      <c r="K24" s="94">
        <v>97</v>
      </c>
      <c r="L24" s="94">
        <v>97</v>
      </c>
      <c r="M24" s="94">
        <v>96</v>
      </c>
      <c r="N24" s="94">
        <v>96</v>
      </c>
      <c r="O24" s="94">
        <v>96</v>
      </c>
      <c r="P24" s="94">
        <v>96</v>
      </c>
      <c r="Q24" s="94">
        <v>96</v>
      </c>
      <c r="R24" s="94">
        <v>97</v>
      </c>
      <c r="S24" s="94">
        <v>98</v>
      </c>
      <c r="T24" s="94">
        <v>100</v>
      </c>
      <c r="U24" s="94">
        <v>102</v>
      </c>
      <c r="V24" s="94">
        <v>105</v>
      </c>
      <c r="W24" s="94">
        <v>109</v>
      </c>
      <c r="X24" s="94">
        <v>112</v>
      </c>
      <c r="Y24" s="94">
        <v>116</v>
      </c>
      <c r="Z24" s="94">
        <v>120</v>
      </c>
      <c r="AA24" s="94">
        <v>123</v>
      </c>
      <c r="AB24" s="94">
        <v>125</v>
      </c>
      <c r="AC24" s="94">
        <v>126</v>
      </c>
      <c r="AD24" s="94">
        <v>127</v>
      </c>
      <c r="AE24" s="94">
        <v>127</v>
      </c>
      <c r="AF24" s="94">
        <v>126</v>
      </c>
      <c r="AG24" s="94">
        <v>125</v>
      </c>
      <c r="AH24" s="94">
        <v>124</v>
      </c>
      <c r="AI24" s="94">
        <v>122</v>
      </c>
      <c r="AJ24" s="94">
        <v>119</v>
      </c>
      <c r="AK24" s="94">
        <v>117</v>
      </c>
      <c r="AL24" s="94">
        <v>114</v>
      </c>
      <c r="AM24" s="94">
        <v>111</v>
      </c>
      <c r="AN24" s="94">
        <v>108</v>
      </c>
      <c r="AO24" s="94">
        <v>106</v>
      </c>
      <c r="AP24" s="94">
        <v>104</v>
      </c>
      <c r="AQ24" s="94">
        <v>102</v>
      </c>
      <c r="AR24" s="94">
        <v>100</v>
      </c>
      <c r="AS24" s="94">
        <v>98</v>
      </c>
      <c r="AT24" s="94">
        <v>96</v>
      </c>
      <c r="AU24" s="94">
        <v>95</v>
      </c>
      <c r="AV24" s="94">
        <v>93</v>
      </c>
      <c r="AW24" s="94">
        <v>92</v>
      </c>
      <c r="AX24" s="94">
        <v>91</v>
      </c>
      <c r="AY24" s="94">
        <v>90</v>
      </c>
      <c r="AZ24" s="94">
        <v>89</v>
      </c>
      <c r="BA24" s="94">
        <v>88</v>
      </c>
      <c r="BB24" s="94">
        <v>87</v>
      </c>
      <c r="BC24" s="94">
        <v>86</v>
      </c>
      <c r="BD24" s="94">
        <v>86</v>
      </c>
      <c r="BE24" s="94">
        <v>86</v>
      </c>
      <c r="BF24" s="94">
        <v>87</v>
      </c>
      <c r="BG24" s="94">
        <v>88</v>
      </c>
      <c r="BH24" s="94">
        <v>89</v>
      </c>
      <c r="BI24" s="94">
        <v>91</v>
      </c>
      <c r="BJ24" s="94">
        <v>93</v>
      </c>
      <c r="BK24" s="94">
        <v>96</v>
      </c>
      <c r="BL24" s="94">
        <v>100</v>
      </c>
      <c r="BM24" s="94">
        <v>105</v>
      </c>
      <c r="BN24" s="94">
        <v>110</v>
      </c>
      <c r="BO24" s="94">
        <v>116</v>
      </c>
      <c r="BP24" s="94">
        <v>121</v>
      </c>
      <c r="BQ24" s="94">
        <v>125</v>
      </c>
      <c r="BR24" s="94">
        <v>129</v>
      </c>
      <c r="BS24" s="94">
        <v>133</v>
      </c>
      <c r="BT24" s="94">
        <v>138</v>
      </c>
      <c r="BU24" s="94">
        <v>142</v>
      </c>
      <c r="BV24" s="94">
        <v>146</v>
      </c>
      <c r="BW24" s="94">
        <v>150</v>
      </c>
      <c r="BX24" s="94">
        <v>151</v>
      </c>
      <c r="BY24" s="94">
        <v>151</v>
      </c>
      <c r="BZ24" s="94">
        <v>151</v>
      </c>
      <c r="CA24" s="94">
        <v>149</v>
      </c>
      <c r="CB24" s="94">
        <v>148</v>
      </c>
      <c r="CC24" s="94">
        <v>146</v>
      </c>
      <c r="CD24" s="94">
        <v>143</v>
      </c>
      <c r="CE24" s="94">
        <v>141</v>
      </c>
      <c r="CF24" s="94">
        <v>138</v>
      </c>
      <c r="CG24" s="94">
        <v>136</v>
      </c>
      <c r="CH24" s="94">
        <v>133</v>
      </c>
      <c r="CI24" s="94">
        <v>130</v>
      </c>
      <c r="CJ24" s="94">
        <v>127</v>
      </c>
      <c r="CK24" s="94">
        <v>125</v>
      </c>
      <c r="CL24" s="94">
        <v>123</v>
      </c>
      <c r="CM24" s="94">
        <v>120</v>
      </c>
      <c r="CN24" s="94">
        <v>118</v>
      </c>
      <c r="CO24" s="94">
        <v>115</v>
      </c>
      <c r="CP24" s="94">
        <v>112</v>
      </c>
      <c r="CQ24" s="94">
        <v>110</v>
      </c>
      <c r="CR24" s="94">
        <v>107</v>
      </c>
      <c r="CS24" s="94">
        <v>105</v>
      </c>
      <c r="CT24" s="94"/>
      <c r="CU24" s="94"/>
      <c r="CV24" s="94"/>
      <c r="CW24" s="94"/>
      <c r="CX24" s="97">
        <f t="array" ref="CX24">SUMPRODUCT(B24:CW24*0.25)</f>
        <v>2686.25</v>
      </c>
    </row>
    <row r="25" spans="1:102" ht="24.95" customHeight="1" x14ac:dyDescent="0.2">
      <c r="A25" s="104" t="s">
        <v>21</v>
      </c>
      <c r="B25" s="94">
        <v>276</v>
      </c>
      <c r="C25" s="94">
        <v>276</v>
      </c>
      <c r="D25" s="94">
        <v>276</v>
      </c>
      <c r="E25" s="94">
        <v>276</v>
      </c>
      <c r="F25" s="94">
        <v>266</v>
      </c>
      <c r="G25" s="94">
        <v>266</v>
      </c>
      <c r="H25" s="94">
        <v>266</v>
      </c>
      <c r="I25" s="94">
        <v>266</v>
      </c>
      <c r="J25" s="94">
        <v>261</v>
      </c>
      <c r="K25" s="94">
        <v>261</v>
      </c>
      <c r="L25" s="94">
        <v>261</v>
      </c>
      <c r="M25" s="94">
        <v>261</v>
      </c>
      <c r="N25" s="94">
        <v>261</v>
      </c>
      <c r="O25" s="94">
        <v>261</v>
      </c>
      <c r="P25" s="94">
        <v>261</v>
      </c>
      <c r="Q25" s="94">
        <v>261</v>
      </c>
      <c r="R25" s="94">
        <v>272</v>
      </c>
      <c r="S25" s="94">
        <v>272</v>
      </c>
      <c r="T25" s="94">
        <v>272</v>
      </c>
      <c r="U25" s="94">
        <v>272</v>
      </c>
      <c r="V25" s="94">
        <v>304.99999999999994</v>
      </c>
      <c r="W25" s="94">
        <v>304.99999999999994</v>
      </c>
      <c r="X25" s="94">
        <v>304.99999999999994</v>
      </c>
      <c r="Y25" s="94">
        <v>304.99999999999994</v>
      </c>
      <c r="Z25" s="94">
        <v>355.00000000000006</v>
      </c>
      <c r="AA25" s="94">
        <v>355.00000000000006</v>
      </c>
      <c r="AB25" s="94">
        <v>355.00000000000006</v>
      </c>
      <c r="AC25" s="94">
        <v>355.00000000000006</v>
      </c>
      <c r="AD25" s="94">
        <v>390.99999999999994</v>
      </c>
      <c r="AE25" s="94">
        <v>390.99999999999994</v>
      </c>
      <c r="AF25" s="94">
        <v>390.99999999999994</v>
      </c>
      <c r="AG25" s="94">
        <v>390.99999999999994</v>
      </c>
      <c r="AH25" s="94">
        <v>417.00000000000006</v>
      </c>
      <c r="AI25" s="94">
        <v>417.00000000000006</v>
      </c>
      <c r="AJ25" s="94">
        <v>417.00000000000006</v>
      </c>
      <c r="AK25" s="94">
        <v>417.00000000000006</v>
      </c>
      <c r="AL25" s="94">
        <v>419.00000000000006</v>
      </c>
      <c r="AM25" s="94">
        <v>419.00000000000006</v>
      </c>
      <c r="AN25" s="94">
        <v>419.00000000000006</v>
      </c>
      <c r="AO25" s="94">
        <v>419.00000000000006</v>
      </c>
      <c r="AP25" s="94">
        <v>413</v>
      </c>
      <c r="AQ25" s="94">
        <v>413</v>
      </c>
      <c r="AR25" s="94">
        <v>413</v>
      </c>
      <c r="AS25" s="94">
        <v>413</v>
      </c>
      <c r="AT25" s="94">
        <v>413</v>
      </c>
      <c r="AU25" s="94">
        <v>413</v>
      </c>
      <c r="AV25" s="94">
        <v>413</v>
      </c>
      <c r="AW25" s="94">
        <v>413</v>
      </c>
      <c r="AX25" s="94">
        <v>411</v>
      </c>
      <c r="AY25" s="94">
        <v>411</v>
      </c>
      <c r="AZ25" s="94">
        <v>411</v>
      </c>
      <c r="BA25" s="94">
        <v>411</v>
      </c>
      <c r="BB25" s="94">
        <v>403.99999999999994</v>
      </c>
      <c r="BC25" s="94">
        <v>403.99999999999994</v>
      </c>
      <c r="BD25" s="94">
        <v>403.99999999999994</v>
      </c>
      <c r="BE25" s="94">
        <v>403.99999999999994</v>
      </c>
      <c r="BF25" s="94">
        <v>393</v>
      </c>
      <c r="BG25" s="94">
        <v>393</v>
      </c>
      <c r="BH25" s="94">
        <v>393</v>
      </c>
      <c r="BI25" s="94">
        <v>393</v>
      </c>
      <c r="BJ25" s="94">
        <v>396.00000000000006</v>
      </c>
      <c r="BK25" s="94">
        <v>396.00000000000006</v>
      </c>
      <c r="BL25" s="94">
        <v>396.00000000000006</v>
      </c>
      <c r="BM25" s="94">
        <v>396.00000000000006</v>
      </c>
      <c r="BN25" s="94">
        <v>408</v>
      </c>
      <c r="BO25" s="94">
        <v>408</v>
      </c>
      <c r="BP25" s="94">
        <v>408</v>
      </c>
      <c r="BQ25" s="94">
        <v>408</v>
      </c>
      <c r="BR25" s="94">
        <v>427.00000000000006</v>
      </c>
      <c r="BS25" s="94">
        <v>427.00000000000006</v>
      </c>
      <c r="BT25" s="94">
        <v>427.00000000000006</v>
      </c>
      <c r="BU25" s="94">
        <v>427.00000000000006</v>
      </c>
      <c r="BV25" s="94">
        <v>456</v>
      </c>
      <c r="BW25" s="94">
        <v>456</v>
      </c>
      <c r="BX25" s="94">
        <v>456</v>
      </c>
      <c r="BY25" s="94">
        <v>456</v>
      </c>
      <c r="BZ25" s="94">
        <v>445</v>
      </c>
      <c r="CA25" s="94">
        <v>445</v>
      </c>
      <c r="CB25" s="94">
        <v>445</v>
      </c>
      <c r="CC25" s="94">
        <v>445</v>
      </c>
      <c r="CD25" s="94">
        <v>411</v>
      </c>
      <c r="CE25" s="94">
        <v>411</v>
      </c>
      <c r="CF25" s="94">
        <v>411</v>
      </c>
      <c r="CG25" s="94">
        <v>411</v>
      </c>
      <c r="CH25" s="94">
        <v>369</v>
      </c>
      <c r="CI25" s="94">
        <v>369</v>
      </c>
      <c r="CJ25" s="94">
        <v>369</v>
      </c>
      <c r="CK25" s="94">
        <v>369</v>
      </c>
      <c r="CL25" s="94">
        <v>333</v>
      </c>
      <c r="CM25" s="94">
        <v>333</v>
      </c>
      <c r="CN25" s="94">
        <v>333</v>
      </c>
      <c r="CO25" s="94">
        <v>333</v>
      </c>
      <c r="CP25" s="94">
        <v>296.00000000000006</v>
      </c>
      <c r="CQ25" s="94">
        <v>296.00000000000006</v>
      </c>
      <c r="CR25" s="94">
        <v>296.00000000000006</v>
      </c>
      <c r="CS25" s="94">
        <v>296.00000000000006</v>
      </c>
      <c r="CT25" s="94"/>
      <c r="CU25" s="94"/>
      <c r="CV25" s="94"/>
      <c r="CW25" s="94"/>
      <c r="CX25" s="97">
        <f t="array" ref="CX25">SUMPRODUCT(B25:CW25*0.25)</f>
        <v>8798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4390.2880000000005</v>
      </c>
      <c r="C27" s="107">
        <f t="shared" ref="C27:BN27" si="2">SUM(C20:C26)</f>
        <v>4356.7780000000002</v>
      </c>
      <c r="D27" s="107">
        <f t="shared" si="2"/>
        <v>4325.6530000000002</v>
      </c>
      <c r="E27" s="107">
        <f t="shared" si="2"/>
        <v>4344.3359999999993</v>
      </c>
      <c r="F27" s="107">
        <f t="shared" si="2"/>
        <v>4427.63</v>
      </c>
      <c r="G27" s="107">
        <f t="shared" si="2"/>
        <v>4406.3420000000006</v>
      </c>
      <c r="H27" s="107">
        <f t="shared" si="2"/>
        <v>4387.5029999999997</v>
      </c>
      <c r="I27" s="107">
        <f t="shared" si="2"/>
        <v>4374.0600000000004</v>
      </c>
      <c r="J27" s="107">
        <f t="shared" si="2"/>
        <v>4344.982</v>
      </c>
      <c r="K27" s="107">
        <f t="shared" si="2"/>
        <v>4328.9590000000007</v>
      </c>
      <c r="L27" s="107">
        <f t="shared" si="2"/>
        <v>4322.6239999999998</v>
      </c>
      <c r="M27" s="107">
        <f t="shared" si="2"/>
        <v>4322.7919999999995</v>
      </c>
      <c r="N27" s="107">
        <f t="shared" si="2"/>
        <v>4314.9619999999995</v>
      </c>
      <c r="O27" s="107">
        <f t="shared" si="2"/>
        <v>4318.299</v>
      </c>
      <c r="P27" s="107">
        <f t="shared" si="2"/>
        <v>4327.1369999999997</v>
      </c>
      <c r="Q27" s="107">
        <f t="shared" si="2"/>
        <v>4350.8470000000007</v>
      </c>
      <c r="R27" s="107">
        <f t="shared" si="2"/>
        <v>4401.6379999999999</v>
      </c>
      <c r="S27" s="107">
        <f t="shared" si="2"/>
        <v>4437.4880000000003</v>
      </c>
      <c r="T27" s="107">
        <f t="shared" si="2"/>
        <v>4511.3450000000003</v>
      </c>
      <c r="U27" s="107">
        <f t="shared" si="2"/>
        <v>4482.8959999999997</v>
      </c>
      <c r="V27" s="107">
        <f t="shared" si="2"/>
        <v>4669.4030000000002</v>
      </c>
      <c r="W27" s="107">
        <f t="shared" si="2"/>
        <v>4776.0439999999999</v>
      </c>
      <c r="X27" s="107">
        <f t="shared" si="2"/>
        <v>4873.8600000000006</v>
      </c>
      <c r="Y27" s="107">
        <f t="shared" si="2"/>
        <v>4955.1049999999996</v>
      </c>
      <c r="Z27" s="107">
        <f t="shared" si="2"/>
        <v>5175.7209999999995</v>
      </c>
      <c r="AA27" s="107">
        <f t="shared" si="2"/>
        <v>5326.1480000000001</v>
      </c>
      <c r="AB27" s="107">
        <f t="shared" si="2"/>
        <v>5381.4449999999997</v>
      </c>
      <c r="AC27" s="107">
        <f t="shared" si="2"/>
        <v>5462.134</v>
      </c>
      <c r="AD27" s="107">
        <f t="shared" si="2"/>
        <v>5599.143</v>
      </c>
      <c r="AE27" s="107">
        <f t="shared" si="2"/>
        <v>5632.098</v>
      </c>
      <c r="AF27" s="107">
        <f t="shared" si="2"/>
        <v>5703.0429999999997</v>
      </c>
      <c r="AG27" s="107">
        <f t="shared" si="2"/>
        <v>5776.1269999999986</v>
      </c>
      <c r="AH27" s="107">
        <f t="shared" si="2"/>
        <v>5965.2950000000001</v>
      </c>
      <c r="AI27" s="107">
        <f t="shared" si="2"/>
        <v>6028.2719999999999</v>
      </c>
      <c r="AJ27" s="107">
        <f t="shared" si="2"/>
        <v>6118.8079999999991</v>
      </c>
      <c r="AK27" s="107">
        <f t="shared" si="2"/>
        <v>6142.1490000000003</v>
      </c>
      <c r="AL27" s="107">
        <f t="shared" si="2"/>
        <v>6152.9880000000003</v>
      </c>
      <c r="AM27" s="107">
        <f t="shared" si="2"/>
        <v>6173.1509999999989</v>
      </c>
      <c r="AN27" s="107">
        <f t="shared" si="2"/>
        <v>6183.3399999999992</v>
      </c>
      <c r="AO27" s="107">
        <f t="shared" si="2"/>
        <v>6280.6079999999993</v>
      </c>
      <c r="AP27" s="107">
        <f t="shared" si="2"/>
        <v>6246.7139999999999</v>
      </c>
      <c r="AQ27" s="107">
        <f t="shared" si="2"/>
        <v>6316.3060000000005</v>
      </c>
      <c r="AR27" s="107">
        <f t="shared" si="2"/>
        <v>6323.3959999999997</v>
      </c>
      <c r="AS27" s="107">
        <f t="shared" si="2"/>
        <v>6654.8759999999993</v>
      </c>
      <c r="AT27" s="107">
        <f t="shared" si="2"/>
        <v>6378.8910000000005</v>
      </c>
      <c r="AU27" s="107">
        <f t="shared" si="2"/>
        <v>6468.4469999999992</v>
      </c>
      <c r="AV27" s="107">
        <f t="shared" si="2"/>
        <v>6550.1490000000003</v>
      </c>
      <c r="AW27" s="107">
        <f t="shared" si="2"/>
        <v>6685.7179999999989</v>
      </c>
      <c r="AX27" s="107">
        <f t="shared" si="2"/>
        <v>6598.7759999999998</v>
      </c>
      <c r="AY27" s="107">
        <f t="shared" si="2"/>
        <v>6652.1559999999999</v>
      </c>
      <c r="AZ27" s="107">
        <f t="shared" si="2"/>
        <v>6620.1590000000006</v>
      </c>
      <c r="BA27" s="107">
        <f t="shared" si="2"/>
        <v>6582.7080000000005</v>
      </c>
      <c r="BB27" s="107">
        <f t="shared" si="2"/>
        <v>6517.2759999999998</v>
      </c>
      <c r="BC27" s="107">
        <f t="shared" si="2"/>
        <v>6509.24</v>
      </c>
      <c r="BD27" s="107">
        <f t="shared" si="2"/>
        <v>6464.2659999999996</v>
      </c>
      <c r="BE27" s="107">
        <f t="shared" si="2"/>
        <v>6403.8090000000002</v>
      </c>
      <c r="BF27" s="107">
        <f t="shared" si="2"/>
        <v>6349.4259999999995</v>
      </c>
      <c r="BG27" s="107">
        <f t="shared" si="2"/>
        <v>6273.1489999999994</v>
      </c>
      <c r="BH27" s="107">
        <f t="shared" si="2"/>
        <v>6236.8960000000006</v>
      </c>
      <c r="BI27" s="107">
        <f t="shared" si="2"/>
        <v>6101.4270000000015</v>
      </c>
      <c r="BJ27" s="107">
        <f t="shared" si="2"/>
        <v>5792.3339999999998</v>
      </c>
      <c r="BK27" s="107">
        <f t="shared" si="2"/>
        <v>5704.2359999999999</v>
      </c>
      <c r="BL27" s="107">
        <f t="shared" si="2"/>
        <v>5692.2</v>
      </c>
      <c r="BM27" s="107">
        <f t="shared" si="2"/>
        <v>5714.1020000000008</v>
      </c>
      <c r="BN27" s="107">
        <f t="shared" si="2"/>
        <v>5860.8050000000003</v>
      </c>
      <c r="BO27" s="107">
        <f t="shared" ref="BO27:CW27" si="3">SUM(BO20:BO26)</f>
        <v>5847.2039999999997</v>
      </c>
      <c r="BP27" s="107">
        <f t="shared" si="3"/>
        <v>5828.0110000000004</v>
      </c>
      <c r="BQ27" s="107">
        <f t="shared" si="3"/>
        <v>5845.9590000000007</v>
      </c>
      <c r="BR27" s="107">
        <f t="shared" si="3"/>
        <v>6051.82</v>
      </c>
      <c r="BS27" s="107">
        <f t="shared" si="3"/>
        <v>6130.8629999999994</v>
      </c>
      <c r="BT27" s="107">
        <f t="shared" si="3"/>
        <v>6195.6779999999999</v>
      </c>
      <c r="BU27" s="107">
        <f t="shared" si="3"/>
        <v>6219.7669999999998</v>
      </c>
      <c r="BV27" s="107">
        <f t="shared" si="3"/>
        <v>6454.2129999999997</v>
      </c>
      <c r="BW27" s="107">
        <f t="shared" si="3"/>
        <v>6540.3779999999988</v>
      </c>
      <c r="BX27" s="107">
        <f t="shared" si="3"/>
        <v>6686.6419999999998</v>
      </c>
      <c r="BY27" s="107">
        <f t="shared" si="3"/>
        <v>6682.4580000000005</v>
      </c>
      <c r="BZ27" s="107">
        <f t="shared" si="3"/>
        <v>6680.4620000000004</v>
      </c>
      <c r="CA27" s="107">
        <f t="shared" si="3"/>
        <v>6648.509</v>
      </c>
      <c r="CB27" s="107">
        <f t="shared" si="3"/>
        <v>6596.7549999999992</v>
      </c>
      <c r="CC27" s="107">
        <f t="shared" si="3"/>
        <v>6517.723</v>
      </c>
      <c r="CD27" s="107">
        <f t="shared" si="3"/>
        <v>6377.0399999999991</v>
      </c>
      <c r="CE27" s="107">
        <f t="shared" si="3"/>
        <v>6274.3649999999998</v>
      </c>
      <c r="CF27" s="107">
        <f t="shared" si="3"/>
        <v>6166.4359999999997</v>
      </c>
      <c r="CG27" s="107">
        <f t="shared" si="3"/>
        <v>6033.9979999999996</v>
      </c>
      <c r="CH27" s="107">
        <f t="shared" si="3"/>
        <v>5899.2240000000002</v>
      </c>
      <c r="CI27" s="107">
        <f t="shared" si="3"/>
        <v>5766.0809999999992</v>
      </c>
      <c r="CJ27" s="107">
        <f t="shared" si="3"/>
        <v>5710.26</v>
      </c>
      <c r="CK27" s="107">
        <f t="shared" si="3"/>
        <v>5604.1380000000008</v>
      </c>
      <c r="CL27" s="107">
        <f t="shared" si="3"/>
        <v>5362.5559999999996</v>
      </c>
      <c r="CM27" s="107">
        <f t="shared" si="3"/>
        <v>5258.9269999999997</v>
      </c>
      <c r="CN27" s="107">
        <f t="shared" si="3"/>
        <v>5201.6109999999999</v>
      </c>
      <c r="CO27" s="107">
        <f t="shared" si="3"/>
        <v>5107.83</v>
      </c>
      <c r="CP27" s="107">
        <f t="shared" si="3"/>
        <v>4948.5569999999998</v>
      </c>
      <c r="CQ27" s="107">
        <f t="shared" si="3"/>
        <v>4868.5329999999994</v>
      </c>
      <c r="CR27" s="107">
        <f t="shared" si="3"/>
        <v>4805.933</v>
      </c>
      <c r="CS27" s="107">
        <f t="shared" si="3"/>
        <v>4747.329999999999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135152.04099999997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575</v>
      </c>
      <c r="C30" s="88">
        <v>574</v>
      </c>
      <c r="D30" s="88">
        <v>573</v>
      </c>
      <c r="E30" s="88">
        <v>572</v>
      </c>
      <c r="F30" s="88">
        <v>562</v>
      </c>
      <c r="G30" s="88">
        <v>561</v>
      </c>
      <c r="H30" s="88">
        <v>561</v>
      </c>
      <c r="I30" s="88">
        <v>560</v>
      </c>
      <c r="J30" s="88">
        <v>585</v>
      </c>
      <c r="K30" s="88">
        <v>585</v>
      </c>
      <c r="L30" s="88">
        <v>585</v>
      </c>
      <c r="M30" s="88">
        <v>584</v>
      </c>
      <c r="N30" s="88">
        <v>582</v>
      </c>
      <c r="O30" s="88">
        <v>582</v>
      </c>
      <c r="P30" s="88">
        <v>582</v>
      </c>
      <c r="Q30" s="88">
        <v>582</v>
      </c>
      <c r="R30" s="88">
        <v>574</v>
      </c>
      <c r="S30" s="88">
        <v>575</v>
      </c>
      <c r="T30" s="88">
        <v>577</v>
      </c>
      <c r="U30" s="88">
        <v>579</v>
      </c>
      <c r="V30" s="88">
        <v>578</v>
      </c>
      <c r="W30" s="88">
        <v>582</v>
      </c>
      <c r="X30" s="88">
        <v>585</v>
      </c>
      <c r="Y30" s="88">
        <v>589</v>
      </c>
      <c r="Z30" s="88">
        <v>643</v>
      </c>
      <c r="AA30" s="88">
        <v>646</v>
      </c>
      <c r="AB30" s="88">
        <v>648</v>
      </c>
      <c r="AC30" s="88">
        <v>649</v>
      </c>
      <c r="AD30" s="88">
        <v>706.41</v>
      </c>
      <c r="AE30" s="88">
        <v>706.41</v>
      </c>
      <c r="AF30" s="88">
        <v>705.41</v>
      </c>
      <c r="AG30" s="88">
        <v>704.41</v>
      </c>
      <c r="AH30" s="88">
        <v>762.26</v>
      </c>
      <c r="AI30" s="88">
        <v>760.26</v>
      </c>
      <c r="AJ30" s="88">
        <v>757.26</v>
      </c>
      <c r="AK30" s="88">
        <v>755.26</v>
      </c>
      <c r="AL30" s="88">
        <v>814.75</v>
      </c>
      <c r="AM30" s="88">
        <v>811.75</v>
      </c>
      <c r="AN30" s="88">
        <v>808.75</v>
      </c>
      <c r="AO30" s="88">
        <v>806.75</v>
      </c>
      <c r="AP30" s="88">
        <v>829.3</v>
      </c>
      <c r="AQ30" s="88">
        <v>827.3</v>
      </c>
      <c r="AR30" s="88">
        <v>825.3</v>
      </c>
      <c r="AS30" s="88">
        <v>823.3</v>
      </c>
      <c r="AT30" s="88">
        <v>821.72</v>
      </c>
      <c r="AU30" s="88">
        <v>820.72</v>
      </c>
      <c r="AV30" s="88">
        <v>818.72</v>
      </c>
      <c r="AW30" s="88">
        <v>817.72</v>
      </c>
      <c r="AX30" s="88">
        <v>814.89</v>
      </c>
      <c r="AY30" s="88">
        <v>813.89</v>
      </c>
      <c r="AZ30" s="88">
        <v>812.89</v>
      </c>
      <c r="BA30" s="88">
        <v>811.89</v>
      </c>
      <c r="BB30" s="88">
        <v>804.08</v>
      </c>
      <c r="BC30" s="88">
        <v>803.08</v>
      </c>
      <c r="BD30" s="88">
        <v>803.08</v>
      </c>
      <c r="BE30" s="88">
        <v>803.08</v>
      </c>
      <c r="BF30" s="88">
        <v>772.83</v>
      </c>
      <c r="BG30" s="88">
        <v>773.83</v>
      </c>
      <c r="BH30" s="88">
        <v>774.83</v>
      </c>
      <c r="BI30" s="88">
        <v>776.83</v>
      </c>
      <c r="BJ30" s="88">
        <v>721.07</v>
      </c>
      <c r="BK30" s="88">
        <v>724.07</v>
      </c>
      <c r="BL30" s="88">
        <v>728.07</v>
      </c>
      <c r="BM30" s="88">
        <v>733.07</v>
      </c>
      <c r="BN30" s="88">
        <v>699.07</v>
      </c>
      <c r="BO30" s="88">
        <v>705.07</v>
      </c>
      <c r="BP30" s="88">
        <v>710.07</v>
      </c>
      <c r="BQ30" s="88">
        <v>714.07</v>
      </c>
      <c r="BR30" s="88">
        <v>678.12</v>
      </c>
      <c r="BS30" s="88">
        <v>682.12</v>
      </c>
      <c r="BT30" s="88">
        <v>687.12</v>
      </c>
      <c r="BU30" s="88">
        <v>691.12</v>
      </c>
      <c r="BV30" s="88">
        <v>724</v>
      </c>
      <c r="BW30" s="88">
        <v>728</v>
      </c>
      <c r="BX30" s="88">
        <v>729</v>
      </c>
      <c r="BY30" s="88">
        <v>729</v>
      </c>
      <c r="BZ30" s="88">
        <v>708</v>
      </c>
      <c r="CA30" s="88">
        <v>706</v>
      </c>
      <c r="CB30" s="88">
        <v>705</v>
      </c>
      <c r="CC30" s="88">
        <v>703</v>
      </c>
      <c r="CD30" s="88">
        <v>666</v>
      </c>
      <c r="CE30" s="88">
        <v>664</v>
      </c>
      <c r="CF30" s="88">
        <v>661</v>
      </c>
      <c r="CG30" s="88">
        <v>659</v>
      </c>
      <c r="CH30" s="88">
        <v>619</v>
      </c>
      <c r="CI30" s="88">
        <v>616</v>
      </c>
      <c r="CJ30" s="88">
        <v>613</v>
      </c>
      <c r="CK30" s="88">
        <v>611</v>
      </c>
      <c r="CL30" s="88">
        <v>573</v>
      </c>
      <c r="CM30" s="88">
        <v>570</v>
      </c>
      <c r="CN30" s="88">
        <v>568</v>
      </c>
      <c r="CO30" s="88">
        <v>565</v>
      </c>
      <c r="CP30" s="88">
        <v>535</v>
      </c>
      <c r="CQ30" s="88">
        <v>533</v>
      </c>
      <c r="CR30" s="88">
        <v>530</v>
      </c>
      <c r="CS30" s="88">
        <v>528</v>
      </c>
      <c r="CT30" s="89"/>
      <c r="CU30" s="89"/>
      <c r="CV30" s="89"/>
      <c r="CW30" s="90"/>
      <c r="CX30" s="91">
        <f t="array" ref="CX30">SUMPRODUCT(B30:CW30*0.25)</f>
        <v>16348.750000000004</v>
      </c>
    </row>
    <row r="31" spans="1:102" ht="24.95" customHeight="1" x14ac:dyDescent="0.2">
      <c r="A31" s="92" t="s">
        <v>26</v>
      </c>
      <c r="B31" s="93">
        <v>4262.2880000000005</v>
      </c>
      <c r="C31" s="94">
        <v>4229.7780000000002</v>
      </c>
      <c r="D31" s="94">
        <v>4199.6530000000002</v>
      </c>
      <c r="E31" s="94">
        <v>4219.3359999999993</v>
      </c>
      <c r="F31" s="94">
        <v>4335.63</v>
      </c>
      <c r="G31" s="94">
        <v>4315.3420000000006</v>
      </c>
      <c r="H31" s="94">
        <v>4296.5030000000006</v>
      </c>
      <c r="I31" s="94">
        <v>4284.0599999999995</v>
      </c>
      <c r="J31" s="94">
        <v>4231.982</v>
      </c>
      <c r="K31" s="94">
        <v>4215.9589999999998</v>
      </c>
      <c r="L31" s="94">
        <v>4209.6239999999998</v>
      </c>
      <c r="M31" s="94">
        <v>4210.7919999999995</v>
      </c>
      <c r="N31" s="94">
        <v>4191.9619999999995</v>
      </c>
      <c r="O31" s="94">
        <v>4195.299</v>
      </c>
      <c r="P31" s="94">
        <v>4204.1370000000006</v>
      </c>
      <c r="Q31" s="94">
        <v>4227.8469999999998</v>
      </c>
      <c r="R31" s="94">
        <v>4261.6379999999999</v>
      </c>
      <c r="S31" s="94">
        <v>4296.4879999999994</v>
      </c>
      <c r="T31" s="94">
        <v>4368.3450000000003</v>
      </c>
      <c r="U31" s="94">
        <v>4337.8960000000006</v>
      </c>
      <c r="V31" s="94">
        <v>4421.4030000000002</v>
      </c>
      <c r="W31" s="94">
        <v>4524.0439999999999</v>
      </c>
      <c r="X31" s="94">
        <v>4618.8599999999997</v>
      </c>
      <c r="Y31" s="94">
        <v>4696.1049999999996</v>
      </c>
      <c r="Z31" s="94">
        <v>4905.7209999999995</v>
      </c>
      <c r="AA31" s="94">
        <v>5053.1480000000001</v>
      </c>
      <c r="AB31" s="94">
        <v>5106.4449999999997</v>
      </c>
      <c r="AC31" s="94">
        <v>5185.3980000000001</v>
      </c>
      <c r="AD31" s="94">
        <v>5291.9089999999997</v>
      </c>
      <c r="AE31" s="94">
        <v>5323.3639999999996</v>
      </c>
      <c r="AF31" s="94">
        <v>5393.0609999999997</v>
      </c>
      <c r="AG31" s="94">
        <v>5463.6369999999997</v>
      </c>
      <c r="AH31" s="94">
        <v>5573.3630000000003</v>
      </c>
      <c r="AI31" s="94">
        <v>5634.0159999999996</v>
      </c>
      <c r="AJ31" s="94">
        <v>5724.0360000000001</v>
      </c>
      <c r="AK31" s="94">
        <v>5746.3410000000003</v>
      </c>
      <c r="AL31" s="94">
        <v>5749.7539999999999</v>
      </c>
      <c r="AM31" s="94">
        <v>5770.1530000000002</v>
      </c>
      <c r="AN31" s="94">
        <v>5780.5259999999998</v>
      </c>
      <c r="AO31" s="94">
        <v>5876.6660000000002</v>
      </c>
      <c r="AP31" s="94">
        <v>5792.9260000000004</v>
      </c>
      <c r="AQ31" s="94">
        <v>5862.1940000000004</v>
      </c>
      <c r="AR31" s="94">
        <v>5870.732</v>
      </c>
      <c r="AS31" s="94">
        <v>6205.5039999999999</v>
      </c>
      <c r="AT31" s="94">
        <v>5914.1790000000001</v>
      </c>
      <c r="AU31" s="94">
        <v>6006.7070000000003</v>
      </c>
      <c r="AV31" s="94">
        <v>6091.2370000000001</v>
      </c>
      <c r="AW31" s="94">
        <v>6227.5619999999999</v>
      </c>
      <c r="AX31" s="94">
        <v>6178.7820000000002</v>
      </c>
      <c r="AY31" s="94">
        <v>6232.8739999999998</v>
      </c>
      <c r="AZ31" s="94">
        <v>6202.1610000000001</v>
      </c>
      <c r="BA31" s="94">
        <v>6166.5379999999996</v>
      </c>
      <c r="BB31" s="94">
        <v>6118.0839999999998</v>
      </c>
      <c r="BC31" s="94">
        <v>6112.28</v>
      </c>
      <c r="BD31" s="94">
        <v>6069.4660000000003</v>
      </c>
      <c r="BE31" s="94">
        <v>6013.0969999999998</v>
      </c>
      <c r="BF31" s="94">
        <v>5995.32</v>
      </c>
      <c r="BG31" s="94">
        <v>5922.0789999999997</v>
      </c>
      <c r="BH31" s="94">
        <v>5886.91</v>
      </c>
      <c r="BI31" s="94">
        <v>5750.585</v>
      </c>
      <c r="BJ31" s="94">
        <v>5494.46</v>
      </c>
      <c r="BK31" s="94">
        <v>5404.69</v>
      </c>
      <c r="BL31" s="94">
        <v>5390.1139999999996</v>
      </c>
      <c r="BM31" s="94">
        <v>5408.5879999999997</v>
      </c>
      <c r="BN31" s="94">
        <v>5482.9070000000002</v>
      </c>
      <c r="BO31" s="94">
        <v>5464.91</v>
      </c>
      <c r="BP31" s="94">
        <v>5442.277</v>
      </c>
      <c r="BQ31" s="94">
        <v>5457.7169999999996</v>
      </c>
      <c r="BR31" s="94">
        <v>5614.8639999999996</v>
      </c>
      <c r="BS31" s="94">
        <v>5690.9229999999998</v>
      </c>
      <c r="BT31" s="94">
        <v>5751.558</v>
      </c>
      <c r="BU31" s="94">
        <v>5771.6469999999999</v>
      </c>
      <c r="BV31" s="94">
        <v>6016.2129999999997</v>
      </c>
      <c r="BW31" s="94">
        <v>6098.3779999999997</v>
      </c>
      <c r="BX31" s="94">
        <v>6243.6419999999998</v>
      </c>
      <c r="BY31" s="94">
        <v>6239.4579999999996</v>
      </c>
      <c r="BZ31" s="94">
        <v>6242.4620000000004</v>
      </c>
      <c r="CA31" s="94">
        <v>6212.509</v>
      </c>
      <c r="CB31" s="94">
        <v>6161.7550000000001</v>
      </c>
      <c r="CC31" s="94">
        <v>6084.723</v>
      </c>
      <c r="CD31" s="94">
        <v>5939.04</v>
      </c>
      <c r="CE31" s="94">
        <v>5838.3649999999998</v>
      </c>
      <c r="CF31" s="94">
        <v>5733.4359999999997</v>
      </c>
      <c r="CG31" s="94">
        <v>5602.9979999999996</v>
      </c>
      <c r="CH31" s="94">
        <v>5518.2240000000002</v>
      </c>
      <c r="CI31" s="94">
        <v>5388.0810000000001</v>
      </c>
      <c r="CJ31" s="94">
        <v>5335.26</v>
      </c>
      <c r="CK31" s="94">
        <v>5231.1379999999999</v>
      </c>
      <c r="CL31" s="94">
        <v>5083.5559999999996</v>
      </c>
      <c r="CM31" s="94">
        <v>4982.9269999999997</v>
      </c>
      <c r="CN31" s="94">
        <v>4927.6109999999999</v>
      </c>
      <c r="CO31" s="94">
        <v>4836.83</v>
      </c>
      <c r="CP31" s="94">
        <v>4695.5569999999998</v>
      </c>
      <c r="CQ31" s="94">
        <v>4617.5330000000004</v>
      </c>
      <c r="CR31" s="94">
        <v>4557.933</v>
      </c>
      <c r="CS31" s="94">
        <v>4501.33</v>
      </c>
      <c r="CT31" s="95"/>
      <c r="CU31" s="95"/>
      <c r="CV31" s="95"/>
      <c r="CW31" s="96"/>
      <c r="CX31" s="97">
        <f t="array" ref="CX31">SUMPRODUCT(B31:CW31*0.25)</f>
        <v>127503.83499999999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4837.2880000000005</v>
      </c>
      <c r="C33" s="77">
        <f t="shared" ref="C33:BN33" si="4">SUM(C30:C32)</f>
        <v>4803.7780000000002</v>
      </c>
      <c r="D33" s="77">
        <f t="shared" si="4"/>
        <v>4772.6530000000002</v>
      </c>
      <c r="E33" s="77">
        <f t="shared" si="4"/>
        <v>4791.3359999999993</v>
      </c>
      <c r="F33" s="77">
        <f t="shared" si="4"/>
        <v>4897.63</v>
      </c>
      <c r="G33" s="77">
        <f t="shared" si="4"/>
        <v>4876.3420000000006</v>
      </c>
      <c r="H33" s="77">
        <f t="shared" si="4"/>
        <v>4857.5030000000006</v>
      </c>
      <c r="I33" s="77">
        <f t="shared" si="4"/>
        <v>4844.0599999999995</v>
      </c>
      <c r="J33" s="77">
        <f t="shared" si="4"/>
        <v>4816.982</v>
      </c>
      <c r="K33" s="77">
        <f t="shared" si="4"/>
        <v>4800.9589999999998</v>
      </c>
      <c r="L33" s="77">
        <f t="shared" si="4"/>
        <v>4794.6239999999998</v>
      </c>
      <c r="M33" s="77">
        <f t="shared" si="4"/>
        <v>4794.7919999999995</v>
      </c>
      <c r="N33" s="77">
        <f t="shared" si="4"/>
        <v>4773.9619999999995</v>
      </c>
      <c r="O33" s="77">
        <f t="shared" si="4"/>
        <v>4777.299</v>
      </c>
      <c r="P33" s="77">
        <f t="shared" si="4"/>
        <v>4786.1370000000006</v>
      </c>
      <c r="Q33" s="77">
        <f t="shared" si="4"/>
        <v>4809.8469999999998</v>
      </c>
      <c r="R33" s="77">
        <f t="shared" si="4"/>
        <v>4835.6379999999999</v>
      </c>
      <c r="S33" s="77">
        <f t="shared" si="4"/>
        <v>4871.4879999999994</v>
      </c>
      <c r="T33" s="77">
        <f t="shared" si="4"/>
        <v>4945.3450000000003</v>
      </c>
      <c r="U33" s="77">
        <f t="shared" si="4"/>
        <v>4916.8960000000006</v>
      </c>
      <c r="V33" s="77">
        <f t="shared" si="4"/>
        <v>4999.4030000000002</v>
      </c>
      <c r="W33" s="77">
        <f t="shared" si="4"/>
        <v>5106.0439999999999</v>
      </c>
      <c r="X33" s="77">
        <f t="shared" si="4"/>
        <v>5203.8599999999997</v>
      </c>
      <c r="Y33" s="77">
        <f t="shared" si="4"/>
        <v>5285.1049999999996</v>
      </c>
      <c r="Z33" s="77">
        <f t="shared" si="4"/>
        <v>5548.7209999999995</v>
      </c>
      <c r="AA33" s="77">
        <f t="shared" si="4"/>
        <v>5699.1480000000001</v>
      </c>
      <c r="AB33" s="77">
        <f t="shared" si="4"/>
        <v>5754.4449999999997</v>
      </c>
      <c r="AC33" s="77">
        <f t="shared" si="4"/>
        <v>5834.3980000000001</v>
      </c>
      <c r="AD33" s="77">
        <f t="shared" si="4"/>
        <v>5998.3189999999995</v>
      </c>
      <c r="AE33" s="77">
        <f t="shared" si="4"/>
        <v>6029.7739999999994</v>
      </c>
      <c r="AF33" s="77">
        <f t="shared" si="4"/>
        <v>6098.4709999999995</v>
      </c>
      <c r="AG33" s="77">
        <f t="shared" si="4"/>
        <v>6168.0469999999996</v>
      </c>
      <c r="AH33" s="77">
        <f t="shared" si="4"/>
        <v>6335.6230000000005</v>
      </c>
      <c r="AI33" s="77">
        <f t="shared" si="4"/>
        <v>6394.2759999999998</v>
      </c>
      <c r="AJ33" s="77">
        <f t="shared" si="4"/>
        <v>6481.2960000000003</v>
      </c>
      <c r="AK33" s="77">
        <f t="shared" si="4"/>
        <v>6501.6010000000006</v>
      </c>
      <c r="AL33" s="77">
        <f t="shared" si="4"/>
        <v>6564.5039999999999</v>
      </c>
      <c r="AM33" s="77">
        <f t="shared" si="4"/>
        <v>6581.9030000000002</v>
      </c>
      <c r="AN33" s="77">
        <f t="shared" si="4"/>
        <v>6589.2759999999998</v>
      </c>
      <c r="AO33" s="77">
        <f t="shared" si="4"/>
        <v>6683.4160000000002</v>
      </c>
      <c r="AP33" s="77">
        <f t="shared" si="4"/>
        <v>6622.2260000000006</v>
      </c>
      <c r="AQ33" s="77">
        <f t="shared" si="4"/>
        <v>6689.4940000000006</v>
      </c>
      <c r="AR33" s="77">
        <f t="shared" si="4"/>
        <v>6696.0320000000002</v>
      </c>
      <c r="AS33" s="77">
        <f t="shared" si="4"/>
        <v>7028.8040000000001</v>
      </c>
      <c r="AT33" s="77">
        <f t="shared" si="4"/>
        <v>6735.8990000000003</v>
      </c>
      <c r="AU33" s="77">
        <f t="shared" si="4"/>
        <v>6827.4270000000006</v>
      </c>
      <c r="AV33" s="77">
        <f t="shared" si="4"/>
        <v>6909.9570000000003</v>
      </c>
      <c r="AW33" s="77">
        <f t="shared" si="4"/>
        <v>7045.2820000000002</v>
      </c>
      <c r="AX33" s="77">
        <f t="shared" si="4"/>
        <v>6993.6720000000005</v>
      </c>
      <c r="AY33" s="77">
        <f t="shared" si="4"/>
        <v>7046.7640000000001</v>
      </c>
      <c r="AZ33" s="77">
        <f t="shared" si="4"/>
        <v>7015.0510000000004</v>
      </c>
      <c r="BA33" s="77">
        <f t="shared" si="4"/>
        <v>6978.4279999999999</v>
      </c>
      <c r="BB33" s="77">
        <f t="shared" si="4"/>
        <v>6922.1639999999998</v>
      </c>
      <c r="BC33" s="77">
        <f t="shared" si="4"/>
        <v>6915.36</v>
      </c>
      <c r="BD33" s="77">
        <f t="shared" si="4"/>
        <v>6872.5460000000003</v>
      </c>
      <c r="BE33" s="77">
        <f t="shared" si="4"/>
        <v>6816.1769999999997</v>
      </c>
      <c r="BF33" s="77">
        <f t="shared" si="4"/>
        <v>6768.15</v>
      </c>
      <c r="BG33" s="77">
        <f t="shared" si="4"/>
        <v>6695.9089999999997</v>
      </c>
      <c r="BH33" s="77">
        <f t="shared" si="4"/>
        <v>6661.74</v>
      </c>
      <c r="BI33" s="77">
        <f t="shared" si="4"/>
        <v>6527.415</v>
      </c>
      <c r="BJ33" s="77">
        <f t="shared" si="4"/>
        <v>6215.53</v>
      </c>
      <c r="BK33" s="77">
        <f t="shared" si="4"/>
        <v>6128.7599999999993</v>
      </c>
      <c r="BL33" s="77">
        <f t="shared" si="4"/>
        <v>6118.1839999999993</v>
      </c>
      <c r="BM33" s="77">
        <f t="shared" si="4"/>
        <v>6141.6579999999994</v>
      </c>
      <c r="BN33" s="77">
        <f t="shared" si="4"/>
        <v>6181.9769999999999</v>
      </c>
      <c r="BO33" s="77">
        <f t="shared" ref="BO33:CW33" si="5">SUM(BO30:BO32)</f>
        <v>6169.98</v>
      </c>
      <c r="BP33" s="77">
        <f t="shared" si="5"/>
        <v>6152.3469999999998</v>
      </c>
      <c r="BQ33" s="77">
        <f t="shared" si="5"/>
        <v>6171.7869999999994</v>
      </c>
      <c r="BR33" s="77">
        <f t="shared" si="5"/>
        <v>6292.9839999999995</v>
      </c>
      <c r="BS33" s="77">
        <f t="shared" si="5"/>
        <v>6373.0429999999997</v>
      </c>
      <c r="BT33" s="77">
        <f t="shared" si="5"/>
        <v>6438.6779999999999</v>
      </c>
      <c r="BU33" s="77">
        <f t="shared" si="5"/>
        <v>6462.7669999999998</v>
      </c>
      <c r="BV33" s="77">
        <f t="shared" si="5"/>
        <v>6740.2129999999997</v>
      </c>
      <c r="BW33" s="77">
        <f t="shared" si="5"/>
        <v>6826.3779999999997</v>
      </c>
      <c r="BX33" s="77">
        <f t="shared" si="5"/>
        <v>6972.6419999999998</v>
      </c>
      <c r="BY33" s="77">
        <f t="shared" si="5"/>
        <v>6968.4579999999996</v>
      </c>
      <c r="BZ33" s="77">
        <f t="shared" si="5"/>
        <v>6950.4620000000004</v>
      </c>
      <c r="CA33" s="77">
        <f t="shared" si="5"/>
        <v>6918.509</v>
      </c>
      <c r="CB33" s="77">
        <f t="shared" si="5"/>
        <v>6866.7550000000001</v>
      </c>
      <c r="CC33" s="77">
        <f t="shared" si="5"/>
        <v>6787.723</v>
      </c>
      <c r="CD33" s="77">
        <f t="shared" si="5"/>
        <v>6605.04</v>
      </c>
      <c r="CE33" s="77">
        <f t="shared" si="5"/>
        <v>6502.3649999999998</v>
      </c>
      <c r="CF33" s="77">
        <f t="shared" si="5"/>
        <v>6394.4359999999997</v>
      </c>
      <c r="CG33" s="77">
        <f t="shared" si="5"/>
        <v>6261.9979999999996</v>
      </c>
      <c r="CH33" s="77">
        <f t="shared" si="5"/>
        <v>6137.2240000000002</v>
      </c>
      <c r="CI33" s="77">
        <f t="shared" si="5"/>
        <v>6004.0810000000001</v>
      </c>
      <c r="CJ33" s="77">
        <f t="shared" si="5"/>
        <v>5948.26</v>
      </c>
      <c r="CK33" s="77">
        <f t="shared" si="5"/>
        <v>5842.1379999999999</v>
      </c>
      <c r="CL33" s="77">
        <f t="shared" si="5"/>
        <v>5656.5559999999996</v>
      </c>
      <c r="CM33" s="77">
        <f t="shared" si="5"/>
        <v>5552.9269999999997</v>
      </c>
      <c r="CN33" s="77">
        <f t="shared" si="5"/>
        <v>5495.6109999999999</v>
      </c>
      <c r="CO33" s="77">
        <f t="shared" si="5"/>
        <v>5401.83</v>
      </c>
      <c r="CP33" s="77">
        <f t="shared" si="5"/>
        <v>5230.5569999999998</v>
      </c>
      <c r="CQ33" s="77">
        <f t="shared" si="5"/>
        <v>5150.5330000000004</v>
      </c>
      <c r="CR33" s="77">
        <f t="shared" si="5"/>
        <v>5087.933</v>
      </c>
      <c r="CS33" s="77">
        <f t="shared" si="5"/>
        <v>5029.33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143852.58499999999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180</v>
      </c>
      <c r="C36" s="115">
        <v>180</v>
      </c>
      <c r="D36" s="115">
        <v>180</v>
      </c>
      <c r="E36" s="115">
        <v>180</v>
      </c>
      <c r="F36" s="115">
        <v>203</v>
      </c>
      <c r="G36" s="115">
        <v>203</v>
      </c>
      <c r="H36" s="115">
        <v>203</v>
      </c>
      <c r="I36" s="115">
        <v>203</v>
      </c>
      <c r="J36" s="115">
        <v>205</v>
      </c>
      <c r="K36" s="115">
        <v>205</v>
      </c>
      <c r="L36" s="115">
        <v>205</v>
      </c>
      <c r="M36" s="115">
        <v>205</v>
      </c>
      <c r="N36" s="115">
        <v>205</v>
      </c>
      <c r="O36" s="115">
        <v>205</v>
      </c>
      <c r="P36" s="115">
        <v>205</v>
      </c>
      <c r="Q36" s="115">
        <v>205</v>
      </c>
      <c r="R36" s="115">
        <v>180</v>
      </c>
      <c r="S36" s="115">
        <v>180</v>
      </c>
      <c r="T36" s="115">
        <v>180</v>
      </c>
      <c r="U36" s="115">
        <v>180</v>
      </c>
      <c r="V36" s="115">
        <v>162</v>
      </c>
      <c r="W36" s="115">
        <v>162</v>
      </c>
      <c r="X36" s="115">
        <v>162</v>
      </c>
      <c r="Y36" s="115">
        <v>162</v>
      </c>
      <c r="Z36" s="115">
        <v>154</v>
      </c>
      <c r="AA36" s="115">
        <v>154</v>
      </c>
      <c r="AB36" s="115">
        <v>154</v>
      </c>
      <c r="AC36" s="115">
        <v>154</v>
      </c>
      <c r="AD36" s="115">
        <v>168</v>
      </c>
      <c r="AE36" s="115">
        <v>168</v>
      </c>
      <c r="AF36" s="115">
        <v>168</v>
      </c>
      <c r="AG36" s="115">
        <v>168</v>
      </c>
      <c r="AH36" s="115">
        <v>148</v>
      </c>
      <c r="AI36" s="115">
        <v>148</v>
      </c>
      <c r="AJ36" s="115">
        <v>148</v>
      </c>
      <c r="AK36" s="115">
        <v>148</v>
      </c>
      <c r="AL36" s="115">
        <v>182</v>
      </c>
      <c r="AM36" s="115">
        <v>182</v>
      </c>
      <c r="AN36" s="115">
        <v>182</v>
      </c>
      <c r="AO36" s="115">
        <v>182</v>
      </c>
      <c r="AP36" s="115">
        <v>189</v>
      </c>
      <c r="AQ36" s="115">
        <v>189</v>
      </c>
      <c r="AR36" s="115">
        <v>189</v>
      </c>
      <c r="AS36" s="115">
        <v>189</v>
      </c>
      <c r="AT36" s="115">
        <v>185</v>
      </c>
      <c r="AU36" s="115">
        <v>185</v>
      </c>
      <c r="AV36" s="115">
        <v>185</v>
      </c>
      <c r="AW36" s="115">
        <v>185</v>
      </c>
      <c r="AX36" s="115">
        <v>185</v>
      </c>
      <c r="AY36" s="115">
        <v>185</v>
      </c>
      <c r="AZ36" s="115">
        <v>185</v>
      </c>
      <c r="BA36" s="115">
        <v>185</v>
      </c>
      <c r="BB36" s="115">
        <v>183</v>
      </c>
      <c r="BC36" s="115">
        <v>183</v>
      </c>
      <c r="BD36" s="115">
        <v>183</v>
      </c>
      <c r="BE36" s="115">
        <v>183</v>
      </c>
      <c r="BF36" s="115">
        <v>184</v>
      </c>
      <c r="BG36" s="115">
        <v>184</v>
      </c>
      <c r="BH36" s="115">
        <v>184</v>
      </c>
      <c r="BI36" s="115">
        <v>184</v>
      </c>
      <c r="BJ36" s="115">
        <v>175</v>
      </c>
      <c r="BK36" s="115">
        <v>175</v>
      </c>
      <c r="BL36" s="115">
        <v>175</v>
      </c>
      <c r="BM36" s="115">
        <v>175</v>
      </c>
      <c r="BN36" s="115">
        <v>150</v>
      </c>
      <c r="BO36" s="115">
        <v>150</v>
      </c>
      <c r="BP36" s="115">
        <v>150</v>
      </c>
      <c r="BQ36" s="115">
        <v>150</v>
      </c>
      <c r="BR36" s="115">
        <v>31</v>
      </c>
      <c r="BS36" s="115">
        <v>31</v>
      </c>
      <c r="BT36" s="115">
        <v>31</v>
      </c>
      <c r="BU36" s="115">
        <v>31</v>
      </c>
      <c r="BV36" s="115">
        <v>29</v>
      </c>
      <c r="BW36" s="115">
        <v>29</v>
      </c>
      <c r="BX36" s="115">
        <v>29</v>
      </c>
      <c r="BY36" s="115">
        <v>29</v>
      </c>
      <c r="BZ36" s="115">
        <v>19</v>
      </c>
      <c r="CA36" s="115">
        <v>19</v>
      </c>
      <c r="CB36" s="115">
        <v>19</v>
      </c>
      <c r="CC36" s="115">
        <v>19</v>
      </c>
      <c r="CD36" s="115">
        <v>25</v>
      </c>
      <c r="CE36" s="115">
        <v>25</v>
      </c>
      <c r="CF36" s="115">
        <v>25</v>
      </c>
      <c r="CG36" s="115">
        <v>25</v>
      </c>
      <c r="CH36" s="115">
        <v>24</v>
      </c>
      <c r="CI36" s="115">
        <v>24</v>
      </c>
      <c r="CJ36" s="115">
        <v>24</v>
      </c>
      <c r="CK36" s="115">
        <v>24</v>
      </c>
      <c r="CL36" s="115">
        <v>30</v>
      </c>
      <c r="CM36" s="115">
        <v>30</v>
      </c>
      <c r="CN36" s="115">
        <v>30</v>
      </c>
      <c r="CO36" s="115">
        <v>30</v>
      </c>
      <c r="CP36" s="115">
        <v>46</v>
      </c>
      <c r="CQ36" s="115">
        <v>46</v>
      </c>
      <c r="CR36" s="115">
        <v>46</v>
      </c>
      <c r="CS36" s="115">
        <v>46</v>
      </c>
      <c r="CT36" s="116"/>
      <c r="CU36" s="116"/>
      <c r="CV36" s="116"/>
      <c r="CW36" s="117"/>
      <c r="CX36" s="91">
        <f t="array" ref="CX36">SUMPRODUCT(B36:CW36*0.25)</f>
        <v>3242</v>
      </c>
    </row>
    <row r="37" spans="1:102" ht="24.95" customHeight="1" x14ac:dyDescent="0.2">
      <c r="A37" s="118" t="s">
        <v>44</v>
      </c>
      <c r="B37" s="119">
        <v>210</v>
      </c>
      <c r="C37" s="120">
        <v>210</v>
      </c>
      <c r="D37" s="120">
        <v>210</v>
      </c>
      <c r="E37" s="120">
        <v>210</v>
      </c>
      <c r="F37" s="120">
        <v>210</v>
      </c>
      <c r="G37" s="120">
        <v>210</v>
      </c>
      <c r="H37" s="120">
        <v>210</v>
      </c>
      <c r="I37" s="120">
        <v>210</v>
      </c>
      <c r="J37" s="120">
        <v>210</v>
      </c>
      <c r="K37" s="120">
        <v>210</v>
      </c>
      <c r="L37" s="120">
        <v>210</v>
      </c>
      <c r="M37" s="120">
        <v>210</v>
      </c>
      <c r="N37" s="120">
        <v>197</v>
      </c>
      <c r="O37" s="120">
        <v>197</v>
      </c>
      <c r="P37" s="120">
        <v>197</v>
      </c>
      <c r="Q37" s="120">
        <v>197</v>
      </c>
      <c r="R37" s="120">
        <v>197</v>
      </c>
      <c r="S37" s="120">
        <v>197</v>
      </c>
      <c r="T37" s="120">
        <v>197</v>
      </c>
      <c r="U37" s="120">
        <v>197</v>
      </c>
      <c r="V37" s="120">
        <v>111</v>
      </c>
      <c r="W37" s="120">
        <v>111</v>
      </c>
      <c r="X37" s="120">
        <v>111</v>
      </c>
      <c r="Y37" s="120">
        <v>111</v>
      </c>
      <c r="Z37" s="120">
        <v>162</v>
      </c>
      <c r="AA37" s="120">
        <v>162</v>
      </c>
      <c r="AB37" s="120">
        <v>162</v>
      </c>
      <c r="AC37" s="120">
        <v>162</v>
      </c>
      <c r="AD37" s="120">
        <v>176</v>
      </c>
      <c r="AE37" s="120">
        <v>176</v>
      </c>
      <c r="AF37" s="120">
        <v>176</v>
      </c>
      <c r="AG37" s="120">
        <v>176</v>
      </c>
      <c r="AH37" s="120">
        <v>179</v>
      </c>
      <c r="AI37" s="120">
        <v>179</v>
      </c>
      <c r="AJ37" s="120">
        <v>179</v>
      </c>
      <c r="AK37" s="120">
        <v>179</v>
      </c>
      <c r="AL37" s="120">
        <v>200</v>
      </c>
      <c r="AM37" s="120">
        <v>200</v>
      </c>
      <c r="AN37" s="120">
        <v>200</v>
      </c>
      <c r="AO37" s="120">
        <v>200</v>
      </c>
      <c r="AP37" s="120">
        <v>169</v>
      </c>
      <c r="AQ37" s="120">
        <v>169</v>
      </c>
      <c r="AR37" s="120">
        <v>169</v>
      </c>
      <c r="AS37" s="120">
        <v>169</v>
      </c>
      <c r="AT37" s="120">
        <v>154</v>
      </c>
      <c r="AU37" s="120">
        <v>154</v>
      </c>
      <c r="AV37" s="120">
        <v>154</v>
      </c>
      <c r="AW37" s="120">
        <v>154</v>
      </c>
      <c r="AX37" s="120">
        <v>190</v>
      </c>
      <c r="AY37" s="120">
        <v>190</v>
      </c>
      <c r="AZ37" s="120">
        <v>190</v>
      </c>
      <c r="BA37" s="120">
        <v>190</v>
      </c>
      <c r="BB37" s="120">
        <v>200</v>
      </c>
      <c r="BC37" s="120">
        <v>200</v>
      </c>
      <c r="BD37" s="120">
        <v>200</v>
      </c>
      <c r="BE37" s="120">
        <v>200</v>
      </c>
      <c r="BF37" s="120">
        <v>200</v>
      </c>
      <c r="BG37" s="120">
        <v>200</v>
      </c>
      <c r="BH37" s="120">
        <v>200</v>
      </c>
      <c r="BI37" s="120">
        <v>200</v>
      </c>
      <c r="BJ37" s="120">
        <v>205</v>
      </c>
      <c r="BK37" s="120">
        <v>205</v>
      </c>
      <c r="BL37" s="120">
        <v>205</v>
      </c>
      <c r="BM37" s="120">
        <v>205</v>
      </c>
      <c r="BN37" s="120">
        <v>122</v>
      </c>
      <c r="BO37" s="120">
        <v>122</v>
      </c>
      <c r="BP37" s="120">
        <v>122</v>
      </c>
      <c r="BQ37" s="120">
        <v>122</v>
      </c>
      <c r="BR37" s="120">
        <v>155</v>
      </c>
      <c r="BS37" s="120">
        <v>155</v>
      </c>
      <c r="BT37" s="120">
        <v>155</v>
      </c>
      <c r="BU37" s="120">
        <v>155</v>
      </c>
      <c r="BV37" s="120">
        <v>200</v>
      </c>
      <c r="BW37" s="120">
        <v>200</v>
      </c>
      <c r="BX37" s="120">
        <v>200</v>
      </c>
      <c r="BY37" s="120">
        <v>200</v>
      </c>
      <c r="BZ37" s="120">
        <v>194</v>
      </c>
      <c r="CA37" s="120">
        <v>194</v>
      </c>
      <c r="CB37" s="120">
        <v>194</v>
      </c>
      <c r="CC37" s="120">
        <v>194</v>
      </c>
      <c r="CD37" s="120">
        <v>146</v>
      </c>
      <c r="CE37" s="120">
        <v>146</v>
      </c>
      <c r="CF37" s="120">
        <v>146</v>
      </c>
      <c r="CG37" s="120">
        <v>146</v>
      </c>
      <c r="CH37" s="120">
        <v>157</v>
      </c>
      <c r="CI37" s="120">
        <v>157</v>
      </c>
      <c r="CJ37" s="120">
        <v>157</v>
      </c>
      <c r="CK37" s="120">
        <v>157</v>
      </c>
      <c r="CL37" s="120">
        <v>207</v>
      </c>
      <c r="CM37" s="120">
        <v>207</v>
      </c>
      <c r="CN37" s="120">
        <v>207</v>
      </c>
      <c r="CO37" s="120">
        <v>207</v>
      </c>
      <c r="CP37" s="120">
        <v>179</v>
      </c>
      <c r="CQ37" s="120">
        <v>179</v>
      </c>
      <c r="CR37" s="120">
        <v>179</v>
      </c>
      <c r="CS37" s="120">
        <v>179</v>
      </c>
      <c r="CT37" s="120"/>
      <c r="CU37" s="120"/>
      <c r="CV37" s="120"/>
      <c r="CW37" s="121"/>
      <c r="CX37" s="97">
        <f t="array" ref="CX37">SUMPRODUCT(B37:CW37*0.25)</f>
        <v>4330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>
        <v>110.2</v>
      </c>
      <c r="BC38" s="120">
        <v>37.6</v>
      </c>
      <c r="BD38" s="120"/>
      <c r="BE38" s="120"/>
      <c r="BF38" s="120"/>
      <c r="BG38" s="120">
        <v>88.6</v>
      </c>
      <c r="BH38" s="120">
        <v>102.7</v>
      </c>
      <c r="BI38" s="120">
        <v>135.6</v>
      </c>
      <c r="BJ38" s="120">
        <v>98</v>
      </c>
      <c r="BK38" s="120">
        <v>62.4</v>
      </c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158.77500000000001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390</v>
      </c>
      <c r="C41" s="107">
        <f t="shared" ref="C41:BN41" si="6">SUM(C36:C40)</f>
        <v>390</v>
      </c>
      <c r="D41" s="107">
        <f t="shared" si="6"/>
        <v>390</v>
      </c>
      <c r="E41" s="107">
        <f t="shared" si="6"/>
        <v>390</v>
      </c>
      <c r="F41" s="107">
        <f t="shared" si="6"/>
        <v>413</v>
      </c>
      <c r="G41" s="107">
        <f t="shared" si="6"/>
        <v>413</v>
      </c>
      <c r="H41" s="107">
        <f t="shared" si="6"/>
        <v>413</v>
      </c>
      <c r="I41" s="107">
        <f t="shared" si="6"/>
        <v>413</v>
      </c>
      <c r="J41" s="107">
        <f t="shared" si="6"/>
        <v>415</v>
      </c>
      <c r="K41" s="107">
        <f t="shared" si="6"/>
        <v>415</v>
      </c>
      <c r="L41" s="107">
        <f t="shared" si="6"/>
        <v>415</v>
      </c>
      <c r="M41" s="107">
        <f t="shared" si="6"/>
        <v>415</v>
      </c>
      <c r="N41" s="107">
        <f t="shared" si="6"/>
        <v>402</v>
      </c>
      <c r="O41" s="107">
        <f t="shared" si="6"/>
        <v>402</v>
      </c>
      <c r="P41" s="107">
        <f t="shared" si="6"/>
        <v>402</v>
      </c>
      <c r="Q41" s="107">
        <f t="shared" si="6"/>
        <v>402</v>
      </c>
      <c r="R41" s="107">
        <f t="shared" si="6"/>
        <v>377</v>
      </c>
      <c r="S41" s="107">
        <f t="shared" si="6"/>
        <v>377</v>
      </c>
      <c r="T41" s="107">
        <f t="shared" si="6"/>
        <v>377</v>
      </c>
      <c r="U41" s="107">
        <f t="shared" si="6"/>
        <v>377</v>
      </c>
      <c r="V41" s="107">
        <f t="shared" si="6"/>
        <v>273</v>
      </c>
      <c r="W41" s="107">
        <f t="shared" si="6"/>
        <v>273</v>
      </c>
      <c r="X41" s="107">
        <f t="shared" si="6"/>
        <v>273</v>
      </c>
      <c r="Y41" s="107">
        <f t="shared" si="6"/>
        <v>273</v>
      </c>
      <c r="Z41" s="107">
        <f t="shared" si="6"/>
        <v>316</v>
      </c>
      <c r="AA41" s="107">
        <f t="shared" si="6"/>
        <v>316</v>
      </c>
      <c r="AB41" s="107">
        <f t="shared" si="6"/>
        <v>316</v>
      </c>
      <c r="AC41" s="107">
        <f t="shared" si="6"/>
        <v>316</v>
      </c>
      <c r="AD41" s="107">
        <f t="shared" si="6"/>
        <v>344</v>
      </c>
      <c r="AE41" s="107">
        <f t="shared" si="6"/>
        <v>344</v>
      </c>
      <c r="AF41" s="107">
        <f t="shared" si="6"/>
        <v>344</v>
      </c>
      <c r="AG41" s="107">
        <f t="shared" si="6"/>
        <v>344</v>
      </c>
      <c r="AH41" s="107">
        <f t="shared" si="6"/>
        <v>327</v>
      </c>
      <c r="AI41" s="107">
        <f t="shared" si="6"/>
        <v>327</v>
      </c>
      <c r="AJ41" s="107">
        <f t="shared" si="6"/>
        <v>327</v>
      </c>
      <c r="AK41" s="107">
        <f t="shared" si="6"/>
        <v>327</v>
      </c>
      <c r="AL41" s="107">
        <f t="shared" si="6"/>
        <v>382</v>
      </c>
      <c r="AM41" s="107">
        <f t="shared" si="6"/>
        <v>382</v>
      </c>
      <c r="AN41" s="107">
        <f t="shared" si="6"/>
        <v>382</v>
      </c>
      <c r="AO41" s="107">
        <f t="shared" si="6"/>
        <v>382</v>
      </c>
      <c r="AP41" s="107">
        <f t="shared" si="6"/>
        <v>358</v>
      </c>
      <c r="AQ41" s="107">
        <f t="shared" si="6"/>
        <v>358</v>
      </c>
      <c r="AR41" s="107">
        <f t="shared" si="6"/>
        <v>358</v>
      </c>
      <c r="AS41" s="107">
        <f t="shared" si="6"/>
        <v>358</v>
      </c>
      <c r="AT41" s="107">
        <f t="shared" si="6"/>
        <v>339</v>
      </c>
      <c r="AU41" s="107">
        <f t="shared" si="6"/>
        <v>339</v>
      </c>
      <c r="AV41" s="107">
        <f t="shared" si="6"/>
        <v>339</v>
      </c>
      <c r="AW41" s="107">
        <f t="shared" si="6"/>
        <v>339</v>
      </c>
      <c r="AX41" s="107">
        <f t="shared" si="6"/>
        <v>375</v>
      </c>
      <c r="AY41" s="107">
        <f t="shared" si="6"/>
        <v>375</v>
      </c>
      <c r="AZ41" s="107">
        <f t="shared" si="6"/>
        <v>375</v>
      </c>
      <c r="BA41" s="107">
        <f t="shared" si="6"/>
        <v>375</v>
      </c>
      <c r="BB41" s="107">
        <f t="shared" si="6"/>
        <v>493.2</v>
      </c>
      <c r="BC41" s="107">
        <f t="shared" si="6"/>
        <v>420.6</v>
      </c>
      <c r="BD41" s="107">
        <f t="shared" si="6"/>
        <v>383</v>
      </c>
      <c r="BE41" s="107">
        <f t="shared" si="6"/>
        <v>383</v>
      </c>
      <c r="BF41" s="107">
        <f t="shared" si="6"/>
        <v>384</v>
      </c>
      <c r="BG41" s="107">
        <f t="shared" si="6"/>
        <v>472.6</v>
      </c>
      <c r="BH41" s="107">
        <f t="shared" si="6"/>
        <v>486.7</v>
      </c>
      <c r="BI41" s="107">
        <f t="shared" si="6"/>
        <v>519.6</v>
      </c>
      <c r="BJ41" s="107">
        <f t="shared" si="6"/>
        <v>478</v>
      </c>
      <c r="BK41" s="107">
        <f t="shared" si="6"/>
        <v>442.4</v>
      </c>
      <c r="BL41" s="107">
        <f t="shared" si="6"/>
        <v>380</v>
      </c>
      <c r="BM41" s="107">
        <f t="shared" si="6"/>
        <v>380</v>
      </c>
      <c r="BN41" s="107">
        <f t="shared" si="6"/>
        <v>272</v>
      </c>
      <c r="BO41" s="107">
        <f t="shared" ref="BO41:CW41" si="7">SUM(BO36:BO40)</f>
        <v>272</v>
      </c>
      <c r="BP41" s="107">
        <f t="shared" si="7"/>
        <v>272</v>
      </c>
      <c r="BQ41" s="107">
        <f t="shared" si="7"/>
        <v>272</v>
      </c>
      <c r="BR41" s="107">
        <f t="shared" si="7"/>
        <v>186</v>
      </c>
      <c r="BS41" s="107">
        <f t="shared" si="7"/>
        <v>186</v>
      </c>
      <c r="BT41" s="107">
        <f t="shared" si="7"/>
        <v>186</v>
      </c>
      <c r="BU41" s="107">
        <f t="shared" si="7"/>
        <v>186</v>
      </c>
      <c r="BV41" s="107">
        <f t="shared" si="7"/>
        <v>229</v>
      </c>
      <c r="BW41" s="107">
        <f t="shared" si="7"/>
        <v>229</v>
      </c>
      <c r="BX41" s="107">
        <f t="shared" si="7"/>
        <v>229</v>
      </c>
      <c r="BY41" s="107">
        <f t="shared" si="7"/>
        <v>229</v>
      </c>
      <c r="BZ41" s="107">
        <f t="shared" si="7"/>
        <v>213</v>
      </c>
      <c r="CA41" s="107">
        <f t="shared" si="7"/>
        <v>213</v>
      </c>
      <c r="CB41" s="107">
        <f t="shared" si="7"/>
        <v>213</v>
      </c>
      <c r="CC41" s="107">
        <f t="shared" si="7"/>
        <v>213</v>
      </c>
      <c r="CD41" s="107">
        <f t="shared" si="7"/>
        <v>171</v>
      </c>
      <c r="CE41" s="107">
        <f t="shared" si="7"/>
        <v>171</v>
      </c>
      <c r="CF41" s="107">
        <f t="shared" si="7"/>
        <v>171</v>
      </c>
      <c r="CG41" s="107">
        <f t="shared" si="7"/>
        <v>171</v>
      </c>
      <c r="CH41" s="107">
        <f t="shared" si="7"/>
        <v>181</v>
      </c>
      <c r="CI41" s="107">
        <f t="shared" si="7"/>
        <v>181</v>
      </c>
      <c r="CJ41" s="107">
        <f t="shared" si="7"/>
        <v>181</v>
      </c>
      <c r="CK41" s="107">
        <f t="shared" si="7"/>
        <v>181</v>
      </c>
      <c r="CL41" s="107">
        <f t="shared" si="7"/>
        <v>237</v>
      </c>
      <c r="CM41" s="107">
        <f t="shared" si="7"/>
        <v>237</v>
      </c>
      <c r="CN41" s="107">
        <f t="shared" si="7"/>
        <v>237</v>
      </c>
      <c r="CO41" s="107">
        <f t="shared" si="7"/>
        <v>237</v>
      </c>
      <c r="CP41" s="107">
        <f t="shared" si="7"/>
        <v>225</v>
      </c>
      <c r="CQ41" s="107">
        <f t="shared" si="7"/>
        <v>225</v>
      </c>
      <c r="CR41" s="107">
        <f t="shared" si="7"/>
        <v>225</v>
      </c>
      <c r="CS41" s="107">
        <f t="shared" si="7"/>
        <v>225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7730.7749999999996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>
        <v>110.2</v>
      </c>
      <c r="BC46" s="120">
        <v>37.6</v>
      </c>
      <c r="BD46" s="120"/>
      <c r="BE46" s="120"/>
      <c r="BF46" s="120"/>
      <c r="BG46" s="120">
        <v>88.6</v>
      </c>
      <c r="BH46" s="120">
        <v>102.7</v>
      </c>
      <c r="BI46" s="120">
        <v>135.6</v>
      </c>
      <c r="BJ46" s="120">
        <v>98</v>
      </c>
      <c r="BK46" s="120">
        <v>62.4</v>
      </c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158.77500000000001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>
        <v>111</v>
      </c>
      <c r="C49" s="120">
        <v>111</v>
      </c>
      <c r="D49" s="120">
        <v>111</v>
      </c>
      <c r="E49" s="120">
        <v>111</v>
      </c>
      <c r="F49" s="120">
        <v>100</v>
      </c>
      <c r="G49" s="120">
        <v>100</v>
      </c>
      <c r="H49" s="120">
        <v>100</v>
      </c>
      <c r="I49" s="120">
        <v>100</v>
      </c>
      <c r="J49" s="120">
        <v>99</v>
      </c>
      <c r="K49" s="120">
        <v>99</v>
      </c>
      <c r="L49" s="120">
        <v>99</v>
      </c>
      <c r="M49" s="120">
        <v>99</v>
      </c>
      <c r="N49" s="120">
        <v>102</v>
      </c>
      <c r="O49" s="120">
        <v>102</v>
      </c>
      <c r="P49" s="120">
        <v>102</v>
      </c>
      <c r="Q49" s="120">
        <v>102</v>
      </c>
      <c r="R49" s="120">
        <v>113</v>
      </c>
      <c r="S49" s="120">
        <v>113</v>
      </c>
      <c r="T49" s="120">
        <v>113</v>
      </c>
      <c r="U49" s="120">
        <v>113</v>
      </c>
      <c r="V49" s="120">
        <v>142</v>
      </c>
      <c r="W49" s="120">
        <v>142</v>
      </c>
      <c r="X49" s="120">
        <v>142</v>
      </c>
      <c r="Y49" s="120">
        <v>142</v>
      </c>
      <c r="Z49" s="120">
        <v>190.5</v>
      </c>
      <c r="AA49" s="120">
        <v>190.5</v>
      </c>
      <c r="AB49" s="120">
        <v>190.5</v>
      </c>
      <c r="AC49" s="120">
        <v>190.5</v>
      </c>
      <c r="AD49" s="120">
        <v>187.5</v>
      </c>
      <c r="AE49" s="120">
        <v>187.5</v>
      </c>
      <c r="AF49" s="120">
        <v>187.5</v>
      </c>
      <c r="AG49" s="120">
        <v>187.5</v>
      </c>
      <c r="AH49" s="120">
        <v>200</v>
      </c>
      <c r="AI49" s="120">
        <v>200</v>
      </c>
      <c r="AJ49" s="120">
        <v>200</v>
      </c>
      <c r="AK49" s="120">
        <v>200</v>
      </c>
      <c r="AL49" s="120">
        <v>200</v>
      </c>
      <c r="AM49" s="120">
        <v>200</v>
      </c>
      <c r="AN49" s="120">
        <v>200</v>
      </c>
      <c r="AO49" s="120">
        <v>200</v>
      </c>
      <c r="AP49" s="120">
        <v>200</v>
      </c>
      <c r="AQ49" s="120">
        <v>200</v>
      </c>
      <c r="AR49" s="120">
        <v>200</v>
      </c>
      <c r="AS49" s="120">
        <v>200</v>
      </c>
      <c r="AT49" s="120">
        <v>191</v>
      </c>
      <c r="AU49" s="120">
        <v>191</v>
      </c>
      <c r="AV49" s="120">
        <v>191</v>
      </c>
      <c r="AW49" s="120">
        <v>191</v>
      </c>
      <c r="AX49" s="120">
        <v>189</v>
      </c>
      <c r="AY49" s="120">
        <v>189</v>
      </c>
      <c r="AZ49" s="120">
        <v>189</v>
      </c>
      <c r="BA49" s="120">
        <v>189</v>
      </c>
      <c r="BB49" s="120">
        <v>186</v>
      </c>
      <c r="BC49" s="120">
        <v>186</v>
      </c>
      <c r="BD49" s="120">
        <v>186</v>
      </c>
      <c r="BE49" s="120">
        <v>186</v>
      </c>
      <c r="BF49" s="120">
        <v>186</v>
      </c>
      <c r="BG49" s="120">
        <v>186</v>
      </c>
      <c r="BH49" s="120">
        <v>186</v>
      </c>
      <c r="BI49" s="120">
        <v>186</v>
      </c>
      <c r="BJ49" s="120">
        <v>197</v>
      </c>
      <c r="BK49" s="120">
        <v>197</v>
      </c>
      <c r="BL49" s="120">
        <v>197</v>
      </c>
      <c r="BM49" s="120">
        <v>197</v>
      </c>
      <c r="BN49" s="120">
        <v>200</v>
      </c>
      <c r="BO49" s="120">
        <v>200</v>
      </c>
      <c r="BP49" s="120">
        <v>200</v>
      </c>
      <c r="BQ49" s="120">
        <v>200</v>
      </c>
      <c r="BR49" s="120">
        <v>200</v>
      </c>
      <c r="BS49" s="120">
        <v>200</v>
      </c>
      <c r="BT49" s="120">
        <v>200</v>
      </c>
      <c r="BU49" s="120">
        <v>200</v>
      </c>
      <c r="BV49" s="120">
        <v>200</v>
      </c>
      <c r="BW49" s="120">
        <v>200</v>
      </c>
      <c r="BX49" s="120">
        <v>200</v>
      </c>
      <c r="BY49" s="120">
        <v>200</v>
      </c>
      <c r="BZ49" s="120">
        <v>200</v>
      </c>
      <c r="CA49" s="120">
        <v>200</v>
      </c>
      <c r="CB49" s="120">
        <v>200</v>
      </c>
      <c r="CC49" s="120">
        <v>200</v>
      </c>
      <c r="CD49" s="120">
        <v>200</v>
      </c>
      <c r="CE49" s="120">
        <v>200</v>
      </c>
      <c r="CF49" s="120">
        <v>200</v>
      </c>
      <c r="CG49" s="120">
        <v>200</v>
      </c>
      <c r="CH49" s="120">
        <v>150</v>
      </c>
      <c r="CI49" s="120">
        <v>150</v>
      </c>
      <c r="CJ49" s="120">
        <v>150</v>
      </c>
      <c r="CK49" s="120">
        <v>150</v>
      </c>
      <c r="CL49" s="120">
        <v>150</v>
      </c>
      <c r="CM49" s="120">
        <v>150</v>
      </c>
      <c r="CN49" s="120">
        <v>150</v>
      </c>
      <c r="CO49" s="120">
        <v>150</v>
      </c>
      <c r="CP49" s="120">
        <v>148</v>
      </c>
      <c r="CQ49" s="120">
        <v>148</v>
      </c>
      <c r="CR49" s="120">
        <v>148</v>
      </c>
      <c r="CS49" s="120">
        <v>148</v>
      </c>
      <c r="CT49" s="122"/>
      <c r="CU49" s="122"/>
      <c r="CV49" s="122"/>
      <c r="CW49" s="121"/>
      <c r="CX49" s="97">
        <f t="array" ref="CX49">SUMPRODUCT(B49:CW49*0.25)</f>
        <v>4042</v>
      </c>
    </row>
    <row r="50" spans="1:102" ht="30" customHeight="1" thickBot="1" x14ac:dyDescent="0.25">
      <c r="A50" s="105" t="s">
        <v>51</v>
      </c>
      <c r="B50" s="106">
        <f>SUM(B44:B49)</f>
        <v>111</v>
      </c>
      <c r="C50" s="107">
        <f t="shared" ref="C50:BN50" si="8">SUM(C44:C49)</f>
        <v>111</v>
      </c>
      <c r="D50" s="107">
        <f t="shared" si="8"/>
        <v>111</v>
      </c>
      <c r="E50" s="107">
        <f t="shared" si="8"/>
        <v>111</v>
      </c>
      <c r="F50" s="107">
        <f t="shared" si="8"/>
        <v>100</v>
      </c>
      <c r="G50" s="107">
        <f t="shared" si="8"/>
        <v>100</v>
      </c>
      <c r="H50" s="107">
        <f t="shared" si="8"/>
        <v>100</v>
      </c>
      <c r="I50" s="107">
        <f t="shared" si="8"/>
        <v>100</v>
      </c>
      <c r="J50" s="107">
        <f t="shared" si="8"/>
        <v>99</v>
      </c>
      <c r="K50" s="107">
        <f t="shared" si="8"/>
        <v>99</v>
      </c>
      <c r="L50" s="107">
        <f t="shared" si="8"/>
        <v>99</v>
      </c>
      <c r="M50" s="107">
        <f t="shared" si="8"/>
        <v>99</v>
      </c>
      <c r="N50" s="107">
        <f t="shared" si="8"/>
        <v>102</v>
      </c>
      <c r="O50" s="107">
        <f t="shared" si="8"/>
        <v>102</v>
      </c>
      <c r="P50" s="107">
        <f t="shared" si="8"/>
        <v>102</v>
      </c>
      <c r="Q50" s="107">
        <f t="shared" si="8"/>
        <v>102</v>
      </c>
      <c r="R50" s="107">
        <f t="shared" si="8"/>
        <v>113</v>
      </c>
      <c r="S50" s="107">
        <f t="shared" si="8"/>
        <v>113</v>
      </c>
      <c r="T50" s="107">
        <f t="shared" si="8"/>
        <v>113</v>
      </c>
      <c r="U50" s="107">
        <f t="shared" si="8"/>
        <v>113</v>
      </c>
      <c r="V50" s="107">
        <f t="shared" si="8"/>
        <v>142</v>
      </c>
      <c r="W50" s="107">
        <f t="shared" si="8"/>
        <v>142</v>
      </c>
      <c r="X50" s="107">
        <f t="shared" si="8"/>
        <v>142</v>
      </c>
      <c r="Y50" s="107">
        <f t="shared" si="8"/>
        <v>142</v>
      </c>
      <c r="Z50" s="107">
        <f t="shared" si="8"/>
        <v>190.5</v>
      </c>
      <c r="AA50" s="107">
        <f t="shared" si="8"/>
        <v>190.5</v>
      </c>
      <c r="AB50" s="107">
        <f t="shared" si="8"/>
        <v>190.5</v>
      </c>
      <c r="AC50" s="107">
        <f t="shared" si="8"/>
        <v>190.5</v>
      </c>
      <c r="AD50" s="107">
        <f t="shared" si="8"/>
        <v>187.5</v>
      </c>
      <c r="AE50" s="107">
        <f t="shared" si="8"/>
        <v>187.5</v>
      </c>
      <c r="AF50" s="107">
        <f t="shared" si="8"/>
        <v>187.5</v>
      </c>
      <c r="AG50" s="107">
        <f t="shared" si="8"/>
        <v>187.5</v>
      </c>
      <c r="AH50" s="107">
        <f t="shared" si="8"/>
        <v>200</v>
      </c>
      <c r="AI50" s="107">
        <f t="shared" si="8"/>
        <v>200</v>
      </c>
      <c r="AJ50" s="107">
        <f t="shared" si="8"/>
        <v>200</v>
      </c>
      <c r="AK50" s="107">
        <f t="shared" si="8"/>
        <v>200</v>
      </c>
      <c r="AL50" s="107">
        <f t="shared" si="8"/>
        <v>200</v>
      </c>
      <c r="AM50" s="107">
        <f t="shared" si="8"/>
        <v>200</v>
      </c>
      <c r="AN50" s="107">
        <f t="shared" si="8"/>
        <v>200</v>
      </c>
      <c r="AO50" s="107">
        <f t="shared" si="8"/>
        <v>200</v>
      </c>
      <c r="AP50" s="107">
        <f t="shared" si="8"/>
        <v>200</v>
      </c>
      <c r="AQ50" s="107">
        <f t="shared" si="8"/>
        <v>200</v>
      </c>
      <c r="AR50" s="107">
        <f t="shared" si="8"/>
        <v>200</v>
      </c>
      <c r="AS50" s="107">
        <f t="shared" si="8"/>
        <v>200</v>
      </c>
      <c r="AT50" s="107">
        <f t="shared" si="8"/>
        <v>191</v>
      </c>
      <c r="AU50" s="107">
        <f t="shared" si="8"/>
        <v>191</v>
      </c>
      <c r="AV50" s="107">
        <f t="shared" si="8"/>
        <v>191</v>
      </c>
      <c r="AW50" s="107">
        <f t="shared" si="8"/>
        <v>191</v>
      </c>
      <c r="AX50" s="107">
        <f t="shared" si="8"/>
        <v>189</v>
      </c>
      <c r="AY50" s="107">
        <f t="shared" si="8"/>
        <v>189</v>
      </c>
      <c r="AZ50" s="107">
        <f t="shared" si="8"/>
        <v>189</v>
      </c>
      <c r="BA50" s="107">
        <f t="shared" si="8"/>
        <v>189</v>
      </c>
      <c r="BB50" s="107">
        <f t="shared" si="8"/>
        <v>296.2</v>
      </c>
      <c r="BC50" s="107">
        <f t="shared" si="8"/>
        <v>223.6</v>
      </c>
      <c r="BD50" s="107">
        <f t="shared" si="8"/>
        <v>186</v>
      </c>
      <c r="BE50" s="107">
        <f t="shared" si="8"/>
        <v>186</v>
      </c>
      <c r="BF50" s="107">
        <f t="shared" si="8"/>
        <v>186</v>
      </c>
      <c r="BG50" s="107">
        <f t="shared" si="8"/>
        <v>274.60000000000002</v>
      </c>
      <c r="BH50" s="107">
        <f t="shared" si="8"/>
        <v>288.7</v>
      </c>
      <c r="BI50" s="107">
        <f t="shared" si="8"/>
        <v>321.60000000000002</v>
      </c>
      <c r="BJ50" s="107">
        <f t="shared" si="8"/>
        <v>295</v>
      </c>
      <c r="BK50" s="107">
        <f t="shared" si="8"/>
        <v>259.39999999999998</v>
      </c>
      <c r="BL50" s="107">
        <f t="shared" si="8"/>
        <v>197</v>
      </c>
      <c r="BM50" s="107">
        <f t="shared" si="8"/>
        <v>197</v>
      </c>
      <c r="BN50" s="107">
        <f t="shared" si="8"/>
        <v>200</v>
      </c>
      <c r="BO50" s="107">
        <f t="shared" ref="BO50:CW50" si="9">SUM(BO44:BO49)</f>
        <v>200</v>
      </c>
      <c r="BP50" s="107">
        <f t="shared" si="9"/>
        <v>200</v>
      </c>
      <c r="BQ50" s="107">
        <f t="shared" si="9"/>
        <v>200</v>
      </c>
      <c r="BR50" s="107">
        <f t="shared" si="9"/>
        <v>200</v>
      </c>
      <c r="BS50" s="107">
        <f t="shared" si="9"/>
        <v>200</v>
      </c>
      <c r="BT50" s="107">
        <f t="shared" si="9"/>
        <v>200</v>
      </c>
      <c r="BU50" s="107">
        <f t="shared" si="9"/>
        <v>200</v>
      </c>
      <c r="BV50" s="107">
        <f t="shared" si="9"/>
        <v>200</v>
      </c>
      <c r="BW50" s="107">
        <f t="shared" si="9"/>
        <v>200</v>
      </c>
      <c r="BX50" s="107">
        <f t="shared" si="9"/>
        <v>200</v>
      </c>
      <c r="BY50" s="107">
        <f t="shared" si="9"/>
        <v>200</v>
      </c>
      <c r="BZ50" s="107">
        <f t="shared" si="9"/>
        <v>200</v>
      </c>
      <c r="CA50" s="107">
        <f t="shared" si="9"/>
        <v>200</v>
      </c>
      <c r="CB50" s="107">
        <f t="shared" si="9"/>
        <v>200</v>
      </c>
      <c r="CC50" s="107">
        <f t="shared" si="9"/>
        <v>200</v>
      </c>
      <c r="CD50" s="107">
        <f t="shared" si="9"/>
        <v>200</v>
      </c>
      <c r="CE50" s="107">
        <f t="shared" si="9"/>
        <v>200</v>
      </c>
      <c r="CF50" s="107">
        <f t="shared" si="9"/>
        <v>200</v>
      </c>
      <c r="CG50" s="107">
        <f t="shared" si="9"/>
        <v>200</v>
      </c>
      <c r="CH50" s="107">
        <f t="shared" si="9"/>
        <v>150</v>
      </c>
      <c r="CI50" s="107">
        <f t="shared" si="9"/>
        <v>150</v>
      </c>
      <c r="CJ50" s="107">
        <f t="shared" si="9"/>
        <v>150</v>
      </c>
      <c r="CK50" s="107">
        <f t="shared" si="9"/>
        <v>150</v>
      </c>
      <c r="CL50" s="107">
        <f t="shared" si="9"/>
        <v>150</v>
      </c>
      <c r="CM50" s="107">
        <f t="shared" si="9"/>
        <v>150</v>
      </c>
      <c r="CN50" s="107">
        <f t="shared" si="9"/>
        <v>150</v>
      </c>
      <c r="CO50" s="107">
        <f t="shared" si="9"/>
        <v>150</v>
      </c>
      <c r="CP50" s="107">
        <f t="shared" si="9"/>
        <v>148</v>
      </c>
      <c r="CQ50" s="107">
        <f t="shared" si="9"/>
        <v>148</v>
      </c>
      <c r="CR50" s="107">
        <f t="shared" si="9"/>
        <v>148</v>
      </c>
      <c r="CS50" s="107">
        <f t="shared" si="9"/>
        <v>148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4200.7749999999996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4837.2880000000005</v>
      </c>
      <c r="C53" s="107">
        <f t="shared" ref="C53:BN53" si="12">C17+C27+C41</f>
        <v>4803.7780000000002</v>
      </c>
      <c r="D53" s="107">
        <f t="shared" si="12"/>
        <v>4772.6530000000002</v>
      </c>
      <c r="E53" s="107">
        <f t="shared" si="12"/>
        <v>4791.3359999999993</v>
      </c>
      <c r="F53" s="107">
        <f t="shared" si="12"/>
        <v>4897.63</v>
      </c>
      <c r="G53" s="107">
        <f t="shared" si="12"/>
        <v>4876.3420000000006</v>
      </c>
      <c r="H53" s="107">
        <f t="shared" si="12"/>
        <v>4857.5029999999997</v>
      </c>
      <c r="I53" s="107">
        <f t="shared" si="12"/>
        <v>4844.0600000000004</v>
      </c>
      <c r="J53" s="107">
        <f t="shared" si="12"/>
        <v>4816.982</v>
      </c>
      <c r="K53" s="107">
        <f t="shared" si="12"/>
        <v>4800.9590000000007</v>
      </c>
      <c r="L53" s="107">
        <f t="shared" si="12"/>
        <v>4794.6239999999998</v>
      </c>
      <c r="M53" s="107">
        <f t="shared" si="12"/>
        <v>4794.7919999999995</v>
      </c>
      <c r="N53" s="107">
        <f t="shared" si="12"/>
        <v>4773.9619999999995</v>
      </c>
      <c r="O53" s="107">
        <f t="shared" si="12"/>
        <v>4777.299</v>
      </c>
      <c r="P53" s="107">
        <f t="shared" si="12"/>
        <v>4786.1369999999997</v>
      </c>
      <c r="Q53" s="107">
        <f t="shared" si="12"/>
        <v>4809.8470000000007</v>
      </c>
      <c r="R53" s="107">
        <f t="shared" si="12"/>
        <v>4835.6379999999999</v>
      </c>
      <c r="S53" s="107">
        <f t="shared" si="12"/>
        <v>4871.4880000000003</v>
      </c>
      <c r="T53" s="107">
        <f t="shared" si="12"/>
        <v>4945.3450000000003</v>
      </c>
      <c r="U53" s="107">
        <f t="shared" si="12"/>
        <v>4916.8959999999997</v>
      </c>
      <c r="V53" s="107">
        <f t="shared" si="12"/>
        <v>4999.4030000000002</v>
      </c>
      <c r="W53" s="107">
        <f t="shared" si="12"/>
        <v>5106.0439999999999</v>
      </c>
      <c r="X53" s="107">
        <f t="shared" si="12"/>
        <v>5203.8600000000006</v>
      </c>
      <c r="Y53" s="107">
        <f t="shared" si="12"/>
        <v>5285.1049999999996</v>
      </c>
      <c r="Z53" s="107">
        <f t="shared" si="12"/>
        <v>5548.7209999999995</v>
      </c>
      <c r="AA53" s="107">
        <f t="shared" si="12"/>
        <v>5699.1480000000001</v>
      </c>
      <c r="AB53" s="107">
        <f t="shared" si="12"/>
        <v>5754.4449999999997</v>
      </c>
      <c r="AC53" s="107">
        <f t="shared" si="12"/>
        <v>5834.3980000000001</v>
      </c>
      <c r="AD53" s="107">
        <f t="shared" si="12"/>
        <v>5998.3190000000004</v>
      </c>
      <c r="AE53" s="107">
        <f t="shared" si="12"/>
        <v>6029.7740000000003</v>
      </c>
      <c r="AF53" s="107">
        <f t="shared" si="12"/>
        <v>6098.4709999999995</v>
      </c>
      <c r="AG53" s="107">
        <f t="shared" si="12"/>
        <v>6168.0469999999987</v>
      </c>
      <c r="AH53" s="107">
        <f t="shared" si="12"/>
        <v>6335.6230000000005</v>
      </c>
      <c r="AI53" s="107">
        <f t="shared" si="12"/>
        <v>6394.2759999999998</v>
      </c>
      <c r="AJ53" s="107">
        <f t="shared" si="12"/>
        <v>6481.2959999999994</v>
      </c>
      <c r="AK53" s="107">
        <f t="shared" si="12"/>
        <v>6501.6010000000006</v>
      </c>
      <c r="AL53" s="107">
        <f t="shared" si="12"/>
        <v>6564.5039999999999</v>
      </c>
      <c r="AM53" s="107">
        <f t="shared" si="12"/>
        <v>6581.9029999999993</v>
      </c>
      <c r="AN53" s="107">
        <f t="shared" si="12"/>
        <v>6589.2759999999989</v>
      </c>
      <c r="AO53" s="107">
        <f t="shared" si="12"/>
        <v>6683.4159999999993</v>
      </c>
      <c r="AP53" s="107">
        <f t="shared" si="12"/>
        <v>6622.2259999999997</v>
      </c>
      <c r="AQ53" s="107">
        <f t="shared" si="12"/>
        <v>6689.4940000000006</v>
      </c>
      <c r="AR53" s="107">
        <f t="shared" si="12"/>
        <v>6696.0320000000002</v>
      </c>
      <c r="AS53" s="107">
        <f t="shared" si="12"/>
        <v>7028.8039999999992</v>
      </c>
      <c r="AT53" s="107">
        <f t="shared" si="12"/>
        <v>6735.8990000000003</v>
      </c>
      <c r="AU53" s="107">
        <f t="shared" si="12"/>
        <v>6827.4269999999988</v>
      </c>
      <c r="AV53" s="107">
        <f t="shared" si="12"/>
        <v>6909.9570000000003</v>
      </c>
      <c r="AW53" s="107">
        <f t="shared" si="12"/>
        <v>7045.2819999999992</v>
      </c>
      <c r="AX53" s="107">
        <f t="shared" si="12"/>
        <v>6993.6719999999996</v>
      </c>
      <c r="AY53" s="107">
        <f t="shared" si="12"/>
        <v>7046.7640000000001</v>
      </c>
      <c r="AZ53" s="107">
        <f t="shared" si="12"/>
        <v>7015.0510000000004</v>
      </c>
      <c r="BA53" s="107">
        <f t="shared" si="12"/>
        <v>6978.4280000000008</v>
      </c>
      <c r="BB53" s="107">
        <f t="shared" si="12"/>
        <v>7032.3639999999996</v>
      </c>
      <c r="BC53" s="107">
        <f t="shared" si="12"/>
        <v>6952.96</v>
      </c>
      <c r="BD53" s="107">
        <f t="shared" si="12"/>
        <v>6872.5459999999994</v>
      </c>
      <c r="BE53" s="107">
        <f t="shared" si="12"/>
        <v>6816.1770000000006</v>
      </c>
      <c r="BF53" s="107">
        <f t="shared" si="12"/>
        <v>6768.15</v>
      </c>
      <c r="BG53" s="107">
        <f t="shared" si="12"/>
        <v>6784.509</v>
      </c>
      <c r="BH53" s="107">
        <f t="shared" si="12"/>
        <v>6764.4400000000005</v>
      </c>
      <c r="BI53" s="107">
        <f t="shared" si="12"/>
        <v>6663.0150000000021</v>
      </c>
      <c r="BJ53" s="107">
        <f t="shared" si="12"/>
        <v>6313.53</v>
      </c>
      <c r="BK53" s="107">
        <f t="shared" si="12"/>
        <v>6191.16</v>
      </c>
      <c r="BL53" s="107">
        <f t="shared" si="12"/>
        <v>6118.1840000000002</v>
      </c>
      <c r="BM53" s="107">
        <f t="shared" si="12"/>
        <v>6141.6580000000004</v>
      </c>
      <c r="BN53" s="107">
        <f t="shared" si="12"/>
        <v>6181.9769999999999</v>
      </c>
      <c r="BO53" s="107">
        <f t="shared" ref="BO53:CX53" si="13">BO17+BO27+BO41</f>
        <v>6169.98</v>
      </c>
      <c r="BP53" s="107">
        <f t="shared" si="13"/>
        <v>6152.3470000000007</v>
      </c>
      <c r="BQ53" s="107">
        <f t="shared" si="13"/>
        <v>6171.7870000000012</v>
      </c>
      <c r="BR53" s="107">
        <f t="shared" si="13"/>
        <v>6292.9839999999995</v>
      </c>
      <c r="BS53" s="107">
        <f t="shared" si="13"/>
        <v>6373.0429999999997</v>
      </c>
      <c r="BT53" s="107">
        <f t="shared" si="13"/>
        <v>6438.6779999999999</v>
      </c>
      <c r="BU53" s="107">
        <f t="shared" si="13"/>
        <v>6462.7669999999998</v>
      </c>
      <c r="BV53" s="107">
        <f t="shared" si="13"/>
        <v>6740.2129999999997</v>
      </c>
      <c r="BW53" s="107">
        <f t="shared" si="13"/>
        <v>6826.3779999999988</v>
      </c>
      <c r="BX53" s="107">
        <f t="shared" si="13"/>
        <v>6972.6419999999998</v>
      </c>
      <c r="BY53" s="107">
        <f t="shared" si="13"/>
        <v>6968.4580000000005</v>
      </c>
      <c r="BZ53" s="107">
        <f t="shared" si="13"/>
        <v>6950.4620000000004</v>
      </c>
      <c r="CA53" s="107">
        <f t="shared" si="13"/>
        <v>6918.509</v>
      </c>
      <c r="CB53" s="107">
        <f t="shared" si="13"/>
        <v>6866.7549999999992</v>
      </c>
      <c r="CC53" s="107">
        <f t="shared" si="13"/>
        <v>6787.723</v>
      </c>
      <c r="CD53" s="107">
        <f t="shared" si="13"/>
        <v>6605.0399999999991</v>
      </c>
      <c r="CE53" s="107">
        <f t="shared" si="13"/>
        <v>6502.3649999999998</v>
      </c>
      <c r="CF53" s="107">
        <f t="shared" si="13"/>
        <v>6394.4359999999997</v>
      </c>
      <c r="CG53" s="107">
        <f t="shared" si="13"/>
        <v>6261.9979999999996</v>
      </c>
      <c r="CH53" s="107">
        <f t="shared" si="13"/>
        <v>6137.2240000000002</v>
      </c>
      <c r="CI53" s="107">
        <f t="shared" si="13"/>
        <v>6004.0809999999992</v>
      </c>
      <c r="CJ53" s="107">
        <f t="shared" si="13"/>
        <v>5948.26</v>
      </c>
      <c r="CK53" s="107">
        <f t="shared" si="13"/>
        <v>5842.1380000000008</v>
      </c>
      <c r="CL53" s="107">
        <f t="shared" si="13"/>
        <v>5656.5559999999996</v>
      </c>
      <c r="CM53" s="107">
        <f t="shared" si="13"/>
        <v>5552.9269999999997</v>
      </c>
      <c r="CN53" s="107">
        <f t="shared" si="13"/>
        <v>5495.6109999999999</v>
      </c>
      <c r="CO53" s="107">
        <f t="shared" si="13"/>
        <v>5401.83</v>
      </c>
      <c r="CP53" s="107">
        <f t="shared" si="13"/>
        <v>5230.5569999999998</v>
      </c>
      <c r="CQ53" s="107">
        <f t="shared" si="13"/>
        <v>5150.5329999999994</v>
      </c>
      <c r="CR53" s="107">
        <f t="shared" si="13"/>
        <v>5087.933</v>
      </c>
      <c r="CS53" s="107">
        <f t="shared" si="13"/>
        <v>5029.329999999999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144011.35999999996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45951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-127.7</v>
      </c>
      <c r="C5" s="25">
        <v>-196.5</v>
      </c>
      <c r="D5" s="25">
        <v>-256.5</v>
      </c>
      <c r="E5" s="25">
        <v>-370.8</v>
      </c>
      <c r="F5" s="25">
        <v>-488.8</v>
      </c>
      <c r="G5" s="25">
        <v>-542.9</v>
      </c>
      <c r="H5" s="25">
        <v>-560.79999999999995</v>
      </c>
      <c r="I5" s="25">
        <v>-603.4</v>
      </c>
      <c r="J5" s="25">
        <v>-534.5</v>
      </c>
      <c r="K5" s="25">
        <v>-545.6</v>
      </c>
      <c r="L5" s="25">
        <v>-530.70000000000005</v>
      </c>
      <c r="M5" s="25">
        <v>-550.9</v>
      </c>
      <c r="N5" s="25">
        <v>-570.4</v>
      </c>
      <c r="O5" s="25">
        <v>-591.1</v>
      </c>
      <c r="P5" s="25">
        <v>-703.4</v>
      </c>
      <c r="Q5" s="25">
        <v>-695.4</v>
      </c>
      <c r="R5" s="25">
        <v>-664.2</v>
      </c>
      <c r="S5" s="25">
        <v>-630.1</v>
      </c>
      <c r="T5" s="25">
        <v>-649.79999999999995</v>
      </c>
      <c r="U5" s="25">
        <v>-419.2</v>
      </c>
      <c r="V5" s="25">
        <v>-557.6</v>
      </c>
      <c r="W5" s="25">
        <v>-599.9</v>
      </c>
      <c r="X5" s="25">
        <v>-604.1</v>
      </c>
      <c r="Y5" s="25">
        <v>-567.5</v>
      </c>
      <c r="Z5" s="25">
        <v>-901.1</v>
      </c>
      <c r="AA5" s="25">
        <v>-856</v>
      </c>
      <c r="AB5" s="25">
        <v>-781.6</v>
      </c>
      <c r="AC5" s="25">
        <v>-778.8</v>
      </c>
      <c r="AD5" s="25">
        <v>-600</v>
      </c>
      <c r="AE5" s="25">
        <v>-585.5</v>
      </c>
      <c r="AF5" s="25">
        <v>-600</v>
      </c>
      <c r="AG5" s="25">
        <v>-600</v>
      </c>
      <c r="AH5" s="25">
        <v>-451.4</v>
      </c>
      <c r="AI5" s="25">
        <v>-534.1</v>
      </c>
      <c r="AJ5" s="25">
        <v>-600</v>
      </c>
      <c r="AK5" s="25">
        <v>-600</v>
      </c>
      <c r="AL5" s="25">
        <v>-453.3</v>
      </c>
      <c r="AM5" s="25">
        <v>-322.39999999999998</v>
      </c>
      <c r="AN5" s="25">
        <v>-374.5</v>
      </c>
      <c r="AO5" s="25">
        <v>-357.6</v>
      </c>
      <c r="AP5" s="25">
        <v>-265</v>
      </c>
      <c r="AQ5" s="25">
        <v>-273.7</v>
      </c>
      <c r="AR5" s="25">
        <v>-249.3</v>
      </c>
      <c r="AS5" s="25">
        <v>-495.2</v>
      </c>
      <c r="AT5" s="25">
        <v>-122.9</v>
      </c>
      <c r="AU5" s="25">
        <v>-118.3</v>
      </c>
      <c r="AV5" s="25">
        <v>-108.9</v>
      </c>
      <c r="AW5" s="25">
        <v>-178.4</v>
      </c>
      <c r="AX5" s="25">
        <v>-54.3</v>
      </c>
      <c r="AY5" s="25">
        <v>-83.4</v>
      </c>
      <c r="AZ5" s="25">
        <v>-12.8</v>
      </c>
      <c r="BA5" s="25">
        <v>-46.9</v>
      </c>
      <c r="BB5" s="25">
        <v>110.2</v>
      </c>
      <c r="BC5" s="25">
        <v>37.6</v>
      </c>
      <c r="BD5" s="25">
        <v>-242.4</v>
      </c>
      <c r="BE5" s="25">
        <v>-264.8</v>
      </c>
      <c r="BF5" s="25">
        <v>-100.5</v>
      </c>
      <c r="BG5" s="25">
        <v>88.6</v>
      </c>
      <c r="BH5" s="25">
        <v>102.7</v>
      </c>
      <c r="BI5" s="25">
        <v>135.6</v>
      </c>
      <c r="BJ5" s="25">
        <v>98</v>
      </c>
      <c r="BK5" s="25">
        <v>62.4</v>
      </c>
      <c r="BL5" s="25">
        <v>-96.9</v>
      </c>
      <c r="BM5" s="25">
        <v>-272.2</v>
      </c>
      <c r="BN5" s="25">
        <v>-445.7</v>
      </c>
      <c r="BO5" s="25">
        <v>-600</v>
      </c>
      <c r="BP5" s="25">
        <v>-600</v>
      </c>
      <c r="BQ5" s="25">
        <v>-600</v>
      </c>
      <c r="BR5" s="25">
        <v>-1191.9000000000001</v>
      </c>
      <c r="BS5" s="25">
        <v>-1160.3</v>
      </c>
      <c r="BT5" s="25">
        <v>-1078.4000000000001</v>
      </c>
      <c r="BU5" s="25">
        <v>-1040.7</v>
      </c>
      <c r="BV5" s="25">
        <v>-1148.5</v>
      </c>
      <c r="BW5" s="25">
        <v>-1188.0999999999999</v>
      </c>
      <c r="BX5" s="25">
        <v>-1100.5</v>
      </c>
      <c r="BY5" s="25">
        <v>-1051</v>
      </c>
      <c r="BZ5" s="25">
        <v>-926.2</v>
      </c>
      <c r="CA5" s="25">
        <v>-931</v>
      </c>
      <c r="CB5" s="25">
        <v>-995.1</v>
      </c>
      <c r="CC5" s="25">
        <v>-1091.9000000000001</v>
      </c>
      <c r="CD5" s="25">
        <v>-1061.4000000000001</v>
      </c>
      <c r="CE5" s="25">
        <v>-1108.9000000000001</v>
      </c>
      <c r="CF5" s="25">
        <v>-1086.9000000000001</v>
      </c>
      <c r="CG5" s="25">
        <v>-1100.5999999999999</v>
      </c>
      <c r="CH5" s="25">
        <v>-1320.6</v>
      </c>
      <c r="CI5" s="25">
        <v>-1171</v>
      </c>
      <c r="CJ5" s="25">
        <v>-1184.4000000000001</v>
      </c>
      <c r="CK5" s="25">
        <v>-1074.9000000000001</v>
      </c>
      <c r="CL5" s="25">
        <v>-978.9</v>
      </c>
      <c r="CM5" s="25">
        <v>-907.8</v>
      </c>
      <c r="CN5" s="25">
        <v>-932.6</v>
      </c>
      <c r="CO5" s="25">
        <v>-1013.3</v>
      </c>
      <c r="CP5" s="25">
        <v>-594.6</v>
      </c>
      <c r="CQ5" s="25">
        <v>-701.7</v>
      </c>
      <c r="CR5" s="25">
        <v>-857.2</v>
      </c>
      <c r="CS5" s="25">
        <v>-875.2</v>
      </c>
      <c r="CT5" s="26"/>
      <c r="CU5" s="26"/>
      <c r="CV5" s="26"/>
      <c r="CW5" s="27"/>
      <c r="CX5" s="132">
        <f t="array" ref="CX5">SUMPRODUCT(B5:CW5*0.25)</f>
        <v>-13857.050000000003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130.85</v>
      </c>
      <c r="C8" s="138">
        <v>121.04</v>
      </c>
      <c r="D8" s="138">
        <v>120.02</v>
      </c>
      <c r="E8" s="138">
        <v>104.16</v>
      </c>
      <c r="F8" s="138">
        <v>98.31</v>
      </c>
      <c r="G8" s="138">
        <v>89.58</v>
      </c>
      <c r="H8" s="138">
        <v>88.9</v>
      </c>
      <c r="I8" s="138">
        <v>87.83</v>
      </c>
      <c r="J8" s="138">
        <v>88.59</v>
      </c>
      <c r="K8" s="138">
        <v>88.01</v>
      </c>
      <c r="L8" s="138">
        <v>88.06</v>
      </c>
      <c r="M8" s="138">
        <v>87.61</v>
      </c>
      <c r="N8" s="138">
        <v>86.83</v>
      </c>
      <c r="O8" s="138">
        <v>86.65</v>
      </c>
      <c r="P8" s="138">
        <v>85.66</v>
      </c>
      <c r="Q8" s="138">
        <v>85.95</v>
      </c>
      <c r="R8" s="138">
        <v>86.44</v>
      </c>
      <c r="S8" s="138">
        <v>87.41</v>
      </c>
      <c r="T8" s="138">
        <v>88.43</v>
      </c>
      <c r="U8" s="138">
        <v>100</v>
      </c>
      <c r="V8" s="138">
        <v>100.2</v>
      </c>
      <c r="W8" s="138">
        <v>117.82</v>
      </c>
      <c r="X8" s="138">
        <v>129.47</v>
      </c>
      <c r="Y8" s="138">
        <v>169.69</v>
      </c>
      <c r="Z8" s="138">
        <v>181.75</v>
      </c>
      <c r="AA8" s="138">
        <v>230.21</v>
      </c>
      <c r="AB8" s="138">
        <v>268.47000000000003</v>
      </c>
      <c r="AC8" s="138">
        <v>287.17</v>
      </c>
      <c r="AD8" s="138">
        <v>320.88</v>
      </c>
      <c r="AE8" s="138">
        <v>320.58</v>
      </c>
      <c r="AF8" s="138">
        <v>307.27</v>
      </c>
      <c r="AG8" s="138">
        <v>273.89999999999998</v>
      </c>
      <c r="AH8" s="138">
        <v>269.38</v>
      </c>
      <c r="AI8" s="138">
        <v>241.55</v>
      </c>
      <c r="AJ8" s="138">
        <v>216.13</v>
      </c>
      <c r="AK8" s="138">
        <v>187.56</v>
      </c>
      <c r="AL8" s="138">
        <v>174.64</v>
      </c>
      <c r="AM8" s="138">
        <v>165.02</v>
      </c>
      <c r="AN8" s="138">
        <v>143.56</v>
      </c>
      <c r="AO8" s="138">
        <v>135.32</v>
      </c>
      <c r="AP8" s="138">
        <v>150.91999999999999</v>
      </c>
      <c r="AQ8" s="138">
        <v>127.34</v>
      </c>
      <c r="AR8" s="138">
        <v>121.03</v>
      </c>
      <c r="AS8" s="138">
        <v>115</v>
      </c>
      <c r="AT8" s="138">
        <v>115</v>
      </c>
      <c r="AU8" s="138">
        <v>115</v>
      </c>
      <c r="AV8" s="138">
        <v>115</v>
      </c>
      <c r="AW8" s="138">
        <v>108.05</v>
      </c>
      <c r="AX8" s="138">
        <v>115</v>
      </c>
      <c r="AY8" s="138">
        <v>101.43</v>
      </c>
      <c r="AZ8" s="138">
        <v>100.37</v>
      </c>
      <c r="BA8" s="138">
        <v>97</v>
      </c>
      <c r="BB8" s="138">
        <v>99.99</v>
      </c>
      <c r="BC8" s="138">
        <v>98.56</v>
      </c>
      <c r="BD8" s="138">
        <v>87.98</v>
      </c>
      <c r="BE8" s="138">
        <v>87.88</v>
      </c>
      <c r="BF8" s="138">
        <v>89.26</v>
      </c>
      <c r="BG8" s="138">
        <v>102.23</v>
      </c>
      <c r="BH8" s="138">
        <v>105.9</v>
      </c>
      <c r="BI8" s="138">
        <v>115</v>
      </c>
      <c r="BJ8" s="138">
        <v>102.67</v>
      </c>
      <c r="BK8" s="138">
        <v>123.1</v>
      </c>
      <c r="BL8" s="138">
        <v>151.86000000000001</v>
      </c>
      <c r="BM8" s="138">
        <v>157.94999999999999</v>
      </c>
      <c r="BN8" s="138">
        <v>128.97</v>
      </c>
      <c r="BO8" s="138">
        <v>171.02</v>
      </c>
      <c r="BP8" s="138">
        <v>219.95</v>
      </c>
      <c r="BQ8" s="138">
        <v>263.73</v>
      </c>
      <c r="BR8" s="138">
        <v>193.11</v>
      </c>
      <c r="BS8" s="138">
        <v>210.95</v>
      </c>
      <c r="BT8" s="138">
        <v>231.3</v>
      </c>
      <c r="BU8" s="138">
        <v>272.67</v>
      </c>
      <c r="BV8" s="138">
        <v>257.43</v>
      </c>
      <c r="BW8" s="138">
        <v>288.02</v>
      </c>
      <c r="BX8" s="138">
        <v>214.56</v>
      </c>
      <c r="BY8" s="138">
        <v>226.11</v>
      </c>
      <c r="BZ8" s="138">
        <v>234.25</v>
      </c>
      <c r="CA8" s="138">
        <v>210.76</v>
      </c>
      <c r="CB8" s="138">
        <v>209.24</v>
      </c>
      <c r="CC8" s="138">
        <v>205.59</v>
      </c>
      <c r="CD8" s="138">
        <v>174.14</v>
      </c>
      <c r="CE8" s="138">
        <v>178.53</v>
      </c>
      <c r="CF8" s="138">
        <v>177.81</v>
      </c>
      <c r="CG8" s="138">
        <v>157.4</v>
      </c>
      <c r="CH8" s="138">
        <v>167.42</v>
      </c>
      <c r="CI8" s="138">
        <v>167.99</v>
      </c>
      <c r="CJ8" s="138">
        <v>133.31</v>
      </c>
      <c r="CK8" s="138">
        <v>120.89</v>
      </c>
      <c r="CL8" s="138">
        <v>150.66</v>
      </c>
      <c r="CM8" s="138">
        <v>138.49</v>
      </c>
      <c r="CN8" s="138">
        <v>117.86</v>
      </c>
      <c r="CO8" s="138">
        <v>104.02</v>
      </c>
      <c r="CP8" s="138">
        <v>121.03</v>
      </c>
      <c r="CQ8" s="138">
        <v>99.33</v>
      </c>
      <c r="CR8" s="138">
        <v>90.12</v>
      </c>
      <c r="CS8" s="138">
        <v>87.64</v>
      </c>
      <c r="CT8" s="139"/>
      <c r="CU8" s="139"/>
      <c r="CV8" s="139"/>
      <c r="CW8" s="140"/>
      <c r="CX8" s="141">
        <f>IF(SUM(B8:CW8)&lt;&gt;0,AVERAGEIF(B8:CW8,"&lt;&gt;"""),"")</f>
        <v>151.75750000000005</v>
      </c>
    </row>
    <row r="9" spans="1:102" ht="24.95" customHeight="1" thickBot="1" x14ac:dyDescent="0.25">
      <c r="A9" s="133" t="s">
        <v>6</v>
      </c>
      <c r="B9" s="42">
        <v>119.0175</v>
      </c>
      <c r="C9" s="43">
        <v>119.0175</v>
      </c>
      <c r="D9" s="43">
        <v>119.0175</v>
      </c>
      <c r="E9" s="43">
        <v>119.0175</v>
      </c>
      <c r="F9" s="43">
        <v>91.155000000000001</v>
      </c>
      <c r="G9" s="43">
        <v>91.155000000000001</v>
      </c>
      <c r="H9" s="43">
        <v>91.155000000000001</v>
      </c>
      <c r="I9" s="43">
        <v>91.155000000000001</v>
      </c>
      <c r="J9" s="43">
        <v>88.067499999999995</v>
      </c>
      <c r="K9" s="43">
        <v>88.067499999999995</v>
      </c>
      <c r="L9" s="43">
        <v>88.067499999999995</v>
      </c>
      <c r="M9" s="43">
        <v>88.067499999999995</v>
      </c>
      <c r="N9" s="43">
        <v>86.272499999999994</v>
      </c>
      <c r="O9" s="43">
        <v>86.272499999999994</v>
      </c>
      <c r="P9" s="43">
        <v>86.272499999999994</v>
      </c>
      <c r="Q9" s="43">
        <v>86.272499999999994</v>
      </c>
      <c r="R9" s="43">
        <v>90.57</v>
      </c>
      <c r="S9" s="43">
        <v>90.57</v>
      </c>
      <c r="T9" s="43">
        <v>90.57</v>
      </c>
      <c r="U9" s="43">
        <v>90.57</v>
      </c>
      <c r="V9" s="43">
        <v>129.29499999999999</v>
      </c>
      <c r="W9" s="43">
        <v>129.29499999999999</v>
      </c>
      <c r="X9" s="43">
        <v>129.29499999999999</v>
      </c>
      <c r="Y9" s="43">
        <v>129.29499999999999</v>
      </c>
      <c r="Z9" s="43">
        <v>241.9</v>
      </c>
      <c r="AA9" s="43">
        <v>241.9</v>
      </c>
      <c r="AB9" s="43">
        <v>241.9</v>
      </c>
      <c r="AC9" s="43">
        <v>241.9</v>
      </c>
      <c r="AD9" s="43">
        <v>305.65750000000003</v>
      </c>
      <c r="AE9" s="43">
        <v>305.65750000000003</v>
      </c>
      <c r="AF9" s="43">
        <v>305.65750000000003</v>
      </c>
      <c r="AG9" s="43">
        <v>305.65750000000003</v>
      </c>
      <c r="AH9" s="43">
        <v>228.655</v>
      </c>
      <c r="AI9" s="43">
        <v>228.655</v>
      </c>
      <c r="AJ9" s="43">
        <v>228.655</v>
      </c>
      <c r="AK9" s="43">
        <v>228.655</v>
      </c>
      <c r="AL9" s="43">
        <v>154.63499999999999</v>
      </c>
      <c r="AM9" s="43">
        <v>154.63499999999999</v>
      </c>
      <c r="AN9" s="43">
        <v>154.63499999999999</v>
      </c>
      <c r="AO9" s="43">
        <v>154.63499999999999</v>
      </c>
      <c r="AP9" s="43">
        <v>128.57249999999999</v>
      </c>
      <c r="AQ9" s="43">
        <v>128.57249999999999</v>
      </c>
      <c r="AR9" s="43">
        <v>128.57249999999999</v>
      </c>
      <c r="AS9" s="43">
        <v>128.57249999999999</v>
      </c>
      <c r="AT9" s="43">
        <v>113.2625</v>
      </c>
      <c r="AU9" s="43">
        <v>113.2625</v>
      </c>
      <c r="AV9" s="43">
        <v>113.2625</v>
      </c>
      <c r="AW9" s="43">
        <v>113.2625</v>
      </c>
      <c r="AX9" s="43">
        <v>103.45</v>
      </c>
      <c r="AY9" s="43">
        <v>103.45</v>
      </c>
      <c r="AZ9" s="43">
        <v>103.45</v>
      </c>
      <c r="BA9" s="43">
        <v>103.45</v>
      </c>
      <c r="BB9" s="43">
        <v>93.602500000000006</v>
      </c>
      <c r="BC9" s="43">
        <v>93.602500000000006</v>
      </c>
      <c r="BD9" s="43">
        <v>93.602500000000006</v>
      </c>
      <c r="BE9" s="43">
        <v>93.602500000000006</v>
      </c>
      <c r="BF9" s="43">
        <v>103.0975</v>
      </c>
      <c r="BG9" s="43">
        <v>103.0975</v>
      </c>
      <c r="BH9" s="43">
        <v>103.0975</v>
      </c>
      <c r="BI9" s="43">
        <v>103.0975</v>
      </c>
      <c r="BJ9" s="43">
        <v>133.89500000000001</v>
      </c>
      <c r="BK9" s="43">
        <v>133.89500000000001</v>
      </c>
      <c r="BL9" s="43">
        <v>133.89500000000001</v>
      </c>
      <c r="BM9" s="43">
        <v>133.89500000000001</v>
      </c>
      <c r="BN9" s="43">
        <v>195.91749999999999</v>
      </c>
      <c r="BO9" s="43">
        <v>195.91749999999999</v>
      </c>
      <c r="BP9" s="43">
        <v>195.91749999999999</v>
      </c>
      <c r="BQ9" s="43">
        <v>195.91749999999999</v>
      </c>
      <c r="BR9" s="43">
        <v>227.00749999999999</v>
      </c>
      <c r="BS9" s="43">
        <v>227.00749999999999</v>
      </c>
      <c r="BT9" s="43">
        <v>227.00749999999999</v>
      </c>
      <c r="BU9" s="43">
        <v>227.00749999999999</v>
      </c>
      <c r="BV9" s="43">
        <v>246.53</v>
      </c>
      <c r="BW9" s="43">
        <v>246.53</v>
      </c>
      <c r="BX9" s="43">
        <v>246.53</v>
      </c>
      <c r="BY9" s="43">
        <v>246.53</v>
      </c>
      <c r="BZ9" s="43">
        <v>214.96</v>
      </c>
      <c r="CA9" s="43">
        <v>214.96</v>
      </c>
      <c r="CB9" s="43">
        <v>214.96</v>
      </c>
      <c r="CC9" s="43">
        <v>214.96</v>
      </c>
      <c r="CD9" s="43">
        <v>171.97</v>
      </c>
      <c r="CE9" s="43">
        <v>171.97</v>
      </c>
      <c r="CF9" s="43">
        <v>171.97</v>
      </c>
      <c r="CG9" s="43">
        <v>171.97</v>
      </c>
      <c r="CH9" s="43">
        <v>147.4025</v>
      </c>
      <c r="CI9" s="43">
        <v>147.4025</v>
      </c>
      <c r="CJ9" s="43">
        <v>147.4025</v>
      </c>
      <c r="CK9" s="43">
        <v>147.4025</v>
      </c>
      <c r="CL9" s="43">
        <v>127.75749999999999</v>
      </c>
      <c r="CM9" s="43">
        <v>127.75749999999999</v>
      </c>
      <c r="CN9" s="43">
        <v>127.75749999999999</v>
      </c>
      <c r="CO9" s="43">
        <v>127.75749999999999</v>
      </c>
      <c r="CP9" s="43">
        <v>99.53</v>
      </c>
      <c r="CQ9" s="43">
        <v>99.53</v>
      </c>
      <c r="CR9" s="43">
        <v>99.53</v>
      </c>
      <c r="CS9" s="43">
        <v>99.53</v>
      </c>
      <c r="CT9" s="44"/>
      <c r="CU9" s="44"/>
      <c r="CV9" s="44"/>
      <c r="CW9" s="45"/>
      <c r="CX9" s="142">
        <f>IF(SUM(B9:CW9)&lt;&gt;0,AVERAGEIF(B9:CW9,"&lt;&gt;"""),"")</f>
        <v>151.75749999999996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127.7</v>
      </c>
      <c r="C14" s="149">
        <v>196.5</v>
      </c>
      <c r="D14" s="149">
        <v>256.5</v>
      </c>
      <c r="E14" s="149">
        <v>370.8</v>
      </c>
      <c r="F14" s="149">
        <v>488.8</v>
      </c>
      <c r="G14" s="149">
        <v>542.9</v>
      </c>
      <c r="H14" s="149">
        <v>560.79999999999995</v>
      </c>
      <c r="I14" s="149">
        <v>603.4</v>
      </c>
      <c r="J14" s="149">
        <v>534.5</v>
      </c>
      <c r="K14" s="149">
        <v>545.6</v>
      </c>
      <c r="L14" s="149">
        <v>530.70000000000005</v>
      </c>
      <c r="M14" s="149">
        <v>550.9</v>
      </c>
      <c r="N14" s="149">
        <v>570.4</v>
      </c>
      <c r="O14" s="149">
        <v>591.1</v>
      </c>
      <c r="P14" s="149">
        <v>703.4</v>
      </c>
      <c r="Q14" s="149">
        <v>695.4</v>
      </c>
      <c r="R14" s="149">
        <v>664.2</v>
      </c>
      <c r="S14" s="149">
        <v>630.1</v>
      </c>
      <c r="T14" s="149">
        <v>649.79999999999995</v>
      </c>
      <c r="U14" s="149">
        <v>419.2</v>
      </c>
      <c r="V14" s="149">
        <v>557.6</v>
      </c>
      <c r="W14" s="149">
        <v>599.9</v>
      </c>
      <c r="X14" s="149">
        <v>604.1</v>
      </c>
      <c r="Y14" s="149">
        <v>567.5</v>
      </c>
      <c r="Z14" s="149">
        <v>901.1</v>
      </c>
      <c r="AA14" s="149">
        <v>856</v>
      </c>
      <c r="AB14" s="149">
        <v>781.6</v>
      </c>
      <c r="AC14" s="149">
        <v>778.8</v>
      </c>
      <c r="AD14" s="149">
        <v>600</v>
      </c>
      <c r="AE14" s="149">
        <v>585.5</v>
      </c>
      <c r="AF14" s="149">
        <v>600</v>
      </c>
      <c r="AG14" s="149">
        <v>600</v>
      </c>
      <c r="AH14" s="149">
        <v>451.4</v>
      </c>
      <c r="AI14" s="149">
        <v>534.1</v>
      </c>
      <c r="AJ14" s="149">
        <v>600</v>
      </c>
      <c r="AK14" s="149">
        <v>600</v>
      </c>
      <c r="AL14" s="149">
        <v>453.3</v>
      </c>
      <c r="AM14" s="149">
        <v>322.39999999999998</v>
      </c>
      <c r="AN14" s="149">
        <v>374.5</v>
      </c>
      <c r="AO14" s="149">
        <v>357.6</v>
      </c>
      <c r="AP14" s="149">
        <v>265</v>
      </c>
      <c r="AQ14" s="149">
        <v>273.7</v>
      </c>
      <c r="AR14" s="149">
        <v>249.3</v>
      </c>
      <c r="AS14" s="149">
        <v>495.2</v>
      </c>
      <c r="AT14" s="149">
        <v>122.9</v>
      </c>
      <c r="AU14" s="149">
        <v>118.3</v>
      </c>
      <c r="AV14" s="149">
        <v>108.9</v>
      </c>
      <c r="AW14" s="149">
        <v>178.4</v>
      </c>
      <c r="AX14" s="149">
        <v>54.3</v>
      </c>
      <c r="AY14" s="149">
        <v>83.4</v>
      </c>
      <c r="AZ14" s="149">
        <v>12.8</v>
      </c>
      <c r="BA14" s="149">
        <v>46.9</v>
      </c>
      <c r="BB14" s="149"/>
      <c r="BC14" s="149"/>
      <c r="BD14" s="149">
        <v>242.4</v>
      </c>
      <c r="BE14" s="149">
        <v>264.8</v>
      </c>
      <c r="BF14" s="149">
        <v>100.5</v>
      </c>
      <c r="BG14" s="149"/>
      <c r="BH14" s="149"/>
      <c r="BI14" s="149"/>
      <c r="BJ14" s="149"/>
      <c r="BK14" s="149"/>
      <c r="BL14" s="149">
        <v>96.9</v>
      </c>
      <c r="BM14" s="149">
        <v>272.2</v>
      </c>
      <c r="BN14" s="149">
        <v>445.7</v>
      </c>
      <c r="BO14" s="149">
        <v>600</v>
      </c>
      <c r="BP14" s="149">
        <v>600</v>
      </c>
      <c r="BQ14" s="149">
        <v>600</v>
      </c>
      <c r="BR14" s="149">
        <v>1191.9000000000001</v>
      </c>
      <c r="BS14" s="149">
        <v>1160.3</v>
      </c>
      <c r="BT14" s="149">
        <v>1078.4000000000001</v>
      </c>
      <c r="BU14" s="149">
        <v>1040.7</v>
      </c>
      <c r="BV14" s="149">
        <v>1148.5</v>
      </c>
      <c r="BW14" s="149">
        <v>1188.0999999999999</v>
      </c>
      <c r="BX14" s="149">
        <v>1100.5</v>
      </c>
      <c r="BY14" s="149">
        <v>1051</v>
      </c>
      <c r="BZ14" s="149">
        <v>926.2</v>
      </c>
      <c r="CA14" s="149">
        <v>931</v>
      </c>
      <c r="CB14" s="149">
        <v>995.1</v>
      </c>
      <c r="CC14" s="149">
        <v>1091.9000000000001</v>
      </c>
      <c r="CD14" s="149">
        <v>1061.4000000000001</v>
      </c>
      <c r="CE14" s="149">
        <v>1108.9000000000001</v>
      </c>
      <c r="CF14" s="149">
        <v>1086.9000000000001</v>
      </c>
      <c r="CG14" s="149">
        <v>1100.5999999999999</v>
      </c>
      <c r="CH14" s="149">
        <v>1320.6</v>
      </c>
      <c r="CI14" s="149">
        <v>1171</v>
      </c>
      <c r="CJ14" s="149">
        <v>1184.4000000000001</v>
      </c>
      <c r="CK14" s="149">
        <v>1074.9000000000001</v>
      </c>
      <c r="CL14" s="149">
        <v>978.9</v>
      </c>
      <c r="CM14" s="149">
        <v>907.8</v>
      </c>
      <c r="CN14" s="149">
        <v>932.6</v>
      </c>
      <c r="CO14" s="149">
        <v>1013.3</v>
      </c>
      <c r="CP14" s="149">
        <v>594.6</v>
      </c>
      <c r="CQ14" s="149">
        <v>701.7</v>
      </c>
      <c r="CR14" s="149">
        <v>857.2</v>
      </c>
      <c r="CS14" s="149">
        <v>875.2</v>
      </c>
      <c r="CT14" s="150"/>
      <c r="CU14" s="150"/>
      <c r="CV14" s="150"/>
      <c r="CW14" s="151"/>
      <c r="CX14" s="152">
        <f t="array" ref="CX14">SUMPRODUCT(B14:CW14*0.25)</f>
        <v>14015.825000000003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127.7</v>
      </c>
      <c r="C17" s="160">
        <f t="shared" ref="C17:BN17" si="0">SUM(C12:C16)</f>
        <v>196.5</v>
      </c>
      <c r="D17" s="160">
        <f t="shared" si="0"/>
        <v>256.5</v>
      </c>
      <c r="E17" s="160">
        <f t="shared" si="0"/>
        <v>370.8</v>
      </c>
      <c r="F17" s="160">
        <f t="shared" si="0"/>
        <v>488.8</v>
      </c>
      <c r="G17" s="160">
        <f t="shared" si="0"/>
        <v>542.9</v>
      </c>
      <c r="H17" s="160">
        <f t="shared" si="0"/>
        <v>560.79999999999995</v>
      </c>
      <c r="I17" s="160">
        <f t="shared" si="0"/>
        <v>603.4</v>
      </c>
      <c r="J17" s="160">
        <f t="shared" si="0"/>
        <v>534.5</v>
      </c>
      <c r="K17" s="160">
        <f t="shared" si="0"/>
        <v>545.6</v>
      </c>
      <c r="L17" s="160">
        <f t="shared" si="0"/>
        <v>530.70000000000005</v>
      </c>
      <c r="M17" s="160">
        <f t="shared" si="0"/>
        <v>550.9</v>
      </c>
      <c r="N17" s="160">
        <f t="shared" si="0"/>
        <v>570.4</v>
      </c>
      <c r="O17" s="160">
        <f t="shared" si="0"/>
        <v>591.1</v>
      </c>
      <c r="P17" s="160">
        <f t="shared" si="0"/>
        <v>703.4</v>
      </c>
      <c r="Q17" s="160">
        <f t="shared" si="0"/>
        <v>695.4</v>
      </c>
      <c r="R17" s="160">
        <f t="shared" si="0"/>
        <v>664.2</v>
      </c>
      <c r="S17" s="160">
        <f t="shared" si="0"/>
        <v>630.1</v>
      </c>
      <c r="T17" s="160">
        <f t="shared" si="0"/>
        <v>649.79999999999995</v>
      </c>
      <c r="U17" s="160">
        <f t="shared" si="0"/>
        <v>419.2</v>
      </c>
      <c r="V17" s="160">
        <f t="shared" si="0"/>
        <v>557.6</v>
      </c>
      <c r="W17" s="160">
        <f t="shared" si="0"/>
        <v>599.9</v>
      </c>
      <c r="X17" s="160">
        <f t="shared" si="0"/>
        <v>604.1</v>
      </c>
      <c r="Y17" s="160">
        <f t="shared" si="0"/>
        <v>567.5</v>
      </c>
      <c r="Z17" s="160">
        <f t="shared" si="0"/>
        <v>901.1</v>
      </c>
      <c r="AA17" s="160">
        <f t="shared" si="0"/>
        <v>856</v>
      </c>
      <c r="AB17" s="160">
        <f t="shared" si="0"/>
        <v>781.6</v>
      </c>
      <c r="AC17" s="160">
        <f t="shared" si="0"/>
        <v>778.8</v>
      </c>
      <c r="AD17" s="160">
        <f t="shared" si="0"/>
        <v>600</v>
      </c>
      <c r="AE17" s="160">
        <f t="shared" si="0"/>
        <v>585.5</v>
      </c>
      <c r="AF17" s="160">
        <f t="shared" si="0"/>
        <v>600</v>
      </c>
      <c r="AG17" s="160">
        <f t="shared" si="0"/>
        <v>600</v>
      </c>
      <c r="AH17" s="160">
        <f t="shared" si="0"/>
        <v>451.4</v>
      </c>
      <c r="AI17" s="160">
        <f t="shared" si="0"/>
        <v>534.1</v>
      </c>
      <c r="AJ17" s="160">
        <f t="shared" si="0"/>
        <v>600</v>
      </c>
      <c r="AK17" s="160">
        <f t="shared" si="0"/>
        <v>600</v>
      </c>
      <c r="AL17" s="160">
        <f t="shared" si="0"/>
        <v>453.3</v>
      </c>
      <c r="AM17" s="160">
        <f t="shared" si="0"/>
        <v>322.39999999999998</v>
      </c>
      <c r="AN17" s="160">
        <f t="shared" si="0"/>
        <v>374.5</v>
      </c>
      <c r="AO17" s="160">
        <f t="shared" si="0"/>
        <v>357.6</v>
      </c>
      <c r="AP17" s="160">
        <f t="shared" si="0"/>
        <v>265</v>
      </c>
      <c r="AQ17" s="160">
        <f t="shared" si="0"/>
        <v>273.7</v>
      </c>
      <c r="AR17" s="160">
        <f t="shared" si="0"/>
        <v>249.3</v>
      </c>
      <c r="AS17" s="160">
        <f t="shared" si="0"/>
        <v>495.2</v>
      </c>
      <c r="AT17" s="160">
        <f t="shared" si="0"/>
        <v>122.9</v>
      </c>
      <c r="AU17" s="160">
        <f t="shared" si="0"/>
        <v>118.3</v>
      </c>
      <c r="AV17" s="160">
        <f t="shared" si="0"/>
        <v>108.9</v>
      </c>
      <c r="AW17" s="160">
        <f t="shared" si="0"/>
        <v>178.4</v>
      </c>
      <c r="AX17" s="160">
        <f t="shared" si="0"/>
        <v>54.3</v>
      </c>
      <c r="AY17" s="160">
        <f t="shared" si="0"/>
        <v>83.4</v>
      </c>
      <c r="AZ17" s="160">
        <f t="shared" si="0"/>
        <v>12.8</v>
      </c>
      <c r="BA17" s="160">
        <f t="shared" si="0"/>
        <v>46.9</v>
      </c>
      <c r="BB17" s="160">
        <f t="shared" si="0"/>
        <v>0</v>
      </c>
      <c r="BC17" s="160">
        <f t="shared" si="0"/>
        <v>0</v>
      </c>
      <c r="BD17" s="160">
        <f t="shared" si="0"/>
        <v>242.4</v>
      </c>
      <c r="BE17" s="160">
        <f t="shared" si="0"/>
        <v>264.8</v>
      </c>
      <c r="BF17" s="160">
        <f t="shared" si="0"/>
        <v>100.5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96.9</v>
      </c>
      <c r="BM17" s="160">
        <f t="shared" si="0"/>
        <v>272.2</v>
      </c>
      <c r="BN17" s="160">
        <f t="shared" si="0"/>
        <v>445.7</v>
      </c>
      <c r="BO17" s="160">
        <f t="shared" ref="BO17:CW17" si="1">SUM(BO12:BO16)</f>
        <v>600</v>
      </c>
      <c r="BP17" s="160">
        <f t="shared" si="1"/>
        <v>600</v>
      </c>
      <c r="BQ17" s="160">
        <f t="shared" si="1"/>
        <v>600</v>
      </c>
      <c r="BR17" s="160">
        <f t="shared" si="1"/>
        <v>1191.9000000000001</v>
      </c>
      <c r="BS17" s="160">
        <f t="shared" si="1"/>
        <v>1160.3</v>
      </c>
      <c r="BT17" s="160">
        <f t="shared" si="1"/>
        <v>1078.4000000000001</v>
      </c>
      <c r="BU17" s="160">
        <f t="shared" si="1"/>
        <v>1040.7</v>
      </c>
      <c r="BV17" s="160">
        <f t="shared" si="1"/>
        <v>1148.5</v>
      </c>
      <c r="BW17" s="160">
        <f t="shared" si="1"/>
        <v>1188.0999999999999</v>
      </c>
      <c r="BX17" s="160">
        <f t="shared" si="1"/>
        <v>1100.5</v>
      </c>
      <c r="BY17" s="160">
        <f t="shared" si="1"/>
        <v>1051</v>
      </c>
      <c r="BZ17" s="160">
        <f t="shared" si="1"/>
        <v>926.2</v>
      </c>
      <c r="CA17" s="160">
        <f t="shared" si="1"/>
        <v>931</v>
      </c>
      <c r="CB17" s="160">
        <f t="shared" si="1"/>
        <v>995.1</v>
      </c>
      <c r="CC17" s="160">
        <f t="shared" si="1"/>
        <v>1091.9000000000001</v>
      </c>
      <c r="CD17" s="160">
        <f t="shared" si="1"/>
        <v>1061.4000000000001</v>
      </c>
      <c r="CE17" s="160">
        <f t="shared" si="1"/>
        <v>1108.9000000000001</v>
      </c>
      <c r="CF17" s="160">
        <f t="shared" si="1"/>
        <v>1086.9000000000001</v>
      </c>
      <c r="CG17" s="160">
        <f t="shared" si="1"/>
        <v>1100.5999999999999</v>
      </c>
      <c r="CH17" s="160">
        <f t="shared" si="1"/>
        <v>1320.6</v>
      </c>
      <c r="CI17" s="160">
        <f t="shared" si="1"/>
        <v>1171</v>
      </c>
      <c r="CJ17" s="160">
        <f t="shared" si="1"/>
        <v>1184.4000000000001</v>
      </c>
      <c r="CK17" s="160">
        <f t="shared" si="1"/>
        <v>1074.9000000000001</v>
      </c>
      <c r="CL17" s="160">
        <f t="shared" si="1"/>
        <v>978.9</v>
      </c>
      <c r="CM17" s="160">
        <f t="shared" si="1"/>
        <v>907.8</v>
      </c>
      <c r="CN17" s="160">
        <f t="shared" si="1"/>
        <v>932.6</v>
      </c>
      <c r="CO17" s="160">
        <f t="shared" si="1"/>
        <v>1013.3</v>
      </c>
      <c r="CP17" s="160">
        <f t="shared" si="1"/>
        <v>594.6</v>
      </c>
      <c r="CQ17" s="160">
        <f t="shared" si="1"/>
        <v>701.7</v>
      </c>
      <c r="CR17" s="160">
        <f t="shared" si="1"/>
        <v>857.2</v>
      </c>
      <c r="CS17" s="160">
        <f t="shared" si="1"/>
        <v>875.2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14015.825000000003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>
        <v>110.2</v>
      </c>
      <c r="BC22" s="149">
        <v>37.6</v>
      </c>
      <c r="BD22" s="149"/>
      <c r="BE22" s="149"/>
      <c r="BF22" s="149"/>
      <c r="BG22" s="149">
        <v>88.6</v>
      </c>
      <c r="BH22" s="149">
        <v>102.7</v>
      </c>
      <c r="BI22" s="149">
        <v>135.6</v>
      </c>
      <c r="BJ22" s="149">
        <v>98</v>
      </c>
      <c r="BK22" s="149">
        <v>62.4</v>
      </c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158.77500000000001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110.2</v>
      </c>
      <c r="BC25" s="160">
        <f t="shared" si="2"/>
        <v>37.6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88.6</v>
      </c>
      <c r="BH25" s="160">
        <f t="shared" si="2"/>
        <v>102.7</v>
      </c>
      <c r="BI25" s="160">
        <f t="shared" si="2"/>
        <v>135.6</v>
      </c>
      <c r="BJ25" s="160">
        <f t="shared" si="2"/>
        <v>98</v>
      </c>
      <c r="BK25" s="160">
        <f t="shared" si="2"/>
        <v>62.4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158.77500000000001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2025-10-20T11:06:41Z</dcterms:created>
  <dcterms:modified xsi:type="dcterms:W3CDTF">2025-10-20T11:06:43Z</dcterms:modified>
</cp:coreProperties>
</file>