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 a="1"/>
  <c r="CX5" i="4" s="1"/>
  <c r="CX17" i="5" l="1"/>
  <c r="CX53" i="5" s="1"/>
  <c r="CX27" i="5"/>
  <c r="CX50" i="5"/>
  <c r="CX27" i="4"/>
  <c r="CX53" i="4" s="1"/>
  <c r="CX41" i="4"/>
  <c r="CX50" i="4"/>
</calcChain>
</file>

<file path=xl/sharedStrings.xml><?xml version="1.0" encoding="utf-8"?>
<sst xmlns="http://schemas.openxmlformats.org/spreadsheetml/2006/main" count="122" uniqueCount="56">
  <si>
    <t>Publication on: 30/11/2025 11:28:33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</si>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</sst>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A3A-4A47-96D0-3D9417C002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3A-4A47-96D0-3D9417C002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11.6</c:v>
                </c:pt>
                <c:pt idx="49">
                  <c:v>15.799999999999999</c:v>
                </c:pt>
                <c:pt idx="50">
                  <c:v>1.7</c:v>
                </c:pt>
                <c:pt idx="51">
                  <c:v>1.7</c:v>
                </c:pt>
                <c:pt idx="52">
                  <c:v>6.7</c:v>
                </c:pt>
                <c:pt idx="53">
                  <c:v>11.5</c:v>
                </c:pt>
                <c:pt idx="54">
                  <c:v>1.9</c:v>
                </c:pt>
                <c:pt idx="55">
                  <c:v>22</c:v>
                </c:pt>
                <c:pt idx="56">
                  <c:v>2</c:v>
                </c:pt>
                <c:pt idx="57">
                  <c:v>2.1</c:v>
                </c:pt>
                <c:pt idx="58">
                  <c:v>2.2000000000000002</c:v>
                </c:pt>
                <c:pt idx="59">
                  <c:v>2.2000000000000002</c:v>
                </c:pt>
                <c:pt idx="60">
                  <c:v>2.2000000000000002</c:v>
                </c:pt>
                <c:pt idx="61">
                  <c:v>2.4</c:v>
                </c:pt>
                <c:pt idx="62">
                  <c:v>2.4</c:v>
                </c:pt>
                <c:pt idx="63">
                  <c:v>2.5</c:v>
                </c:pt>
                <c:pt idx="64">
                  <c:v>3.7</c:v>
                </c:pt>
                <c:pt idx="65">
                  <c:v>3.7</c:v>
                </c:pt>
                <c:pt idx="66">
                  <c:v>3.8</c:v>
                </c:pt>
                <c:pt idx="67">
                  <c:v>3.8</c:v>
                </c:pt>
                <c:pt idx="68">
                  <c:v>5</c:v>
                </c:pt>
                <c:pt idx="76">
                  <c:v>4.9000000000000002E-2</c:v>
                </c:pt>
                <c:pt idx="80">
                  <c:v>1.5669999999999999</c:v>
                </c:pt>
                <c:pt idx="82">
                  <c:v>2.8000000000000001E-2</c:v>
                </c:pt>
                <c:pt idx="86">
                  <c:v>5.0439999999999996</c:v>
                </c:pt>
                <c:pt idx="88">
                  <c:v>2.4E-2</c:v>
                </c:pt>
                <c:pt idx="89">
                  <c:v>4.2000000000000003E-2</c:v>
                </c:pt>
                <c:pt idx="91">
                  <c:v>10</c:v>
                </c:pt>
                <c:pt idx="92">
                  <c:v>9.9860000000000007</c:v>
                </c:pt>
                <c:pt idx="9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3A-4A47-96D0-3D9417C002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2.2000000000000002</c:v>
                </c:pt>
                <c:pt idx="49">
                  <c:v>2.4990000000000001</c:v>
                </c:pt>
                <c:pt idx="50">
                  <c:v>1.9</c:v>
                </c:pt>
                <c:pt idx="51">
                  <c:v>4.5999999999999996</c:v>
                </c:pt>
                <c:pt idx="52">
                  <c:v>2.0579999999999998</c:v>
                </c:pt>
                <c:pt idx="53">
                  <c:v>2.7069999999999999</c:v>
                </c:pt>
                <c:pt idx="54">
                  <c:v>4.3</c:v>
                </c:pt>
                <c:pt idx="55">
                  <c:v>4.2</c:v>
                </c:pt>
                <c:pt idx="56">
                  <c:v>4.2</c:v>
                </c:pt>
                <c:pt idx="57">
                  <c:v>4</c:v>
                </c:pt>
                <c:pt idx="58">
                  <c:v>4.0999999999999996</c:v>
                </c:pt>
                <c:pt idx="59">
                  <c:v>4.0999999999999996</c:v>
                </c:pt>
                <c:pt idx="60">
                  <c:v>4</c:v>
                </c:pt>
                <c:pt idx="61">
                  <c:v>4.0999999999999996</c:v>
                </c:pt>
                <c:pt idx="62">
                  <c:v>4.2</c:v>
                </c:pt>
                <c:pt idx="63">
                  <c:v>4.2</c:v>
                </c:pt>
                <c:pt idx="64">
                  <c:v>6.9119999999999999</c:v>
                </c:pt>
                <c:pt idx="65">
                  <c:v>7</c:v>
                </c:pt>
                <c:pt idx="66">
                  <c:v>7.2</c:v>
                </c:pt>
                <c:pt idx="67">
                  <c:v>7.4</c:v>
                </c:pt>
                <c:pt idx="70">
                  <c:v>0.156</c:v>
                </c:pt>
                <c:pt idx="71">
                  <c:v>0.31</c:v>
                </c:pt>
                <c:pt idx="72">
                  <c:v>0.30399999999999999</c:v>
                </c:pt>
                <c:pt idx="73">
                  <c:v>0.30499999999999999</c:v>
                </c:pt>
                <c:pt idx="74">
                  <c:v>0.30499999999999999</c:v>
                </c:pt>
                <c:pt idx="76">
                  <c:v>0.30099999999999999</c:v>
                </c:pt>
                <c:pt idx="77">
                  <c:v>0.151</c:v>
                </c:pt>
                <c:pt idx="78">
                  <c:v>0.151</c:v>
                </c:pt>
                <c:pt idx="79">
                  <c:v>0.3</c:v>
                </c:pt>
                <c:pt idx="80">
                  <c:v>0.14799999999999999</c:v>
                </c:pt>
                <c:pt idx="81">
                  <c:v>0.311</c:v>
                </c:pt>
                <c:pt idx="82">
                  <c:v>0.29499999999999998</c:v>
                </c:pt>
                <c:pt idx="84">
                  <c:v>0.14799999999999999</c:v>
                </c:pt>
                <c:pt idx="86">
                  <c:v>2.5999999999999999E-2</c:v>
                </c:pt>
                <c:pt idx="88">
                  <c:v>2.8000000000000001E-2</c:v>
                </c:pt>
                <c:pt idx="89">
                  <c:v>4.0000000000000001E-3</c:v>
                </c:pt>
                <c:pt idx="91">
                  <c:v>0.15</c:v>
                </c:pt>
                <c:pt idx="92">
                  <c:v>0.35199999999999998</c:v>
                </c:pt>
                <c:pt idx="93">
                  <c:v>0.47599999999999998</c:v>
                </c:pt>
                <c:pt idx="94">
                  <c:v>0.47499999999999998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3A-4A47-96D0-3D9417C002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A3A-4A47-96D0-3D9417C002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A3A-4A47-96D0-3D9417C002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9">
                  <c:v>8.1000000000000003E-2</c:v>
                </c:pt>
                <c:pt idx="53">
                  <c:v>5.8000000000000003E-2</c:v>
                </c:pt>
                <c:pt idx="55">
                  <c:v>8.8999999999999996E-2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3A-4A47-96D0-3D9417C002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A3A-4A47-96D0-3D9417C002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A3A-4A47-96D0-3D9417C002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1">
                  <c:v>5</c:v>
                </c:pt>
                <c:pt idx="56">
                  <c:v>17.571999999999999</c:v>
                </c:pt>
                <c:pt idx="57">
                  <c:v>14</c:v>
                </c:pt>
                <c:pt idx="58">
                  <c:v>8</c:v>
                </c:pt>
                <c:pt idx="59">
                  <c:v>10</c:v>
                </c:pt>
                <c:pt idx="60">
                  <c:v>119</c:v>
                </c:pt>
                <c:pt idx="61">
                  <c:v>27</c:v>
                </c:pt>
                <c:pt idx="62">
                  <c:v>190.3</c:v>
                </c:pt>
                <c:pt idx="63">
                  <c:v>185.5</c:v>
                </c:pt>
                <c:pt idx="64">
                  <c:v>156.339</c:v>
                </c:pt>
                <c:pt idx="65">
                  <c:v>101.1</c:v>
                </c:pt>
                <c:pt idx="68">
                  <c:v>93</c:v>
                </c:pt>
                <c:pt idx="69">
                  <c:v>94</c:v>
                </c:pt>
                <c:pt idx="70">
                  <c:v>114</c:v>
                </c:pt>
                <c:pt idx="71">
                  <c:v>111</c:v>
                </c:pt>
                <c:pt idx="72">
                  <c:v>105</c:v>
                </c:pt>
                <c:pt idx="73">
                  <c:v>104</c:v>
                </c:pt>
                <c:pt idx="74">
                  <c:v>99.1</c:v>
                </c:pt>
                <c:pt idx="75">
                  <c:v>172.4</c:v>
                </c:pt>
                <c:pt idx="76">
                  <c:v>99</c:v>
                </c:pt>
                <c:pt idx="77">
                  <c:v>99</c:v>
                </c:pt>
                <c:pt idx="78">
                  <c:v>99.1</c:v>
                </c:pt>
                <c:pt idx="79">
                  <c:v>100</c:v>
                </c:pt>
                <c:pt idx="80">
                  <c:v>130.9</c:v>
                </c:pt>
                <c:pt idx="82">
                  <c:v>125.779</c:v>
                </c:pt>
                <c:pt idx="83">
                  <c:v>119.9</c:v>
                </c:pt>
                <c:pt idx="84">
                  <c:v>88.1</c:v>
                </c:pt>
                <c:pt idx="85">
                  <c:v>88.1</c:v>
                </c:pt>
                <c:pt idx="86">
                  <c:v>88</c:v>
                </c:pt>
                <c:pt idx="87">
                  <c:v>156</c:v>
                </c:pt>
                <c:pt idx="88">
                  <c:v>88</c:v>
                </c:pt>
                <c:pt idx="89">
                  <c:v>88.1</c:v>
                </c:pt>
                <c:pt idx="90">
                  <c:v>88</c:v>
                </c:pt>
                <c:pt idx="91">
                  <c:v>136.5</c:v>
                </c:pt>
                <c:pt idx="92">
                  <c:v>117.053</c:v>
                </c:pt>
                <c:pt idx="93">
                  <c:v>120.09700000000001</c:v>
                </c:pt>
                <c:pt idx="94">
                  <c:v>45.591999999999999</c:v>
                </c:pt>
                <c:pt idx="95">
                  <c:v>19.018000000000001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3A-4A47-96D0-3D9417C0025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39.6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141.4</c:v>
                </c:pt>
                <c:pt idx="67">
                  <c:v>140.80000000000001</c:v>
                </c:pt>
                <c:pt idx="68">
                  <c:v>54.5</c:v>
                </c:pt>
                <c:pt idx="69">
                  <c:v>52.6</c:v>
                </c:pt>
                <c:pt idx="70">
                  <c:v>0</c:v>
                </c:pt>
                <c:pt idx="71">
                  <c:v>0</c:v>
                </c:pt>
                <c:pt idx="72">
                  <c:v>197.5</c:v>
                </c:pt>
                <c:pt idx="73">
                  <c:v>194.4</c:v>
                </c:pt>
                <c:pt idx="74">
                  <c:v>198.6</c:v>
                </c:pt>
                <c:pt idx="75">
                  <c:v>173.3</c:v>
                </c:pt>
                <c:pt idx="76">
                  <c:v>216.3</c:v>
                </c:pt>
                <c:pt idx="77">
                  <c:v>202.2</c:v>
                </c:pt>
                <c:pt idx="78">
                  <c:v>195.1</c:v>
                </c:pt>
                <c:pt idx="79">
                  <c:v>194</c:v>
                </c:pt>
                <c:pt idx="80">
                  <c:v>23.7</c:v>
                </c:pt>
                <c:pt idx="81">
                  <c:v>73.900000000000006</c:v>
                </c:pt>
                <c:pt idx="82">
                  <c:v>23.7</c:v>
                </c:pt>
                <c:pt idx="83">
                  <c:v>44.2</c:v>
                </c:pt>
                <c:pt idx="84">
                  <c:v>122.5</c:v>
                </c:pt>
                <c:pt idx="85">
                  <c:v>107.7</c:v>
                </c:pt>
                <c:pt idx="86">
                  <c:v>46.3</c:v>
                </c:pt>
                <c:pt idx="87">
                  <c:v>41.5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3A-4A47-96D0-3D9417C002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76.903999999999996</c:v>
                </c:pt>
                <c:pt idx="49">
                  <c:v>54.52</c:v>
                </c:pt>
                <c:pt idx="50">
                  <c:v>70.037000000000006</c:v>
                </c:pt>
                <c:pt idx="51">
                  <c:v>108.655</c:v>
                </c:pt>
                <c:pt idx="52">
                  <c:v>52.972000000000001</c:v>
                </c:pt>
                <c:pt idx="53">
                  <c:v>55.365000000000002</c:v>
                </c:pt>
                <c:pt idx="54">
                  <c:v>35.840000000000003</c:v>
                </c:pt>
                <c:pt idx="55">
                  <c:v>50.34</c:v>
                </c:pt>
                <c:pt idx="56">
                  <c:v>49.863999999999997</c:v>
                </c:pt>
                <c:pt idx="57">
                  <c:v>11.365</c:v>
                </c:pt>
                <c:pt idx="58">
                  <c:v>0.92700000000000005</c:v>
                </c:pt>
                <c:pt idx="59">
                  <c:v>13.959</c:v>
                </c:pt>
                <c:pt idx="60">
                  <c:v>1.361</c:v>
                </c:pt>
                <c:pt idx="61">
                  <c:v>1.706</c:v>
                </c:pt>
                <c:pt idx="63">
                  <c:v>12.987</c:v>
                </c:pt>
                <c:pt idx="71">
                  <c:v>0.749</c:v>
                </c:pt>
                <c:pt idx="72">
                  <c:v>0.46600000000000003</c:v>
                </c:pt>
                <c:pt idx="73">
                  <c:v>0.59</c:v>
                </c:pt>
                <c:pt idx="74">
                  <c:v>0.67600000000000005</c:v>
                </c:pt>
                <c:pt idx="78">
                  <c:v>0.66900000000000004</c:v>
                </c:pt>
                <c:pt idx="79">
                  <c:v>0.66100000000000003</c:v>
                </c:pt>
                <c:pt idx="83">
                  <c:v>11.19</c:v>
                </c:pt>
                <c:pt idx="84">
                  <c:v>19.399999999999999</c:v>
                </c:pt>
                <c:pt idx="85">
                  <c:v>37.241</c:v>
                </c:pt>
                <c:pt idx="86">
                  <c:v>21.35</c:v>
                </c:pt>
                <c:pt idx="87">
                  <c:v>37.953000000000003</c:v>
                </c:pt>
                <c:pt idx="88">
                  <c:v>48.234000000000002</c:v>
                </c:pt>
                <c:pt idx="89">
                  <c:v>55.646999999999998</c:v>
                </c:pt>
                <c:pt idx="90">
                  <c:v>27.623999999999999</c:v>
                </c:pt>
                <c:pt idx="91">
                  <c:v>15.509</c:v>
                </c:pt>
                <c:pt idx="92">
                  <c:v>19.791</c:v>
                </c:pt>
                <c:pt idx="93">
                  <c:v>42.726999999999997</c:v>
                </c:pt>
                <c:pt idx="95">
                  <c:v>22.109000000000002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3A-4A47-96D0-3D9417C002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A3A-4A47-96D0-3D9417C002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1.4</c:v>
                </c:pt>
                <c:pt idx="52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A3A-4A47-96D0-3D9417C00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15.99</c:v>
                </c:pt>
                <c:pt idx="49">
                  <c:v>58.5</c:v>
                </c:pt>
                <c:pt idx="50">
                  <c:v>69.599999999999994</c:v>
                </c:pt>
                <c:pt idx="51">
                  <c:v>96.7</c:v>
                </c:pt>
                <c:pt idx="52">
                  <c:v>2.75</c:v>
                </c:pt>
                <c:pt idx="53">
                  <c:v>67.5</c:v>
                </c:pt>
                <c:pt idx="54">
                  <c:v>83.59</c:v>
                </c:pt>
                <c:pt idx="55">
                  <c:v>86.2</c:v>
                </c:pt>
                <c:pt idx="56">
                  <c:v>87.01</c:v>
                </c:pt>
                <c:pt idx="57">
                  <c:v>108.51</c:v>
                </c:pt>
                <c:pt idx="58">
                  <c:v>113.36</c:v>
                </c:pt>
                <c:pt idx="59">
                  <c:v>124.81</c:v>
                </c:pt>
                <c:pt idx="60">
                  <c:v>101.68</c:v>
                </c:pt>
                <c:pt idx="61">
                  <c:v>114.85</c:v>
                </c:pt>
                <c:pt idx="62">
                  <c:v>122.41</c:v>
                </c:pt>
                <c:pt idx="63">
                  <c:v>131.46</c:v>
                </c:pt>
                <c:pt idx="64">
                  <c:v>109.02</c:v>
                </c:pt>
                <c:pt idx="65">
                  <c:v>126</c:v>
                </c:pt>
                <c:pt idx="66">
                  <c:v>120.97</c:v>
                </c:pt>
                <c:pt idx="67">
                  <c:v>122.29</c:v>
                </c:pt>
                <c:pt idx="68">
                  <c:v>121.12</c:v>
                </c:pt>
                <c:pt idx="69">
                  <c:v>122.85</c:v>
                </c:pt>
                <c:pt idx="70">
                  <c:v>133.06</c:v>
                </c:pt>
                <c:pt idx="71">
                  <c:v>137.69999999999999</c:v>
                </c:pt>
                <c:pt idx="72">
                  <c:v>135</c:v>
                </c:pt>
                <c:pt idx="73">
                  <c:v>138.12</c:v>
                </c:pt>
                <c:pt idx="74">
                  <c:v>135.55000000000001</c:v>
                </c:pt>
                <c:pt idx="75">
                  <c:v>131.97</c:v>
                </c:pt>
                <c:pt idx="76">
                  <c:v>131.97</c:v>
                </c:pt>
                <c:pt idx="77">
                  <c:v>134.54</c:v>
                </c:pt>
                <c:pt idx="78">
                  <c:v>138.47</c:v>
                </c:pt>
                <c:pt idx="79">
                  <c:v>136.79</c:v>
                </c:pt>
                <c:pt idx="80">
                  <c:v>130.81</c:v>
                </c:pt>
                <c:pt idx="81">
                  <c:v>118.52</c:v>
                </c:pt>
                <c:pt idx="82">
                  <c:v>119.37</c:v>
                </c:pt>
                <c:pt idx="83">
                  <c:v>119.59</c:v>
                </c:pt>
                <c:pt idx="84">
                  <c:v>130.82</c:v>
                </c:pt>
                <c:pt idx="85">
                  <c:v>128.22</c:v>
                </c:pt>
                <c:pt idx="86">
                  <c:v>116.79</c:v>
                </c:pt>
                <c:pt idx="87">
                  <c:v>115.9</c:v>
                </c:pt>
                <c:pt idx="88">
                  <c:v>120</c:v>
                </c:pt>
                <c:pt idx="89">
                  <c:v>119.36</c:v>
                </c:pt>
                <c:pt idx="90">
                  <c:v>110.74</c:v>
                </c:pt>
                <c:pt idx="91">
                  <c:v>98.63</c:v>
                </c:pt>
                <c:pt idx="92">
                  <c:v>103.85</c:v>
                </c:pt>
                <c:pt idx="93">
                  <c:v>97.89</c:v>
                </c:pt>
                <c:pt idx="94">
                  <c:v>85.33</c:v>
                </c:pt>
                <c:pt idx="95">
                  <c:v>80.58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3A-4A47-96D0-3D9417C00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036-46B6-9EA0-A986BE0DBB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036-46B6-9EA0-A986BE0DBB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8">
                  <c:v>3.7679999999999998</c:v>
                </c:pt>
                <c:pt idx="59">
                  <c:v>3.8610000000000002</c:v>
                </c:pt>
                <c:pt idx="62">
                  <c:v>3.92</c:v>
                </c:pt>
                <c:pt idx="63">
                  <c:v>4.0380000000000003</c:v>
                </c:pt>
                <c:pt idx="64">
                  <c:v>4</c:v>
                </c:pt>
                <c:pt idx="66">
                  <c:v>8.2759999999999998</c:v>
                </c:pt>
                <c:pt idx="67">
                  <c:v>8.1069999999999993</c:v>
                </c:pt>
                <c:pt idx="68">
                  <c:v>4</c:v>
                </c:pt>
                <c:pt idx="69">
                  <c:v>4</c:v>
                </c:pt>
                <c:pt idx="71">
                  <c:v>4.3049999999999997</c:v>
                </c:pt>
                <c:pt idx="75">
                  <c:v>7.3260000000000005</c:v>
                </c:pt>
                <c:pt idx="81">
                  <c:v>3.2000000000000001E-2</c:v>
                </c:pt>
                <c:pt idx="84">
                  <c:v>4.0209999999999999</c:v>
                </c:pt>
                <c:pt idx="85">
                  <c:v>4.0279999999999996</c:v>
                </c:pt>
                <c:pt idx="90">
                  <c:v>3.8719999999999999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36-46B6-9EA0-A986BE0DBB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3.2</c:v>
                </c:pt>
                <c:pt idx="49">
                  <c:v>10.8</c:v>
                </c:pt>
                <c:pt idx="50">
                  <c:v>20.204000000000001</c:v>
                </c:pt>
                <c:pt idx="51">
                  <c:v>92.054999999999993</c:v>
                </c:pt>
                <c:pt idx="54">
                  <c:v>3.7999999999999999E-2</c:v>
                </c:pt>
                <c:pt idx="55">
                  <c:v>5.6890000000000001</c:v>
                </c:pt>
                <c:pt idx="56">
                  <c:v>3.7999999999999999E-2</c:v>
                </c:pt>
                <c:pt idx="57">
                  <c:v>8.5440000000000005</c:v>
                </c:pt>
                <c:pt idx="58">
                  <c:v>15.326000000000001</c:v>
                </c:pt>
                <c:pt idx="59">
                  <c:v>8.8330000000000002</c:v>
                </c:pt>
                <c:pt idx="60">
                  <c:v>80.545000000000002</c:v>
                </c:pt>
                <c:pt idx="61">
                  <c:v>8</c:v>
                </c:pt>
                <c:pt idx="62">
                  <c:v>11.42</c:v>
                </c:pt>
                <c:pt idx="63">
                  <c:v>11.505000000000001</c:v>
                </c:pt>
                <c:pt idx="64">
                  <c:v>4</c:v>
                </c:pt>
                <c:pt idx="65">
                  <c:v>4.343</c:v>
                </c:pt>
                <c:pt idx="66">
                  <c:v>18.154</c:v>
                </c:pt>
                <c:pt idx="67">
                  <c:v>17.664999999999999</c:v>
                </c:pt>
                <c:pt idx="68">
                  <c:v>18.356000000000002</c:v>
                </c:pt>
                <c:pt idx="69">
                  <c:v>19.310000000000002</c:v>
                </c:pt>
                <c:pt idx="71">
                  <c:v>1.4379999999999999</c:v>
                </c:pt>
                <c:pt idx="72">
                  <c:v>0.8</c:v>
                </c:pt>
                <c:pt idx="73">
                  <c:v>0.8</c:v>
                </c:pt>
                <c:pt idx="74">
                  <c:v>0.8</c:v>
                </c:pt>
                <c:pt idx="75">
                  <c:v>17.094999999999999</c:v>
                </c:pt>
                <c:pt idx="76">
                  <c:v>3.3000000000000002E-2</c:v>
                </c:pt>
                <c:pt idx="80">
                  <c:v>2.8000000000000001E-2</c:v>
                </c:pt>
                <c:pt idx="82">
                  <c:v>2.8000000000000001E-2</c:v>
                </c:pt>
                <c:pt idx="83">
                  <c:v>105.226</c:v>
                </c:pt>
                <c:pt idx="84">
                  <c:v>4.5140000000000002</c:v>
                </c:pt>
                <c:pt idx="85">
                  <c:v>4.4240000000000004</c:v>
                </c:pt>
                <c:pt idx="87">
                  <c:v>74.647000000000006</c:v>
                </c:pt>
                <c:pt idx="88">
                  <c:v>0.8</c:v>
                </c:pt>
                <c:pt idx="89">
                  <c:v>0.8</c:v>
                </c:pt>
                <c:pt idx="90">
                  <c:v>8.4130000000000003</c:v>
                </c:pt>
                <c:pt idx="92">
                  <c:v>0.8</c:v>
                </c:pt>
                <c:pt idx="93">
                  <c:v>0.8</c:v>
                </c:pt>
                <c:pt idx="95">
                  <c:v>0.68300000000000005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36-46B6-9EA0-A986BE0DBB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036-46B6-9EA0-A986BE0DBB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036-46B6-9EA0-A986BE0DBB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0">
                  <c:v>5.2999999999999999E-2</c:v>
                </c:pt>
                <c:pt idx="51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36-46B6-9EA0-A986BE0DBB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036-46B6-9EA0-A986BE0DBB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036-46B6-9EA0-A986BE0DBB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036-46B6-9EA0-A986BE0DBBC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11</c:v>
                </c:pt>
                <c:pt idx="49">
                  <c:v>27</c:v>
                </c:pt>
                <c:pt idx="50">
                  <c:v>0</c:v>
                </c:pt>
                <c:pt idx="51">
                  <c:v>0</c:v>
                </c:pt>
                <c:pt idx="52">
                  <c:v>27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23.8</c:v>
                </c:pt>
                <c:pt idx="57">
                  <c:v>19.3</c:v>
                </c:pt>
                <c:pt idx="58">
                  <c:v>0</c:v>
                </c:pt>
                <c:pt idx="59">
                  <c:v>9.4</c:v>
                </c:pt>
                <c:pt idx="60">
                  <c:v>17.100000000000001</c:v>
                </c:pt>
                <c:pt idx="61">
                  <c:v>1.4</c:v>
                </c:pt>
                <c:pt idx="62">
                  <c:v>109.4</c:v>
                </c:pt>
                <c:pt idx="63">
                  <c:v>124.7</c:v>
                </c:pt>
                <c:pt idx="64">
                  <c:v>34.700000000000003</c:v>
                </c:pt>
                <c:pt idx="65">
                  <c:v>16.600000000000001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19.7</c:v>
                </c:pt>
                <c:pt idx="71">
                  <c:v>13.1</c:v>
                </c:pt>
                <c:pt idx="72">
                  <c:v>231.4</c:v>
                </c:pt>
                <c:pt idx="73">
                  <c:v>231.4</c:v>
                </c:pt>
                <c:pt idx="74">
                  <c:v>231.4</c:v>
                </c:pt>
                <c:pt idx="75">
                  <c:v>231.4</c:v>
                </c:pt>
                <c:pt idx="76">
                  <c:v>229</c:v>
                </c:pt>
                <c:pt idx="77">
                  <c:v>229</c:v>
                </c:pt>
                <c:pt idx="78">
                  <c:v>229</c:v>
                </c:pt>
                <c:pt idx="79">
                  <c:v>229</c:v>
                </c:pt>
                <c:pt idx="80">
                  <c:v>85.6</c:v>
                </c:pt>
                <c:pt idx="81">
                  <c:v>0</c:v>
                </c:pt>
                <c:pt idx="82">
                  <c:v>64.5</c:v>
                </c:pt>
                <c:pt idx="83">
                  <c:v>0</c:v>
                </c:pt>
                <c:pt idx="84">
                  <c:v>155.5</c:v>
                </c:pt>
                <c:pt idx="85">
                  <c:v>155.5</c:v>
                </c:pt>
                <c:pt idx="86">
                  <c:v>155.5</c:v>
                </c:pt>
                <c:pt idx="87">
                  <c:v>155.5</c:v>
                </c:pt>
                <c:pt idx="88">
                  <c:v>135.19999999999999</c:v>
                </c:pt>
                <c:pt idx="89">
                  <c:v>142.80000000000001</c:v>
                </c:pt>
                <c:pt idx="90">
                  <c:v>103.1</c:v>
                </c:pt>
                <c:pt idx="91">
                  <c:v>153.30000000000001</c:v>
                </c:pt>
                <c:pt idx="92">
                  <c:v>145.69999999999999</c:v>
                </c:pt>
                <c:pt idx="93">
                  <c:v>167.5</c:v>
                </c:pt>
                <c:pt idx="94">
                  <c:v>26</c:v>
                </c:pt>
                <c:pt idx="95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36-46B6-9EA0-A986BE0DBB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77.903999999999996</c:v>
                </c:pt>
                <c:pt idx="49">
                  <c:v>35.1</c:v>
                </c:pt>
                <c:pt idx="50">
                  <c:v>53.38</c:v>
                </c:pt>
                <c:pt idx="51">
                  <c:v>29.5</c:v>
                </c:pt>
                <c:pt idx="52">
                  <c:v>59.73</c:v>
                </c:pt>
                <c:pt idx="53">
                  <c:v>69.63</c:v>
                </c:pt>
                <c:pt idx="54">
                  <c:v>42.002000000000002</c:v>
                </c:pt>
                <c:pt idx="55">
                  <c:v>70.94</c:v>
                </c:pt>
                <c:pt idx="56">
                  <c:v>49.841999999999999</c:v>
                </c:pt>
                <c:pt idx="57">
                  <c:v>3.6</c:v>
                </c:pt>
                <c:pt idx="58">
                  <c:v>35.768000000000001</c:v>
                </c:pt>
                <c:pt idx="59">
                  <c:v>8.1389999999999993</c:v>
                </c:pt>
                <c:pt idx="60">
                  <c:v>28.933</c:v>
                </c:pt>
                <c:pt idx="61">
                  <c:v>25.837</c:v>
                </c:pt>
                <c:pt idx="62">
                  <c:v>43.149000000000001</c:v>
                </c:pt>
                <c:pt idx="63">
                  <c:v>3.9039999999999999</c:v>
                </c:pt>
                <c:pt idx="64">
                  <c:v>40.265000000000001</c:v>
                </c:pt>
                <c:pt idx="65">
                  <c:v>6.8689999999999998</c:v>
                </c:pt>
                <c:pt idx="66">
                  <c:v>41.963000000000001</c:v>
                </c:pt>
                <c:pt idx="67">
                  <c:v>42.186999999999998</c:v>
                </c:pt>
                <c:pt idx="68">
                  <c:v>46.170999999999999</c:v>
                </c:pt>
                <c:pt idx="69">
                  <c:v>39.325000000000003</c:v>
                </c:pt>
                <c:pt idx="70">
                  <c:v>10.465999999999999</c:v>
                </c:pt>
                <c:pt idx="71">
                  <c:v>9.1750000000000007</c:v>
                </c:pt>
                <c:pt idx="72">
                  <c:v>11.154999999999999</c:v>
                </c:pt>
                <c:pt idx="73">
                  <c:v>7.1479999999999997</c:v>
                </c:pt>
                <c:pt idx="74">
                  <c:v>6.4820000000000002</c:v>
                </c:pt>
                <c:pt idx="75">
                  <c:v>29.904</c:v>
                </c:pt>
                <c:pt idx="76">
                  <c:v>26.587</c:v>
                </c:pt>
                <c:pt idx="77">
                  <c:v>12.368</c:v>
                </c:pt>
                <c:pt idx="78">
                  <c:v>6.0339999999999998</c:v>
                </c:pt>
                <c:pt idx="79">
                  <c:v>5.9180000000000001</c:v>
                </c:pt>
                <c:pt idx="80">
                  <c:v>10.643000000000001</c:v>
                </c:pt>
                <c:pt idx="81">
                  <c:v>14.176</c:v>
                </c:pt>
                <c:pt idx="82">
                  <c:v>25.262</c:v>
                </c:pt>
                <c:pt idx="83">
                  <c:v>10.047000000000001</c:v>
                </c:pt>
                <c:pt idx="84">
                  <c:v>6.1360000000000001</c:v>
                </c:pt>
                <c:pt idx="85">
                  <c:v>9.0510000000000002</c:v>
                </c:pt>
                <c:pt idx="86">
                  <c:v>0.26200000000000001</c:v>
                </c:pt>
                <c:pt idx="87">
                  <c:v>0.26400000000000001</c:v>
                </c:pt>
                <c:pt idx="88">
                  <c:v>0.25800000000000001</c:v>
                </c:pt>
                <c:pt idx="89">
                  <c:v>0.24199999999999999</c:v>
                </c:pt>
                <c:pt idx="90">
                  <c:v>0.22800000000000001</c:v>
                </c:pt>
                <c:pt idx="91">
                  <c:v>8.8819999999999997</c:v>
                </c:pt>
                <c:pt idx="92">
                  <c:v>0.63900000000000001</c:v>
                </c:pt>
                <c:pt idx="94">
                  <c:v>20.032</c:v>
                </c:pt>
                <c:pt idx="95">
                  <c:v>1.4379999999999999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36-46B6-9EA0-A986BE0DBB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036-46B6-9EA0-A986BE0DBB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2">
                  <c:v>29</c:v>
                </c:pt>
                <c:pt idx="63">
                  <c:v>61</c:v>
                </c:pt>
                <c:pt idx="64">
                  <c:v>84</c:v>
                </c:pt>
                <c:pt idx="65">
                  <c:v>84</c:v>
                </c:pt>
                <c:pt idx="66">
                  <c:v>84</c:v>
                </c:pt>
                <c:pt idx="67">
                  <c:v>84</c:v>
                </c:pt>
                <c:pt idx="68">
                  <c:v>84</c:v>
                </c:pt>
                <c:pt idx="69">
                  <c:v>84</c:v>
                </c:pt>
                <c:pt idx="70">
                  <c:v>84</c:v>
                </c:pt>
                <c:pt idx="71">
                  <c:v>84</c:v>
                </c:pt>
                <c:pt idx="72">
                  <c:v>60</c:v>
                </c:pt>
                <c:pt idx="73">
                  <c:v>60</c:v>
                </c:pt>
                <c:pt idx="74">
                  <c:v>60</c:v>
                </c:pt>
                <c:pt idx="75">
                  <c:v>60</c:v>
                </c:pt>
                <c:pt idx="76">
                  <c:v>60</c:v>
                </c:pt>
                <c:pt idx="77">
                  <c:v>60</c:v>
                </c:pt>
                <c:pt idx="78">
                  <c:v>60</c:v>
                </c:pt>
                <c:pt idx="79">
                  <c:v>60</c:v>
                </c:pt>
                <c:pt idx="80">
                  <c:v>60</c:v>
                </c:pt>
                <c:pt idx="81">
                  <c:v>60</c:v>
                </c:pt>
                <c:pt idx="82">
                  <c:v>60</c:v>
                </c:pt>
                <c:pt idx="83">
                  <c:v>60</c:v>
                </c:pt>
                <c:pt idx="84">
                  <c:v>60</c:v>
                </c:pt>
                <c:pt idx="85">
                  <c:v>60</c:v>
                </c:pt>
                <c:pt idx="86">
                  <c:v>5</c:v>
                </c:pt>
                <c:pt idx="8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036-46B6-9EA0-A986BE0DB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15.99</c:v>
                </c:pt>
                <c:pt idx="49">
                  <c:v>58.5</c:v>
                </c:pt>
                <c:pt idx="50">
                  <c:v>69.599999999999994</c:v>
                </c:pt>
                <c:pt idx="51">
                  <c:v>96.7</c:v>
                </c:pt>
                <c:pt idx="52">
                  <c:v>2.75</c:v>
                </c:pt>
                <c:pt idx="53">
                  <c:v>67.5</c:v>
                </c:pt>
                <c:pt idx="54">
                  <c:v>83.59</c:v>
                </c:pt>
                <c:pt idx="55">
                  <c:v>86.2</c:v>
                </c:pt>
                <c:pt idx="56">
                  <c:v>87.01</c:v>
                </c:pt>
                <c:pt idx="57">
                  <c:v>108.51</c:v>
                </c:pt>
                <c:pt idx="58">
                  <c:v>113.36</c:v>
                </c:pt>
                <c:pt idx="59">
                  <c:v>124.81</c:v>
                </c:pt>
                <c:pt idx="60">
                  <c:v>101.68</c:v>
                </c:pt>
                <c:pt idx="61">
                  <c:v>114.85</c:v>
                </c:pt>
                <c:pt idx="62">
                  <c:v>122.41</c:v>
                </c:pt>
                <c:pt idx="63">
                  <c:v>131.46</c:v>
                </c:pt>
                <c:pt idx="64">
                  <c:v>109.02</c:v>
                </c:pt>
                <c:pt idx="65">
                  <c:v>126</c:v>
                </c:pt>
                <c:pt idx="66">
                  <c:v>120.97</c:v>
                </c:pt>
                <c:pt idx="67">
                  <c:v>122.29</c:v>
                </c:pt>
                <c:pt idx="68">
                  <c:v>121.12</c:v>
                </c:pt>
                <c:pt idx="69">
                  <c:v>122.85</c:v>
                </c:pt>
                <c:pt idx="70">
                  <c:v>133.06</c:v>
                </c:pt>
                <c:pt idx="71">
                  <c:v>137.69999999999999</c:v>
                </c:pt>
                <c:pt idx="72">
                  <c:v>135</c:v>
                </c:pt>
                <c:pt idx="73">
                  <c:v>138.12</c:v>
                </c:pt>
                <c:pt idx="74">
                  <c:v>135.55000000000001</c:v>
                </c:pt>
                <c:pt idx="75">
                  <c:v>131.97</c:v>
                </c:pt>
                <c:pt idx="76">
                  <c:v>131.97</c:v>
                </c:pt>
                <c:pt idx="77">
                  <c:v>134.54</c:v>
                </c:pt>
                <c:pt idx="78">
                  <c:v>138.47</c:v>
                </c:pt>
                <c:pt idx="79">
                  <c:v>136.79</c:v>
                </c:pt>
                <c:pt idx="80">
                  <c:v>130.81</c:v>
                </c:pt>
                <c:pt idx="81">
                  <c:v>118.52</c:v>
                </c:pt>
                <c:pt idx="82">
                  <c:v>119.37</c:v>
                </c:pt>
                <c:pt idx="83">
                  <c:v>119.59</c:v>
                </c:pt>
                <c:pt idx="84">
                  <c:v>130.82</c:v>
                </c:pt>
                <c:pt idx="85">
                  <c:v>128.22</c:v>
                </c:pt>
                <c:pt idx="86">
                  <c:v>116.79</c:v>
                </c:pt>
                <c:pt idx="87">
                  <c:v>115.9</c:v>
                </c:pt>
                <c:pt idx="88">
                  <c:v>120</c:v>
                </c:pt>
                <c:pt idx="89">
                  <c:v>119.36</c:v>
                </c:pt>
                <c:pt idx="90">
                  <c:v>110.74</c:v>
                </c:pt>
                <c:pt idx="91">
                  <c:v>98.63</c:v>
                </c:pt>
                <c:pt idx="92">
                  <c:v>103.85</c:v>
                </c:pt>
                <c:pt idx="93">
                  <c:v>97.89</c:v>
                </c:pt>
                <c:pt idx="94">
                  <c:v>85.33</c:v>
                </c:pt>
                <c:pt idx="95">
                  <c:v>80.58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036-46B6-9EA0-A986BE0DB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92.103999999999999</v>
      </c>
      <c r="AY5" s="25">
        <v>72.900000000000006</v>
      </c>
      <c r="AZ5" s="25">
        <v>73.637</v>
      </c>
      <c r="BA5" s="25">
        <v>124.955</v>
      </c>
      <c r="BB5" s="25">
        <v>86.73</v>
      </c>
      <c r="BC5" s="25">
        <v>69.63</v>
      </c>
      <c r="BD5" s="25">
        <v>42.04</v>
      </c>
      <c r="BE5" s="25">
        <v>76.629000000000005</v>
      </c>
      <c r="BF5" s="25">
        <v>73.635999999999996</v>
      </c>
      <c r="BG5" s="25">
        <v>31.465</v>
      </c>
      <c r="BH5" s="25">
        <v>54.826999999999998</v>
      </c>
      <c r="BI5" s="25">
        <v>30.259</v>
      </c>
      <c r="BJ5" s="25">
        <v>126.56100000000001</v>
      </c>
      <c r="BK5" s="25">
        <v>35.206000000000003</v>
      </c>
      <c r="BL5" s="25">
        <v>196.9</v>
      </c>
      <c r="BM5" s="25">
        <v>205.18700000000001</v>
      </c>
      <c r="BN5" s="25">
        <v>166.95099999999999</v>
      </c>
      <c r="BO5" s="25">
        <v>111.8</v>
      </c>
      <c r="BP5" s="25">
        <v>152.4</v>
      </c>
      <c r="BQ5" s="25">
        <v>152</v>
      </c>
      <c r="BR5" s="25">
        <v>152.5</v>
      </c>
      <c r="BS5" s="25">
        <v>146.6</v>
      </c>
      <c r="BT5" s="25">
        <v>114.15600000000001</v>
      </c>
      <c r="BU5" s="25">
        <v>112.059</v>
      </c>
      <c r="BV5" s="25">
        <v>303.27</v>
      </c>
      <c r="BW5" s="25">
        <v>299.29500000000002</v>
      </c>
      <c r="BX5" s="25">
        <v>298.68099999999998</v>
      </c>
      <c r="BY5" s="25">
        <v>345.7</v>
      </c>
      <c r="BZ5" s="25">
        <v>315.64999999999998</v>
      </c>
      <c r="CA5" s="25">
        <v>301.351</v>
      </c>
      <c r="CB5" s="25">
        <v>295.02</v>
      </c>
      <c r="CC5" s="25">
        <v>294.96100000000001</v>
      </c>
      <c r="CD5" s="25">
        <v>156.315</v>
      </c>
      <c r="CE5" s="25">
        <v>74.210999999999999</v>
      </c>
      <c r="CF5" s="25">
        <v>149.80199999999999</v>
      </c>
      <c r="CG5" s="25">
        <v>175.29</v>
      </c>
      <c r="CH5" s="25">
        <v>230.148</v>
      </c>
      <c r="CI5" s="25">
        <v>233.041</v>
      </c>
      <c r="CJ5" s="25">
        <v>160.72</v>
      </c>
      <c r="CK5" s="25">
        <v>235.453</v>
      </c>
      <c r="CL5" s="25">
        <v>136.286</v>
      </c>
      <c r="CM5" s="25">
        <v>143.79300000000001</v>
      </c>
      <c r="CN5" s="25">
        <v>115.624</v>
      </c>
      <c r="CO5" s="25">
        <v>162.15899999999999</v>
      </c>
      <c r="CP5" s="25">
        <v>147.18199999999999</v>
      </c>
      <c r="CQ5" s="25">
        <v>168.3</v>
      </c>
      <c r="CR5" s="25">
        <v>46.067</v>
      </c>
      <c r="CS5" s="25">
        <v>41.127000000000002</v>
      </c>
      <c r="CT5" s="26"/>
      <c r="CU5" s="26"/>
      <c r="CV5" s="26"/>
      <c r="CW5" s="27"/>
      <c r="CX5" s="28">
        <f t="array" ref="CX5">SUMPRODUCT(B5:CW5*0.25)</f>
        <v>1832.6445000000001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15.99</v>
      </c>
      <c r="AY8" s="37">
        <v>58.5</v>
      </c>
      <c r="AZ8" s="37">
        <v>69.599999999999994</v>
      </c>
      <c r="BA8" s="37">
        <v>96.7</v>
      </c>
      <c r="BB8" s="37">
        <v>2.75</v>
      </c>
      <c r="BC8" s="37">
        <v>67.5</v>
      </c>
      <c r="BD8" s="37">
        <v>83.59</v>
      </c>
      <c r="BE8" s="37">
        <v>86.2</v>
      </c>
      <c r="BF8" s="37">
        <v>87.01</v>
      </c>
      <c r="BG8" s="37">
        <v>108.51</v>
      </c>
      <c r="BH8" s="37">
        <v>113.36</v>
      </c>
      <c r="BI8" s="37">
        <v>124.81</v>
      </c>
      <c r="BJ8" s="37">
        <v>101.68</v>
      </c>
      <c r="BK8" s="37">
        <v>114.85</v>
      </c>
      <c r="BL8" s="37">
        <v>122.41</v>
      </c>
      <c r="BM8" s="37">
        <v>131.46</v>
      </c>
      <c r="BN8" s="37">
        <v>109.02</v>
      </c>
      <c r="BO8" s="37">
        <v>126</v>
      </c>
      <c r="BP8" s="37">
        <v>120.97</v>
      </c>
      <c r="BQ8" s="37">
        <v>122.29</v>
      </c>
      <c r="BR8" s="37">
        <v>121.12</v>
      </c>
      <c r="BS8" s="37">
        <v>122.85</v>
      </c>
      <c r="BT8" s="37">
        <v>133.06</v>
      </c>
      <c r="BU8" s="37">
        <v>137.69999999999999</v>
      </c>
      <c r="BV8" s="37">
        <v>135</v>
      </c>
      <c r="BW8" s="37">
        <v>138.12</v>
      </c>
      <c r="BX8" s="37">
        <v>135.55000000000001</v>
      </c>
      <c r="BY8" s="37">
        <v>131.97</v>
      </c>
      <c r="BZ8" s="37">
        <v>131.97</v>
      </c>
      <c r="CA8" s="37">
        <v>134.54</v>
      </c>
      <c r="CB8" s="37">
        <v>138.47</v>
      </c>
      <c r="CC8" s="37">
        <v>136.79</v>
      </c>
      <c r="CD8" s="37">
        <v>130.81</v>
      </c>
      <c r="CE8" s="37">
        <v>118.52</v>
      </c>
      <c r="CF8" s="37">
        <v>119.37</v>
      </c>
      <c r="CG8" s="37">
        <v>119.59</v>
      </c>
      <c r="CH8" s="37">
        <v>130.82</v>
      </c>
      <c r="CI8" s="37">
        <v>128.22</v>
      </c>
      <c r="CJ8" s="37">
        <v>116.79</v>
      </c>
      <c r="CK8" s="37">
        <v>115.9</v>
      </c>
      <c r="CL8" s="37">
        <v>120</v>
      </c>
      <c r="CM8" s="37">
        <v>119.36</v>
      </c>
      <c r="CN8" s="37">
        <v>110.74</v>
      </c>
      <c r="CO8" s="37">
        <v>98.63</v>
      </c>
      <c r="CP8" s="37">
        <v>103.85</v>
      </c>
      <c r="CQ8" s="37">
        <v>97.89</v>
      </c>
      <c r="CR8" s="37">
        <v>85.33</v>
      </c>
      <c r="CS8" s="37">
        <v>80.58</v>
      </c>
      <c r="CT8" s="38"/>
      <c r="CU8" s="38"/>
      <c r="CV8" s="38"/>
      <c r="CW8" s="39"/>
      <c r="CX8" s="40">
        <f>IF(SUM(B8:CW8)&lt;&gt;0,AVERAGEIF(B8:CW8,"&lt;&gt;"""),"")</f>
        <v>109.51541666666664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60.197499999999998</v>
      </c>
      <c r="AY9" s="43">
        <v>60.197499999999998</v>
      </c>
      <c r="AZ9" s="43">
        <v>60.197499999999998</v>
      </c>
      <c r="BA9" s="43">
        <v>60.197499999999998</v>
      </c>
      <c r="BB9" s="43">
        <v>60.01</v>
      </c>
      <c r="BC9" s="43">
        <v>60.01</v>
      </c>
      <c r="BD9" s="43">
        <v>60.01</v>
      </c>
      <c r="BE9" s="43">
        <v>60.01</v>
      </c>
      <c r="BF9" s="43">
        <v>108.4225</v>
      </c>
      <c r="BG9" s="43">
        <v>108.4225</v>
      </c>
      <c r="BH9" s="43">
        <v>108.4225</v>
      </c>
      <c r="BI9" s="43">
        <v>108.4225</v>
      </c>
      <c r="BJ9" s="43">
        <v>117.6</v>
      </c>
      <c r="BK9" s="43">
        <v>117.6</v>
      </c>
      <c r="BL9" s="43">
        <v>117.6</v>
      </c>
      <c r="BM9" s="43">
        <v>117.6</v>
      </c>
      <c r="BN9" s="43">
        <v>119.57</v>
      </c>
      <c r="BO9" s="43">
        <v>119.57</v>
      </c>
      <c r="BP9" s="43">
        <v>119.57</v>
      </c>
      <c r="BQ9" s="43">
        <v>119.57</v>
      </c>
      <c r="BR9" s="43">
        <v>128.6825</v>
      </c>
      <c r="BS9" s="43">
        <v>128.6825</v>
      </c>
      <c r="BT9" s="43">
        <v>128.6825</v>
      </c>
      <c r="BU9" s="43">
        <v>128.6825</v>
      </c>
      <c r="BV9" s="43">
        <v>135.16</v>
      </c>
      <c r="BW9" s="43">
        <v>135.16</v>
      </c>
      <c r="BX9" s="43">
        <v>135.16</v>
      </c>
      <c r="BY9" s="43">
        <v>135.16</v>
      </c>
      <c r="BZ9" s="43">
        <v>135.4425</v>
      </c>
      <c r="CA9" s="43">
        <v>135.4425</v>
      </c>
      <c r="CB9" s="43">
        <v>135.4425</v>
      </c>
      <c r="CC9" s="43">
        <v>135.4425</v>
      </c>
      <c r="CD9" s="43">
        <v>122.07250000000001</v>
      </c>
      <c r="CE9" s="43">
        <v>122.07250000000001</v>
      </c>
      <c r="CF9" s="43">
        <v>122.07250000000001</v>
      </c>
      <c r="CG9" s="43">
        <v>122.07250000000001</v>
      </c>
      <c r="CH9" s="43">
        <v>122.9325</v>
      </c>
      <c r="CI9" s="43">
        <v>122.9325</v>
      </c>
      <c r="CJ9" s="43">
        <v>122.9325</v>
      </c>
      <c r="CK9" s="43">
        <v>122.9325</v>
      </c>
      <c r="CL9" s="43">
        <v>112.1825</v>
      </c>
      <c r="CM9" s="43">
        <v>112.1825</v>
      </c>
      <c r="CN9" s="43">
        <v>112.1825</v>
      </c>
      <c r="CO9" s="43">
        <v>112.1825</v>
      </c>
      <c r="CP9" s="43">
        <v>91.912499999999994</v>
      </c>
      <c r="CQ9" s="43">
        <v>91.912499999999994</v>
      </c>
      <c r="CR9" s="43">
        <v>91.912499999999994</v>
      </c>
      <c r="CS9" s="43">
        <v>91.912499999999994</v>
      </c>
      <c r="CT9" s="44"/>
      <c r="CU9" s="44"/>
      <c r="CV9" s="44"/>
      <c r="CW9" s="45"/>
      <c r="CX9" s="46">
        <f>IF(SUM(B9:CW9)&lt;&gt;0,AVERAGEIF(B9:CW9,"&lt;&gt;"""),"")</f>
        <v>109.51541666666668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>
        <v>5</v>
      </c>
      <c r="BB13" s="65"/>
      <c r="BC13" s="65"/>
      <c r="BD13" s="65"/>
      <c r="BE13" s="65"/>
      <c r="BF13" s="65">
        <v>17.571999999999999</v>
      </c>
      <c r="BG13" s="65">
        <v>14</v>
      </c>
      <c r="BH13" s="65">
        <v>8</v>
      </c>
      <c r="BI13" s="65">
        <v>10</v>
      </c>
      <c r="BJ13" s="65">
        <v>119</v>
      </c>
      <c r="BK13" s="65">
        <v>27</v>
      </c>
      <c r="BL13" s="65">
        <v>190.3</v>
      </c>
      <c r="BM13" s="65">
        <v>185.5</v>
      </c>
      <c r="BN13" s="65">
        <v>156.339</v>
      </c>
      <c r="BO13" s="65">
        <v>101.1</v>
      </c>
      <c r="BP13" s="65"/>
      <c r="BQ13" s="65"/>
      <c r="BR13" s="65">
        <v>93</v>
      </c>
      <c r="BS13" s="65">
        <v>94</v>
      </c>
      <c r="BT13" s="65">
        <v>114</v>
      </c>
      <c r="BU13" s="65">
        <v>111</v>
      </c>
      <c r="BV13" s="65">
        <v>105</v>
      </c>
      <c r="BW13" s="65">
        <v>104</v>
      </c>
      <c r="BX13" s="65">
        <v>99.1</v>
      </c>
      <c r="BY13" s="65">
        <v>172.4</v>
      </c>
      <c r="BZ13" s="65">
        <v>99</v>
      </c>
      <c r="CA13" s="65">
        <v>99</v>
      </c>
      <c r="CB13" s="65">
        <v>99.1</v>
      </c>
      <c r="CC13" s="65">
        <v>100</v>
      </c>
      <c r="CD13" s="65">
        <v>130.9</v>
      </c>
      <c r="CE13" s="65"/>
      <c r="CF13" s="65">
        <v>125.779</v>
      </c>
      <c r="CG13" s="65">
        <v>119.9</v>
      </c>
      <c r="CH13" s="65">
        <v>88.1</v>
      </c>
      <c r="CI13" s="65">
        <v>88.1</v>
      </c>
      <c r="CJ13" s="65">
        <v>88</v>
      </c>
      <c r="CK13" s="65">
        <v>156</v>
      </c>
      <c r="CL13" s="65">
        <v>88</v>
      </c>
      <c r="CM13" s="65">
        <v>88.1</v>
      </c>
      <c r="CN13" s="65">
        <v>88</v>
      </c>
      <c r="CO13" s="65">
        <v>136.5</v>
      </c>
      <c r="CP13" s="65">
        <v>117.053</v>
      </c>
      <c r="CQ13" s="65">
        <v>120.09700000000001</v>
      </c>
      <c r="CR13" s="65">
        <v>45.591999999999999</v>
      </c>
      <c r="CS13" s="65">
        <v>19.018000000000001</v>
      </c>
      <c r="CT13" s="66"/>
      <c r="CU13" s="66"/>
      <c r="CV13" s="66"/>
      <c r="CW13" s="67"/>
      <c r="CX13" s="68">
        <f t="array" ref="CX13">SUMPRODUCT(B13:CW13*0.25)</f>
        <v>905.63750000000005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1.4</v>
      </c>
      <c r="AY14" s="65"/>
      <c r="AZ14" s="65"/>
      <c r="BA14" s="65"/>
      <c r="BB14" s="65">
        <v>25</v>
      </c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6.6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76.903999999999996</v>
      </c>
      <c r="AY15" s="71">
        <v>54.52</v>
      </c>
      <c r="AZ15" s="71">
        <v>70.037000000000006</v>
      </c>
      <c r="BA15" s="71">
        <v>108.655</v>
      </c>
      <c r="BB15" s="71">
        <v>52.972000000000001</v>
      </c>
      <c r="BC15" s="71">
        <v>55.365000000000002</v>
      </c>
      <c r="BD15" s="71">
        <v>35.840000000000003</v>
      </c>
      <c r="BE15" s="71">
        <v>50.34</v>
      </c>
      <c r="BF15" s="71">
        <v>49.863999999999997</v>
      </c>
      <c r="BG15" s="71">
        <v>11.365</v>
      </c>
      <c r="BH15" s="71">
        <v>0.92700000000000005</v>
      </c>
      <c r="BI15" s="71">
        <v>13.959</v>
      </c>
      <c r="BJ15" s="71">
        <v>1.361</v>
      </c>
      <c r="BK15" s="71">
        <v>1.706</v>
      </c>
      <c r="BL15" s="71"/>
      <c r="BM15" s="71">
        <v>12.987</v>
      </c>
      <c r="BN15" s="71"/>
      <c r="BO15" s="71"/>
      <c r="BP15" s="71"/>
      <c r="BQ15" s="71"/>
      <c r="BR15" s="71"/>
      <c r="BS15" s="71"/>
      <c r="BT15" s="71"/>
      <c r="BU15" s="71">
        <v>0.749</v>
      </c>
      <c r="BV15" s="71">
        <v>0.46600000000000003</v>
      </c>
      <c r="BW15" s="71">
        <v>0.59</v>
      </c>
      <c r="BX15" s="71">
        <v>0.67600000000000005</v>
      </c>
      <c r="BY15" s="71"/>
      <c r="BZ15" s="71"/>
      <c r="CA15" s="71"/>
      <c r="CB15" s="71">
        <v>0.66900000000000004</v>
      </c>
      <c r="CC15" s="71">
        <v>0.66100000000000003</v>
      </c>
      <c r="CD15" s="71"/>
      <c r="CE15" s="71"/>
      <c r="CF15" s="71"/>
      <c r="CG15" s="71">
        <v>11.19</v>
      </c>
      <c r="CH15" s="71">
        <v>19.399999999999999</v>
      </c>
      <c r="CI15" s="71">
        <v>37.241</v>
      </c>
      <c r="CJ15" s="71">
        <v>21.35</v>
      </c>
      <c r="CK15" s="71">
        <v>37.953000000000003</v>
      </c>
      <c r="CL15" s="71">
        <v>48.234000000000002</v>
      </c>
      <c r="CM15" s="71">
        <v>55.646999999999998</v>
      </c>
      <c r="CN15" s="71">
        <v>27.623999999999999</v>
      </c>
      <c r="CO15" s="71">
        <v>15.509</v>
      </c>
      <c r="CP15" s="71">
        <v>19.791</v>
      </c>
      <c r="CQ15" s="71">
        <v>42.726999999999997</v>
      </c>
      <c r="CR15" s="71"/>
      <c r="CS15" s="71">
        <v>22.109000000000002</v>
      </c>
      <c r="CT15" s="72"/>
      <c r="CU15" s="72"/>
      <c r="CV15" s="72"/>
      <c r="CW15" s="73"/>
      <c r="CX15" s="74">
        <f t="array" ref="CX15">SUMPRODUCT(B15:CW15*0.25)</f>
        <v>239.84700000000007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78.304000000000002</v>
      </c>
      <c r="AY17" s="77">
        <f t="shared" si="0"/>
        <v>54.52</v>
      </c>
      <c r="AZ17" s="77">
        <f t="shared" si="0"/>
        <v>70.037000000000006</v>
      </c>
      <c r="BA17" s="77">
        <f t="shared" si="0"/>
        <v>113.655</v>
      </c>
      <c r="BB17" s="77">
        <f t="shared" si="0"/>
        <v>77.972000000000008</v>
      </c>
      <c r="BC17" s="77">
        <f t="shared" si="0"/>
        <v>55.365000000000002</v>
      </c>
      <c r="BD17" s="77">
        <f t="shared" si="0"/>
        <v>35.840000000000003</v>
      </c>
      <c r="BE17" s="77">
        <f t="shared" si="0"/>
        <v>50.34</v>
      </c>
      <c r="BF17" s="77">
        <f t="shared" si="0"/>
        <v>67.435999999999993</v>
      </c>
      <c r="BG17" s="77">
        <f t="shared" si="0"/>
        <v>25.365000000000002</v>
      </c>
      <c r="BH17" s="77">
        <f t="shared" si="0"/>
        <v>8.9269999999999996</v>
      </c>
      <c r="BI17" s="77">
        <f t="shared" si="0"/>
        <v>23.959</v>
      </c>
      <c r="BJ17" s="77">
        <f t="shared" si="0"/>
        <v>120.361</v>
      </c>
      <c r="BK17" s="77">
        <f t="shared" si="0"/>
        <v>28.706</v>
      </c>
      <c r="BL17" s="77">
        <f t="shared" si="0"/>
        <v>190.3</v>
      </c>
      <c r="BM17" s="77">
        <f t="shared" si="0"/>
        <v>198.48699999999999</v>
      </c>
      <c r="BN17" s="77">
        <f t="shared" si="0"/>
        <v>156.339</v>
      </c>
      <c r="BO17" s="77">
        <f t="shared" ref="BO17:CW17" si="1">SUM(BO11:BO16)</f>
        <v>101.1</v>
      </c>
      <c r="BP17" s="77">
        <f t="shared" si="1"/>
        <v>0</v>
      </c>
      <c r="BQ17" s="77">
        <f t="shared" si="1"/>
        <v>0</v>
      </c>
      <c r="BR17" s="77">
        <f t="shared" si="1"/>
        <v>93</v>
      </c>
      <c r="BS17" s="77">
        <f t="shared" si="1"/>
        <v>94</v>
      </c>
      <c r="BT17" s="77">
        <f t="shared" si="1"/>
        <v>114</v>
      </c>
      <c r="BU17" s="77">
        <f t="shared" si="1"/>
        <v>111.749</v>
      </c>
      <c r="BV17" s="77">
        <f t="shared" si="1"/>
        <v>105.46599999999999</v>
      </c>
      <c r="BW17" s="77">
        <f t="shared" si="1"/>
        <v>104.59</v>
      </c>
      <c r="BX17" s="77">
        <f t="shared" si="1"/>
        <v>99.775999999999996</v>
      </c>
      <c r="BY17" s="77">
        <f t="shared" si="1"/>
        <v>172.4</v>
      </c>
      <c r="BZ17" s="77">
        <f t="shared" si="1"/>
        <v>99</v>
      </c>
      <c r="CA17" s="77">
        <f t="shared" si="1"/>
        <v>99</v>
      </c>
      <c r="CB17" s="77">
        <f t="shared" si="1"/>
        <v>99.768999999999991</v>
      </c>
      <c r="CC17" s="77">
        <f t="shared" si="1"/>
        <v>100.661</v>
      </c>
      <c r="CD17" s="77">
        <f t="shared" si="1"/>
        <v>130.9</v>
      </c>
      <c r="CE17" s="77">
        <f t="shared" si="1"/>
        <v>0</v>
      </c>
      <c r="CF17" s="77">
        <f t="shared" si="1"/>
        <v>125.779</v>
      </c>
      <c r="CG17" s="77">
        <f t="shared" si="1"/>
        <v>131.09</v>
      </c>
      <c r="CH17" s="77">
        <f t="shared" si="1"/>
        <v>107.5</v>
      </c>
      <c r="CI17" s="77">
        <f t="shared" si="1"/>
        <v>125.34099999999999</v>
      </c>
      <c r="CJ17" s="77">
        <f t="shared" si="1"/>
        <v>109.35</v>
      </c>
      <c r="CK17" s="77">
        <f t="shared" si="1"/>
        <v>193.953</v>
      </c>
      <c r="CL17" s="77">
        <f t="shared" si="1"/>
        <v>136.23400000000001</v>
      </c>
      <c r="CM17" s="77">
        <f t="shared" si="1"/>
        <v>143.74699999999999</v>
      </c>
      <c r="CN17" s="77">
        <f t="shared" si="1"/>
        <v>115.624</v>
      </c>
      <c r="CO17" s="77">
        <f t="shared" si="1"/>
        <v>152.00900000000001</v>
      </c>
      <c r="CP17" s="77">
        <f t="shared" si="1"/>
        <v>136.84399999999999</v>
      </c>
      <c r="CQ17" s="77">
        <f t="shared" si="1"/>
        <v>162.82400000000001</v>
      </c>
      <c r="CR17" s="77">
        <f t="shared" si="1"/>
        <v>45.591999999999999</v>
      </c>
      <c r="CS17" s="77">
        <f t="shared" si="1"/>
        <v>41.127000000000002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1152.0845000000002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>
        <v>5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1.25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11.6</v>
      </c>
      <c r="AY21" s="94">
        <v>15.799999999999999</v>
      </c>
      <c r="AZ21" s="94">
        <v>1.7</v>
      </c>
      <c r="BA21" s="94">
        <v>1.7</v>
      </c>
      <c r="BB21" s="94">
        <v>6.7</v>
      </c>
      <c r="BC21" s="94">
        <v>11.5</v>
      </c>
      <c r="BD21" s="94">
        <v>1.9</v>
      </c>
      <c r="BE21" s="94">
        <v>22</v>
      </c>
      <c r="BF21" s="94">
        <v>2</v>
      </c>
      <c r="BG21" s="94">
        <v>2.1</v>
      </c>
      <c r="BH21" s="94">
        <v>2.2000000000000002</v>
      </c>
      <c r="BI21" s="94">
        <v>2.2000000000000002</v>
      </c>
      <c r="BJ21" s="94">
        <v>2.2000000000000002</v>
      </c>
      <c r="BK21" s="94">
        <v>2.4</v>
      </c>
      <c r="BL21" s="94">
        <v>2.4</v>
      </c>
      <c r="BM21" s="94">
        <v>2.5</v>
      </c>
      <c r="BN21" s="94">
        <v>3.7</v>
      </c>
      <c r="BO21" s="94">
        <v>3.7</v>
      </c>
      <c r="BP21" s="94">
        <v>3.8</v>
      </c>
      <c r="BQ21" s="94">
        <v>3.8</v>
      </c>
      <c r="BR21" s="94">
        <v>5</v>
      </c>
      <c r="BS21" s="94"/>
      <c r="BT21" s="94"/>
      <c r="BU21" s="94"/>
      <c r="BV21" s="94"/>
      <c r="BW21" s="94"/>
      <c r="BX21" s="94"/>
      <c r="BY21" s="94"/>
      <c r="BZ21" s="94">
        <v>4.9000000000000002E-2</v>
      </c>
      <c r="CA21" s="94"/>
      <c r="CB21" s="94"/>
      <c r="CC21" s="94"/>
      <c r="CD21" s="94">
        <v>1.5669999999999999</v>
      </c>
      <c r="CE21" s="94"/>
      <c r="CF21" s="94">
        <v>2.8000000000000001E-2</v>
      </c>
      <c r="CG21" s="94"/>
      <c r="CH21" s="94"/>
      <c r="CI21" s="94"/>
      <c r="CJ21" s="94">
        <v>5.0439999999999996</v>
      </c>
      <c r="CK21" s="94"/>
      <c r="CL21" s="94">
        <v>2.4E-2</v>
      </c>
      <c r="CM21" s="94">
        <v>4.2000000000000003E-2</v>
      </c>
      <c r="CN21" s="94"/>
      <c r="CO21" s="94">
        <v>10</v>
      </c>
      <c r="CP21" s="94">
        <v>9.9860000000000007</v>
      </c>
      <c r="CQ21" s="94">
        <v>5</v>
      </c>
      <c r="CR21" s="94"/>
      <c r="CS21" s="94"/>
      <c r="CT21" s="95"/>
      <c r="CU21" s="95"/>
      <c r="CV21" s="95"/>
      <c r="CW21" s="96"/>
      <c r="CX21" s="97">
        <f t="array" ref="CX21">SUMPRODUCT(B21:CW21*0.25)</f>
        <v>35.660000000000004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2.2000000000000002</v>
      </c>
      <c r="AY22" s="99">
        <v>2.4990000000000001</v>
      </c>
      <c r="AZ22" s="99">
        <v>1.9</v>
      </c>
      <c r="BA22" s="99">
        <v>4.5999999999999996</v>
      </c>
      <c r="BB22" s="99">
        <v>2.0579999999999998</v>
      </c>
      <c r="BC22" s="99">
        <v>2.7069999999999999</v>
      </c>
      <c r="BD22" s="99">
        <v>4.3</v>
      </c>
      <c r="BE22" s="99">
        <v>4.2</v>
      </c>
      <c r="BF22" s="99">
        <v>4.2</v>
      </c>
      <c r="BG22" s="99">
        <v>4</v>
      </c>
      <c r="BH22" s="99">
        <v>4.0999999999999996</v>
      </c>
      <c r="BI22" s="99">
        <v>4.0999999999999996</v>
      </c>
      <c r="BJ22" s="99">
        <v>4</v>
      </c>
      <c r="BK22" s="99">
        <v>4.0999999999999996</v>
      </c>
      <c r="BL22" s="99">
        <v>4.2</v>
      </c>
      <c r="BM22" s="99">
        <v>4.2</v>
      </c>
      <c r="BN22" s="99">
        <v>6.9119999999999999</v>
      </c>
      <c r="BO22" s="99">
        <v>7</v>
      </c>
      <c r="BP22" s="99">
        <v>7.2</v>
      </c>
      <c r="BQ22" s="99">
        <v>7.4</v>
      </c>
      <c r="BR22" s="99"/>
      <c r="BS22" s="99"/>
      <c r="BT22" s="99">
        <v>0.156</v>
      </c>
      <c r="BU22" s="99">
        <v>0.31</v>
      </c>
      <c r="BV22" s="99">
        <v>0.30399999999999999</v>
      </c>
      <c r="BW22" s="99">
        <v>0.30499999999999999</v>
      </c>
      <c r="BX22" s="99">
        <v>0.30499999999999999</v>
      </c>
      <c r="BY22" s="99"/>
      <c r="BZ22" s="99">
        <v>0.30099999999999999</v>
      </c>
      <c r="CA22" s="99">
        <v>0.151</v>
      </c>
      <c r="CB22" s="99">
        <v>0.151</v>
      </c>
      <c r="CC22" s="99">
        <v>0.3</v>
      </c>
      <c r="CD22" s="99">
        <v>0.14799999999999999</v>
      </c>
      <c r="CE22" s="99">
        <v>0.311</v>
      </c>
      <c r="CF22" s="99">
        <v>0.29499999999999998</v>
      </c>
      <c r="CG22" s="99"/>
      <c r="CH22" s="99">
        <v>0.14799999999999999</v>
      </c>
      <c r="CI22" s="99"/>
      <c r="CJ22" s="99">
        <v>2.5999999999999999E-2</v>
      </c>
      <c r="CK22" s="99"/>
      <c r="CL22" s="99">
        <v>2.8000000000000001E-2</v>
      </c>
      <c r="CM22" s="99">
        <v>4.0000000000000001E-3</v>
      </c>
      <c r="CN22" s="99"/>
      <c r="CO22" s="99">
        <v>0.15</v>
      </c>
      <c r="CP22" s="99">
        <v>0.35199999999999998</v>
      </c>
      <c r="CQ22" s="99">
        <v>0.47599999999999998</v>
      </c>
      <c r="CR22" s="99">
        <v>0.47499999999999998</v>
      </c>
      <c r="CS22" s="99"/>
      <c r="CT22" s="100"/>
      <c r="CU22" s="100"/>
      <c r="CV22" s="100"/>
      <c r="CW22" s="96"/>
      <c r="CX22" s="97">
        <f t="array" ref="CX22">SUMPRODUCT(B22:CW22*0.25)</f>
        <v>22.643000000000011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8.1000000000000003E-2</v>
      </c>
      <c r="AZ23" s="99"/>
      <c r="BA23" s="99"/>
      <c r="BB23" s="99"/>
      <c r="BC23" s="99">
        <v>5.8000000000000003E-2</v>
      </c>
      <c r="BD23" s="99"/>
      <c r="BE23" s="99">
        <v>8.8999999999999996E-2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5.7000000000000002E-2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13.8</v>
      </c>
      <c r="AY27" s="107">
        <f t="shared" si="3"/>
        <v>18.38</v>
      </c>
      <c r="AZ27" s="107">
        <f t="shared" si="3"/>
        <v>3.5999999999999996</v>
      </c>
      <c r="BA27" s="107">
        <f t="shared" si="3"/>
        <v>11.3</v>
      </c>
      <c r="BB27" s="107">
        <f t="shared" si="3"/>
        <v>8.7579999999999991</v>
      </c>
      <c r="BC27" s="107">
        <f t="shared" si="3"/>
        <v>14.265000000000001</v>
      </c>
      <c r="BD27" s="107">
        <f t="shared" si="3"/>
        <v>6.1999999999999993</v>
      </c>
      <c r="BE27" s="107">
        <f t="shared" si="3"/>
        <v>26.288999999999998</v>
      </c>
      <c r="BF27" s="107">
        <f t="shared" si="3"/>
        <v>6.2</v>
      </c>
      <c r="BG27" s="107">
        <f t="shared" si="3"/>
        <v>6.1</v>
      </c>
      <c r="BH27" s="107">
        <f t="shared" si="3"/>
        <v>6.3</v>
      </c>
      <c r="BI27" s="107">
        <f t="shared" si="3"/>
        <v>6.3</v>
      </c>
      <c r="BJ27" s="107">
        <f t="shared" si="3"/>
        <v>6.2</v>
      </c>
      <c r="BK27" s="107">
        <f t="shared" si="3"/>
        <v>6.5</v>
      </c>
      <c r="BL27" s="107">
        <f t="shared" si="3"/>
        <v>6.6</v>
      </c>
      <c r="BM27" s="107">
        <f t="shared" si="3"/>
        <v>6.7</v>
      </c>
      <c r="BN27" s="107">
        <f t="shared" si="3"/>
        <v>10.612</v>
      </c>
      <c r="BO27" s="107">
        <f t="shared" si="3"/>
        <v>10.7</v>
      </c>
      <c r="BP27" s="107">
        <f t="shared" si="3"/>
        <v>11</v>
      </c>
      <c r="BQ27" s="107">
        <f t="shared" si="3"/>
        <v>11.2</v>
      </c>
      <c r="BR27" s="107">
        <f t="shared" si="3"/>
        <v>5</v>
      </c>
      <c r="BS27" s="107">
        <f t="shared" si="3"/>
        <v>0</v>
      </c>
      <c r="BT27" s="107">
        <f t="shared" si="3"/>
        <v>0.156</v>
      </c>
      <c r="BU27" s="107">
        <f t="shared" si="3"/>
        <v>0.31</v>
      </c>
      <c r="BV27" s="107">
        <f t="shared" si="3"/>
        <v>0.30399999999999999</v>
      </c>
      <c r="BW27" s="107">
        <f t="shared" si="3"/>
        <v>0.30499999999999999</v>
      </c>
      <c r="BX27" s="107">
        <f t="shared" si="3"/>
        <v>0.30499999999999999</v>
      </c>
      <c r="BY27" s="107">
        <f t="shared" si="3"/>
        <v>0</v>
      </c>
      <c r="BZ27" s="107">
        <f t="shared" si="3"/>
        <v>0.35</v>
      </c>
      <c r="CA27" s="107">
        <f t="shared" si="3"/>
        <v>0.151</v>
      </c>
      <c r="CB27" s="107">
        <f t="shared" si="3"/>
        <v>0.151</v>
      </c>
      <c r="CC27" s="107">
        <f t="shared" si="3"/>
        <v>0.3</v>
      </c>
      <c r="CD27" s="107">
        <f t="shared" ref="CD27:CW27" si="4">SUM(CD20:CD26)</f>
        <v>1.7149999999999999</v>
      </c>
      <c r="CE27" s="107">
        <f t="shared" si="4"/>
        <v>0.311</v>
      </c>
      <c r="CF27" s="107">
        <f t="shared" si="4"/>
        <v>0.32300000000000001</v>
      </c>
      <c r="CG27" s="107">
        <f t="shared" si="4"/>
        <v>0</v>
      </c>
      <c r="CH27" s="107">
        <f t="shared" si="4"/>
        <v>0.14799999999999999</v>
      </c>
      <c r="CI27" s="107">
        <f t="shared" si="4"/>
        <v>0</v>
      </c>
      <c r="CJ27" s="107">
        <f t="shared" si="4"/>
        <v>5.0699999999999994</v>
      </c>
      <c r="CK27" s="107">
        <f t="shared" si="4"/>
        <v>0</v>
      </c>
      <c r="CL27" s="107">
        <f t="shared" si="4"/>
        <v>5.2000000000000005E-2</v>
      </c>
      <c r="CM27" s="107">
        <f t="shared" si="4"/>
        <v>4.5999999999999999E-2</v>
      </c>
      <c r="CN27" s="107">
        <f t="shared" si="4"/>
        <v>0</v>
      </c>
      <c r="CO27" s="107">
        <f t="shared" si="4"/>
        <v>10.15</v>
      </c>
      <c r="CP27" s="107">
        <f t="shared" si="4"/>
        <v>10.338000000000001</v>
      </c>
      <c r="CQ27" s="107">
        <f t="shared" si="4"/>
        <v>5.476</v>
      </c>
      <c r="CR27" s="107">
        <f t="shared" si="4"/>
        <v>0.47499999999999998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59.610000000000014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92.103999999999999</v>
      </c>
      <c r="AY31" s="94">
        <v>72.900000000000006</v>
      </c>
      <c r="AZ31" s="94">
        <v>73.637</v>
      </c>
      <c r="BA31" s="94">
        <v>124.955</v>
      </c>
      <c r="BB31" s="94">
        <v>86.73</v>
      </c>
      <c r="BC31" s="94">
        <v>69.63</v>
      </c>
      <c r="BD31" s="94">
        <v>42.04</v>
      </c>
      <c r="BE31" s="94">
        <v>76.629000000000005</v>
      </c>
      <c r="BF31" s="94">
        <v>73.635999999999996</v>
      </c>
      <c r="BG31" s="94">
        <v>31.465</v>
      </c>
      <c r="BH31" s="94">
        <v>15.227</v>
      </c>
      <c r="BI31" s="94">
        <v>30.259</v>
      </c>
      <c r="BJ31" s="94">
        <v>126.56100000000001</v>
      </c>
      <c r="BK31" s="94">
        <v>35.206000000000003</v>
      </c>
      <c r="BL31" s="94">
        <v>196.9</v>
      </c>
      <c r="BM31" s="94">
        <v>205.18700000000001</v>
      </c>
      <c r="BN31" s="94">
        <v>166.95099999999999</v>
      </c>
      <c r="BO31" s="94">
        <v>111.8</v>
      </c>
      <c r="BP31" s="94">
        <v>11</v>
      </c>
      <c r="BQ31" s="94">
        <v>11.2</v>
      </c>
      <c r="BR31" s="94">
        <v>98</v>
      </c>
      <c r="BS31" s="94">
        <v>94</v>
      </c>
      <c r="BT31" s="94">
        <v>114.15600000000001</v>
      </c>
      <c r="BU31" s="94">
        <v>112.059</v>
      </c>
      <c r="BV31" s="94">
        <v>105.77</v>
      </c>
      <c r="BW31" s="94">
        <v>104.895</v>
      </c>
      <c r="BX31" s="94">
        <v>100.081</v>
      </c>
      <c r="BY31" s="94">
        <v>172.4</v>
      </c>
      <c r="BZ31" s="94">
        <v>99.35</v>
      </c>
      <c r="CA31" s="94">
        <v>99.150999999999996</v>
      </c>
      <c r="CB31" s="94">
        <v>99.92</v>
      </c>
      <c r="CC31" s="94">
        <v>100.961</v>
      </c>
      <c r="CD31" s="94">
        <v>132.61500000000001</v>
      </c>
      <c r="CE31" s="94">
        <v>0.311</v>
      </c>
      <c r="CF31" s="94">
        <v>126.102</v>
      </c>
      <c r="CG31" s="94">
        <v>131.09</v>
      </c>
      <c r="CH31" s="94">
        <v>107.648</v>
      </c>
      <c r="CI31" s="94">
        <v>125.34099999999999</v>
      </c>
      <c r="CJ31" s="94">
        <v>114.42</v>
      </c>
      <c r="CK31" s="94">
        <v>193.953</v>
      </c>
      <c r="CL31" s="94">
        <v>136.286</v>
      </c>
      <c r="CM31" s="94">
        <v>143.79300000000001</v>
      </c>
      <c r="CN31" s="94">
        <v>115.624</v>
      </c>
      <c r="CO31" s="94">
        <v>162.15899999999999</v>
      </c>
      <c r="CP31" s="94">
        <v>147.18199999999999</v>
      </c>
      <c r="CQ31" s="94">
        <v>168.3</v>
      </c>
      <c r="CR31" s="94">
        <v>46.067</v>
      </c>
      <c r="CS31" s="94">
        <v>41.127000000000002</v>
      </c>
      <c r="CT31" s="95"/>
      <c r="CU31" s="95"/>
      <c r="CV31" s="95"/>
      <c r="CW31" s="96"/>
      <c r="CX31" s="97">
        <f t="array" ref="CX31">SUMPRODUCT(B31:CW31*0.25)</f>
        <v>1211.6945000000001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92.103999999999999</v>
      </c>
      <c r="AY33" s="77">
        <f t="shared" si="5"/>
        <v>72.900000000000006</v>
      </c>
      <c r="AZ33" s="77">
        <f t="shared" si="5"/>
        <v>73.637</v>
      </c>
      <c r="BA33" s="77">
        <f t="shared" si="5"/>
        <v>124.955</v>
      </c>
      <c r="BB33" s="77">
        <f t="shared" si="5"/>
        <v>86.73</v>
      </c>
      <c r="BC33" s="77">
        <f t="shared" si="5"/>
        <v>69.63</v>
      </c>
      <c r="BD33" s="77">
        <f t="shared" si="5"/>
        <v>42.04</v>
      </c>
      <c r="BE33" s="77">
        <f t="shared" si="5"/>
        <v>76.629000000000005</v>
      </c>
      <c r="BF33" s="77">
        <f t="shared" si="5"/>
        <v>73.635999999999996</v>
      </c>
      <c r="BG33" s="77">
        <f t="shared" si="5"/>
        <v>31.465</v>
      </c>
      <c r="BH33" s="77">
        <f t="shared" si="5"/>
        <v>15.227</v>
      </c>
      <c r="BI33" s="77">
        <f t="shared" si="5"/>
        <v>30.259</v>
      </c>
      <c r="BJ33" s="77">
        <f t="shared" si="5"/>
        <v>126.56100000000001</v>
      </c>
      <c r="BK33" s="77">
        <f t="shared" si="5"/>
        <v>35.206000000000003</v>
      </c>
      <c r="BL33" s="77">
        <f t="shared" si="5"/>
        <v>196.9</v>
      </c>
      <c r="BM33" s="77">
        <f t="shared" si="5"/>
        <v>205.18700000000001</v>
      </c>
      <c r="BN33" s="77">
        <f t="shared" si="5"/>
        <v>166.95099999999999</v>
      </c>
      <c r="BO33" s="77">
        <f t="shared" ref="BO33:CW33" si="6">SUM(BO30:BO32)</f>
        <v>111.8</v>
      </c>
      <c r="BP33" s="77">
        <f t="shared" si="6"/>
        <v>11</v>
      </c>
      <c r="BQ33" s="77">
        <f t="shared" si="6"/>
        <v>11.2</v>
      </c>
      <c r="BR33" s="77">
        <f t="shared" si="6"/>
        <v>98</v>
      </c>
      <c r="BS33" s="77">
        <f t="shared" si="6"/>
        <v>94</v>
      </c>
      <c r="BT33" s="77">
        <f t="shared" si="6"/>
        <v>114.15600000000001</v>
      </c>
      <c r="BU33" s="77">
        <f t="shared" si="6"/>
        <v>112.059</v>
      </c>
      <c r="BV33" s="77">
        <f t="shared" si="6"/>
        <v>105.77</v>
      </c>
      <c r="BW33" s="77">
        <f t="shared" si="6"/>
        <v>104.895</v>
      </c>
      <c r="BX33" s="77">
        <f t="shared" si="6"/>
        <v>100.081</v>
      </c>
      <c r="BY33" s="77">
        <f t="shared" si="6"/>
        <v>172.4</v>
      </c>
      <c r="BZ33" s="77">
        <f t="shared" si="6"/>
        <v>99.35</v>
      </c>
      <c r="CA33" s="77">
        <f t="shared" si="6"/>
        <v>99.150999999999996</v>
      </c>
      <c r="CB33" s="77">
        <f t="shared" si="6"/>
        <v>99.92</v>
      </c>
      <c r="CC33" s="77">
        <f t="shared" si="6"/>
        <v>100.961</v>
      </c>
      <c r="CD33" s="77">
        <f t="shared" si="6"/>
        <v>132.61500000000001</v>
      </c>
      <c r="CE33" s="77">
        <f t="shared" si="6"/>
        <v>0.311</v>
      </c>
      <c r="CF33" s="77">
        <f t="shared" si="6"/>
        <v>126.102</v>
      </c>
      <c r="CG33" s="77">
        <f t="shared" si="6"/>
        <v>131.09</v>
      </c>
      <c r="CH33" s="77">
        <f t="shared" si="6"/>
        <v>107.648</v>
      </c>
      <c r="CI33" s="77">
        <f t="shared" si="6"/>
        <v>125.34099999999999</v>
      </c>
      <c r="CJ33" s="77">
        <f t="shared" si="6"/>
        <v>114.42</v>
      </c>
      <c r="CK33" s="77">
        <f t="shared" si="6"/>
        <v>193.953</v>
      </c>
      <c r="CL33" s="77">
        <f t="shared" si="6"/>
        <v>136.286</v>
      </c>
      <c r="CM33" s="77">
        <f t="shared" si="6"/>
        <v>143.79300000000001</v>
      </c>
      <c r="CN33" s="77">
        <f t="shared" si="6"/>
        <v>115.624</v>
      </c>
      <c r="CO33" s="77">
        <f t="shared" si="6"/>
        <v>162.15899999999999</v>
      </c>
      <c r="CP33" s="77">
        <f t="shared" si="6"/>
        <v>147.18199999999999</v>
      </c>
      <c r="CQ33" s="77">
        <f t="shared" si="6"/>
        <v>168.3</v>
      </c>
      <c r="CR33" s="77">
        <f t="shared" si="6"/>
        <v>46.067</v>
      </c>
      <c r="CS33" s="77">
        <f t="shared" si="6"/>
        <v>41.127000000000002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1211.6945000000001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39.6</v>
      </c>
      <c r="BI38" s="120"/>
      <c r="BJ38" s="120"/>
      <c r="BK38" s="120"/>
      <c r="BL38" s="120"/>
      <c r="BM38" s="120"/>
      <c r="BN38" s="120"/>
      <c r="BO38" s="120"/>
      <c r="BP38" s="120">
        <v>141.4</v>
      </c>
      <c r="BQ38" s="120">
        <v>140.80000000000001</v>
      </c>
      <c r="BR38" s="120">
        <v>54.5</v>
      </c>
      <c r="BS38" s="120">
        <v>52.6</v>
      </c>
      <c r="BT38" s="120"/>
      <c r="BU38" s="120"/>
      <c r="BV38" s="120">
        <v>197.5</v>
      </c>
      <c r="BW38" s="120">
        <v>194.4</v>
      </c>
      <c r="BX38" s="120">
        <v>198.6</v>
      </c>
      <c r="BY38" s="120">
        <v>173.3</v>
      </c>
      <c r="BZ38" s="120">
        <v>216.3</v>
      </c>
      <c r="CA38" s="120">
        <v>202.2</v>
      </c>
      <c r="CB38" s="120">
        <v>195.1</v>
      </c>
      <c r="CC38" s="120">
        <v>194</v>
      </c>
      <c r="CD38" s="120"/>
      <c r="CE38" s="120">
        <v>50.2</v>
      </c>
      <c r="CF38" s="120"/>
      <c r="CG38" s="120">
        <v>20.5</v>
      </c>
      <c r="CH38" s="120">
        <v>122.5</v>
      </c>
      <c r="CI38" s="120">
        <v>107.7</v>
      </c>
      <c r="CJ38" s="120">
        <v>46.3</v>
      </c>
      <c r="CK38" s="120">
        <v>41.5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597.25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23.7</v>
      </c>
      <c r="CE40" s="120">
        <v>23.7</v>
      </c>
      <c r="CF40" s="120">
        <v>23.7</v>
      </c>
      <c r="CG40" s="120">
        <v>23.7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23.7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39.6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141.4</v>
      </c>
      <c r="BQ41" s="107">
        <f t="shared" si="8"/>
        <v>140.80000000000001</v>
      </c>
      <c r="BR41" s="107">
        <f t="shared" si="8"/>
        <v>54.5</v>
      </c>
      <c r="BS41" s="107">
        <f t="shared" si="8"/>
        <v>52.6</v>
      </c>
      <c r="BT41" s="107">
        <f t="shared" si="8"/>
        <v>0</v>
      </c>
      <c r="BU41" s="107">
        <f t="shared" si="8"/>
        <v>0</v>
      </c>
      <c r="BV41" s="107">
        <f t="shared" si="8"/>
        <v>197.5</v>
      </c>
      <c r="BW41" s="107">
        <f t="shared" si="8"/>
        <v>194.4</v>
      </c>
      <c r="BX41" s="107">
        <f t="shared" si="8"/>
        <v>198.6</v>
      </c>
      <c r="BY41" s="107">
        <f t="shared" si="8"/>
        <v>173.3</v>
      </c>
      <c r="BZ41" s="107">
        <f t="shared" si="8"/>
        <v>216.3</v>
      </c>
      <c r="CA41" s="107">
        <f t="shared" si="8"/>
        <v>202.2</v>
      </c>
      <c r="CB41" s="107">
        <f t="shared" si="8"/>
        <v>195.1</v>
      </c>
      <c r="CC41" s="107">
        <f t="shared" si="8"/>
        <v>194</v>
      </c>
      <c r="CD41" s="107">
        <f t="shared" si="8"/>
        <v>23.7</v>
      </c>
      <c r="CE41" s="107">
        <f t="shared" si="8"/>
        <v>73.900000000000006</v>
      </c>
      <c r="CF41" s="107">
        <f t="shared" si="8"/>
        <v>23.7</v>
      </c>
      <c r="CG41" s="107">
        <f t="shared" si="8"/>
        <v>44.2</v>
      </c>
      <c r="CH41" s="107">
        <f t="shared" si="8"/>
        <v>122.5</v>
      </c>
      <c r="CI41" s="107">
        <f t="shared" si="8"/>
        <v>107.7</v>
      </c>
      <c r="CJ41" s="107">
        <f t="shared" si="8"/>
        <v>46.3</v>
      </c>
      <c r="CK41" s="107">
        <f t="shared" si="8"/>
        <v>41.5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620.95000000000005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39.6</v>
      </c>
      <c r="BI46" s="120"/>
      <c r="BJ46" s="120"/>
      <c r="BK46" s="120"/>
      <c r="BL46" s="120"/>
      <c r="BM46" s="120"/>
      <c r="BN46" s="120"/>
      <c r="BO46" s="120"/>
      <c r="BP46" s="120">
        <v>141.4</v>
      </c>
      <c r="BQ46" s="120">
        <v>140.80000000000001</v>
      </c>
      <c r="BR46" s="120">
        <v>54.5</v>
      </c>
      <c r="BS46" s="120">
        <v>52.6</v>
      </c>
      <c r="BT46" s="120"/>
      <c r="BU46" s="120"/>
      <c r="BV46" s="120">
        <v>197.5</v>
      </c>
      <c r="BW46" s="120">
        <v>194.4</v>
      </c>
      <c r="BX46" s="120">
        <v>198.6</v>
      </c>
      <c r="BY46" s="120">
        <v>173.3</v>
      </c>
      <c r="BZ46" s="120">
        <v>216.3</v>
      </c>
      <c r="CA46" s="120">
        <v>202.2</v>
      </c>
      <c r="CB46" s="120">
        <v>195.1</v>
      </c>
      <c r="CC46" s="120">
        <v>194</v>
      </c>
      <c r="CD46" s="120"/>
      <c r="CE46" s="120">
        <v>50.2</v>
      </c>
      <c r="CF46" s="120"/>
      <c r="CG46" s="120">
        <v>20.5</v>
      </c>
      <c r="CH46" s="120">
        <v>122.5</v>
      </c>
      <c r="CI46" s="120">
        <v>107.7</v>
      </c>
      <c r="CJ46" s="120">
        <v>46.3</v>
      </c>
      <c r="CK46" s="120">
        <v>41.5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597.25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23.7</v>
      </c>
      <c r="CE48" s="120">
        <v>23.7</v>
      </c>
      <c r="CF48" s="120">
        <v>23.7</v>
      </c>
      <c r="CG48" s="120">
        <v>23.7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39.6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141.4</v>
      </c>
      <c r="BQ50" s="107">
        <f t="shared" si="10"/>
        <v>140.80000000000001</v>
      </c>
      <c r="BR50" s="107">
        <f t="shared" si="10"/>
        <v>54.5</v>
      </c>
      <c r="BS50" s="107">
        <f t="shared" si="10"/>
        <v>52.6</v>
      </c>
      <c r="BT50" s="107">
        <f t="shared" si="10"/>
        <v>0</v>
      </c>
      <c r="BU50" s="107">
        <f t="shared" si="10"/>
        <v>0</v>
      </c>
      <c r="BV50" s="107">
        <f t="shared" si="10"/>
        <v>197.5</v>
      </c>
      <c r="BW50" s="107">
        <f t="shared" si="10"/>
        <v>194.4</v>
      </c>
      <c r="BX50" s="107">
        <f t="shared" si="10"/>
        <v>198.6</v>
      </c>
      <c r="BY50" s="107">
        <f t="shared" si="10"/>
        <v>173.3</v>
      </c>
      <c r="BZ50" s="107">
        <f t="shared" si="10"/>
        <v>216.3</v>
      </c>
      <c r="CA50" s="107">
        <f t="shared" si="10"/>
        <v>202.2</v>
      </c>
      <c r="CB50" s="107">
        <f t="shared" si="10"/>
        <v>195.1</v>
      </c>
      <c r="CC50" s="107">
        <f t="shared" si="10"/>
        <v>194</v>
      </c>
      <c r="CD50" s="107">
        <f t="shared" si="10"/>
        <v>23.7</v>
      </c>
      <c r="CE50" s="107">
        <f t="shared" si="10"/>
        <v>73.900000000000006</v>
      </c>
      <c r="CF50" s="107">
        <f t="shared" si="10"/>
        <v>23.7</v>
      </c>
      <c r="CG50" s="107">
        <f t="shared" si="10"/>
        <v>44.2</v>
      </c>
      <c r="CH50" s="107">
        <f t="shared" si="10"/>
        <v>122.5</v>
      </c>
      <c r="CI50" s="107">
        <f t="shared" si="10"/>
        <v>107.7</v>
      </c>
      <c r="CJ50" s="107">
        <f t="shared" si="10"/>
        <v>46.3</v>
      </c>
      <c r="CK50" s="107">
        <f t="shared" si="10"/>
        <v>41.5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620.95000000000005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92.103999999999999</v>
      </c>
      <c r="AY53" s="107">
        <f t="shared" si="13"/>
        <v>72.900000000000006</v>
      </c>
      <c r="AZ53" s="107">
        <f t="shared" si="13"/>
        <v>73.637</v>
      </c>
      <c r="BA53" s="107">
        <f t="shared" si="13"/>
        <v>124.955</v>
      </c>
      <c r="BB53" s="107">
        <f t="shared" si="13"/>
        <v>86.73</v>
      </c>
      <c r="BC53" s="107">
        <f t="shared" si="13"/>
        <v>69.63</v>
      </c>
      <c r="BD53" s="107">
        <f t="shared" si="13"/>
        <v>42.040000000000006</v>
      </c>
      <c r="BE53" s="107">
        <f t="shared" si="13"/>
        <v>76.629000000000005</v>
      </c>
      <c r="BF53" s="107">
        <f t="shared" si="13"/>
        <v>73.635999999999996</v>
      </c>
      <c r="BG53" s="107">
        <f t="shared" si="13"/>
        <v>31.465000000000003</v>
      </c>
      <c r="BH53" s="107">
        <f t="shared" si="13"/>
        <v>54.826999999999998</v>
      </c>
      <c r="BI53" s="107">
        <f t="shared" si="13"/>
        <v>30.259</v>
      </c>
      <c r="BJ53" s="107">
        <f t="shared" si="13"/>
        <v>126.56100000000001</v>
      </c>
      <c r="BK53" s="107">
        <f t="shared" si="13"/>
        <v>35.206000000000003</v>
      </c>
      <c r="BL53" s="107">
        <f t="shared" si="13"/>
        <v>196.9</v>
      </c>
      <c r="BM53" s="107">
        <f t="shared" si="13"/>
        <v>205.18699999999998</v>
      </c>
      <c r="BN53" s="107">
        <f t="shared" si="13"/>
        <v>166.95099999999999</v>
      </c>
      <c r="BO53" s="107">
        <f t="shared" ref="BO53:CX53" si="14">BO17+BO27+BO41</f>
        <v>111.8</v>
      </c>
      <c r="BP53" s="107">
        <f t="shared" si="14"/>
        <v>152.4</v>
      </c>
      <c r="BQ53" s="107">
        <f t="shared" si="14"/>
        <v>152</v>
      </c>
      <c r="BR53" s="107">
        <f t="shared" si="14"/>
        <v>152.5</v>
      </c>
      <c r="BS53" s="107">
        <f t="shared" si="14"/>
        <v>146.6</v>
      </c>
      <c r="BT53" s="107">
        <f t="shared" si="14"/>
        <v>114.15600000000001</v>
      </c>
      <c r="BU53" s="107">
        <f t="shared" si="14"/>
        <v>112.059</v>
      </c>
      <c r="BV53" s="107">
        <f t="shared" si="14"/>
        <v>303.27</v>
      </c>
      <c r="BW53" s="107">
        <f t="shared" si="14"/>
        <v>299.29500000000002</v>
      </c>
      <c r="BX53" s="107">
        <f t="shared" si="14"/>
        <v>298.68099999999998</v>
      </c>
      <c r="BY53" s="107">
        <f t="shared" si="14"/>
        <v>345.70000000000005</v>
      </c>
      <c r="BZ53" s="107">
        <f t="shared" si="14"/>
        <v>315.64999999999998</v>
      </c>
      <c r="CA53" s="107">
        <f t="shared" si="14"/>
        <v>301.351</v>
      </c>
      <c r="CB53" s="107">
        <f t="shared" si="14"/>
        <v>295.02</v>
      </c>
      <c r="CC53" s="107">
        <f t="shared" si="14"/>
        <v>294.96100000000001</v>
      </c>
      <c r="CD53" s="107">
        <f t="shared" si="14"/>
        <v>156.315</v>
      </c>
      <c r="CE53" s="107">
        <f t="shared" si="14"/>
        <v>74.211000000000013</v>
      </c>
      <c r="CF53" s="107">
        <f t="shared" si="14"/>
        <v>149.80199999999999</v>
      </c>
      <c r="CG53" s="107">
        <f t="shared" si="14"/>
        <v>175.29000000000002</v>
      </c>
      <c r="CH53" s="107">
        <f t="shared" si="14"/>
        <v>230.148</v>
      </c>
      <c r="CI53" s="107">
        <f t="shared" si="14"/>
        <v>233.041</v>
      </c>
      <c r="CJ53" s="107">
        <f t="shared" si="14"/>
        <v>160.71999999999997</v>
      </c>
      <c r="CK53" s="107">
        <f t="shared" si="14"/>
        <v>235.453</v>
      </c>
      <c r="CL53" s="107">
        <f t="shared" si="14"/>
        <v>136.286</v>
      </c>
      <c r="CM53" s="107">
        <f t="shared" si="14"/>
        <v>143.79299999999998</v>
      </c>
      <c r="CN53" s="107">
        <f t="shared" si="14"/>
        <v>115.624</v>
      </c>
      <c r="CO53" s="107">
        <f t="shared" si="14"/>
        <v>162.15900000000002</v>
      </c>
      <c r="CP53" s="107">
        <f t="shared" si="14"/>
        <v>147.18199999999999</v>
      </c>
      <c r="CQ53" s="107">
        <f t="shared" si="14"/>
        <v>168.3</v>
      </c>
      <c r="CR53" s="107">
        <f t="shared" si="14"/>
        <v>46.067</v>
      </c>
      <c r="CS53" s="107">
        <f t="shared" si="14"/>
        <v>41.127000000000002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1832.6445000000001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92.103999999999999</v>
      </c>
      <c r="AY5" s="25">
        <v>72.900000000000006</v>
      </c>
      <c r="AZ5" s="25">
        <v>73.637</v>
      </c>
      <c r="BA5" s="25">
        <v>124.955</v>
      </c>
      <c r="BB5" s="25">
        <v>86.73</v>
      </c>
      <c r="BC5" s="25">
        <v>69.63</v>
      </c>
      <c r="BD5" s="25">
        <v>42.04</v>
      </c>
      <c r="BE5" s="25">
        <v>76.629000000000005</v>
      </c>
      <c r="BF5" s="25">
        <v>73.680000000000007</v>
      </c>
      <c r="BG5" s="25">
        <v>31.443999999999999</v>
      </c>
      <c r="BH5" s="25">
        <v>54.862000000000002</v>
      </c>
      <c r="BI5" s="25">
        <v>30.233000000000001</v>
      </c>
      <c r="BJ5" s="25">
        <v>126.578</v>
      </c>
      <c r="BK5" s="25">
        <v>35.237000000000002</v>
      </c>
      <c r="BL5" s="25">
        <v>196.88900000000001</v>
      </c>
      <c r="BM5" s="25">
        <v>205.14699999999999</v>
      </c>
      <c r="BN5" s="25">
        <v>166.965</v>
      </c>
      <c r="BO5" s="25">
        <v>111.812</v>
      </c>
      <c r="BP5" s="25">
        <v>152.393</v>
      </c>
      <c r="BQ5" s="25">
        <v>151.959</v>
      </c>
      <c r="BR5" s="25">
        <v>152.52699999999999</v>
      </c>
      <c r="BS5" s="25">
        <v>146.63499999999999</v>
      </c>
      <c r="BT5" s="25">
        <v>114.166</v>
      </c>
      <c r="BU5" s="25">
        <v>112.018</v>
      </c>
      <c r="BV5" s="25">
        <v>303.35500000000002</v>
      </c>
      <c r="BW5" s="25">
        <v>299.34800000000001</v>
      </c>
      <c r="BX5" s="25">
        <v>298.68200000000002</v>
      </c>
      <c r="BY5" s="25">
        <v>345.72500000000002</v>
      </c>
      <c r="BZ5" s="25">
        <v>315.62</v>
      </c>
      <c r="CA5" s="25">
        <v>301.36799999999999</v>
      </c>
      <c r="CB5" s="25">
        <v>295.03399999999999</v>
      </c>
      <c r="CC5" s="25">
        <v>294.91800000000001</v>
      </c>
      <c r="CD5" s="25">
        <v>156.27099999999999</v>
      </c>
      <c r="CE5" s="25">
        <v>74.207999999999998</v>
      </c>
      <c r="CF5" s="25">
        <v>149.79</v>
      </c>
      <c r="CG5" s="25">
        <v>175.273</v>
      </c>
      <c r="CH5" s="25">
        <v>230.17099999999999</v>
      </c>
      <c r="CI5" s="25">
        <v>233.00299999999999</v>
      </c>
      <c r="CJ5" s="25">
        <v>160.762</v>
      </c>
      <c r="CK5" s="25">
        <v>235.411</v>
      </c>
      <c r="CL5" s="25">
        <v>136.25800000000001</v>
      </c>
      <c r="CM5" s="25">
        <v>143.84200000000001</v>
      </c>
      <c r="CN5" s="25">
        <v>115.613</v>
      </c>
      <c r="CO5" s="25">
        <v>162.18199999999999</v>
      </c>
      <c r="CP5" s="25">
        <v>147.13900000000001</v>
      </c>
      <c r="CQ5" s="25">
        <v>168.3</v>
      </c>
      <c r="CR5" s="25">
        <v>46.031999999999996</v>
      </c>
      <c r="CS5" s="25">
        <v>41.121000000000002</v>
      </c>
      <c r="CT5" s="26"/>
      <c r="CU5" s="26"/>
      <c r="CV5" s="26"/>
      <c r="CW5" s="27"/>
      <c r="CX5" s="28">
        <f t="array" ref="CX5">SUMPRODUCT(B5:CW5*0.25)</f>
        <v>1832.6489999999997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15.99</v>
      </c>
      <c r="AY8" s="37">
        <v>58.5</v>
      </c>
      <c r="AZ8" s="37">
        <v>69.599999999999994</v>
      </c>
      <c r="BA8" s="37">
        <v>96.7</v>
      </c>
      <c r="BB8" s="37">
        <v>2.75</v>
      </c>
      <c r="BC8" s="37">
        <v>67.5</v>
      </c>
      <c r="BD8" s="37">
        <v>83.59</v>
      </c>
      <c r="BE8" s="37">
        <v>86.2</v>
      </c>
      <c r="BF8" s="37">
        <v>87.01</v>
      </c>
      <c r="BG8" s="37">
        <v>108.51</v>
      </c>
      <c r="BH8" s="37">
        <v>113.36</v>
      </c>
      <c r="BI8" s="37">
        <v>124.81</v>
      </c>
      <c r="BJ8" s="37">
        <v>101.68</v>
      </c>
      <c r="BK8" s="37">
        <v>114.85</v>
      </c>
      <c r="BL8" s="37">
        <v>122.41</v>
      </c>
      <c r="BM8" s="37">
        <v>131.46</v>
      </c>
      <c r="BN8" s="37">
        <v>109.02</v>
      </c>
      <c r="BO8" s="37">
        <v>126</v>
      </c>
      <c r="BP8" s="37">
        <v>120.97</v>
      </c>
      <c r="BQ8" s="37">
        <v>122.29</v>
      </c>
      <c r="BR8" s="37">
        <v>121.12</v>
      </c>
      <c r="BS8" s="37">
        <v>122.85</v>
      </c>
      <c r="BT8" s="37">
        <v>133.06</v>
      </c>
      <c r="BU8" s="37">
        <v>137.69999999999999</v>
      </c>
      <c r="BV8" s="37">
        <v>135</v>
      </c>
      <c r="BW8" s="37">
        <v>138.12</v>
      </c>
      <c r="BX8" s="37">
        <v>135.55000000000001</v>
      </c>
      <c r="BY8" s="37">
        <v>131.97</v>
      </c>
      <c r="BZ8" s="37">
        <v>131.97</v>
      </c>
      <c r="CA8" s="37">
        <v>134.54</v>
      </c>
      <c r="CB8" s="37">
        <v>138.47</v>
      </c>
      <c r="CC8" s="37">
        <v>136.79</v>
      </c>
      <c r="CD8" s="37">
        <v>130.81</v>
      </c>
      <c r="CE8" s="37">
        <v>118.52</v>
      </c>
      <c r="CF8" s="37">
        <v>119.37</v>
      </c>
      <c r="CG8" s="37">
        <v>119.59</v>
      </c>
      <c r="CH8" s="37">
        <v>130.82</v>
      </c>
      <c r="CI8" s="37">
        <v>128.22</v>
      </c>
      <c r="CJ8" s="37">
        <v>116.79</v>
      </c>
      <c r="CK8" s="37">
        <v>115.9</v>
      </c>
      <c r="CL8" s="37">
        <v>120</v>
      </c>
      <c r="CM8" s="37">
        <v>119.36</v>
      </c>
      <c r="CN8" s="37">
        <v>110.74</v>
      </c>
      <c r="CO8" s="37">
        <v>98.63</v>
      </c>
      <c r="CP8" s="37">
        <v>103.85</v>
      </c>
      <c r="CQ8" s="37">
        <v>97.89</v>
      </c>
      <c r="CR8" s="37">
        <v>85.33</v>
      </c>
      <c r="CS8" s="37">
        <v>80.58</v>
      </c>
      <c r="CT8" s="38"/>
      <c r="CU8" s="38"/>
      <c r="CV8" s="38"/>
      <c r="CW8" s="39"/>
      <c r="CX8" s="40">
        <f>IF(SUM(B8:CW8)&lt;&gt;0,AVERAGEIF(B8:CW8,"&lt;&gt;"""),"")</f>
        <v>109.51541666666664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60.197499999999998</v>
      </c>
      <c r="AY9" s="43">
        <v>60.197499999999998</v>
      </c>
      <c r="AZ9" s="43">
        <v>60.197499999999998</v>
      </c>
      <c r="BA9" s="43">
        <v>60.197499999999998</v>
      </c>
      <c r="BB9" s="43">
        <v>60.01</v>
      </c>
      <c r="BC9" s="43">
        <v>60.01</v>
      </c>
      <c r="BD9" s="43">
        <v>60.01</v>
      </c>
      <c r="BE9" s="43">
        <v>60.01</v>
      </c>
      <c r="BF9" s="43">
        <v>108.4225</v>
      </c>
      <c r="BG9" s="43">
        <v>108.4225</v>
      </c>
      <c r="BH9" s="43">
        <v>108.4225</v>
      </c>
      <c r="BI9" s="43">
        <v>108.4225</v>
      </c>
      <c r="BJ9" s="43">
        <v>117.6</v>
      </c>
      <c r="BK9" s="43">
        <v>117.6</v>
      </c>
      <c r="BL9" s="43">
        <v>117.6</v>
      </c>
      <c r="BM9" s="43">
        <v>117.6</v>
      </c>
      <c r="BN9" s="43">
        <v>119.57</v>
      </c>
      <c r="BO9" s="43">
        <v>119.57</v>
      </c>
      <c r="BP9" s="43">
        <v>119.57</v>
      </c>
      <c r="BQ9" s="43">
        <v>119.57</v>
      </c>
      <c r="BR9" s="43">
        <v>128.6825</v>
      </c>
      <c r="BS9" s="43">
        <v>128.6825</v>
      </c>
      <c r="BT9" s="43">
        <v>128.6825</v>
      </c>
      <c r="BU9" s="43">
        <v>128.6825</v>
      </c>
      <c r="BV9" s="43">
        <v>135.16</v>
      </c>
      <c r="BW9" s="43">
        <v>135.16</v>
      </c>
      <c r="BX9" s="43">
        <v>135.16</v>
      </c>
      <c r="BY9" s="43">
        <v>135.16</v>
      </c>
      <c r="BZ9" s="43">
        <v>135.4425</v>
      </c>
      <c r="CA9" s="43">
        <v>135.4425</v>
      </c>
      <c r="CB9" s="43">
        <v>135.4425</v>
      </c>
      <c r="CC9" s="43">
        <v>135.4425</v>
      </c>
      <c r="CD9" s="43">
        <v>122.07250000000001</v>
      </c>
      <c r="CE9" s="43">
        <v>122.07250000000001</v>
      </c>
      <c r="CF9" s="43">
        <v>122.07250000000001</v>
      </c>
      <c r="CG9" s="43">
        <v>122.07250000000001</v>
      </c>
      <c r="CH9" s="43">
        <v>122.9325</v>
      </c>
      <c r="CI9" s="43">
        <v>122.9325</v>
      </c>
      <c r="CJ9" s="43">
        <v>122.9325</v>
      </c>
      <c r="CK9" s="43">
        <v>122.9325</v>
      </c>
      <c r="CL9" s="43">
        <v>112.1825</v>
      </c>
      <c r="CM9" s="43">
        <v>112.1825</v>
      </c>
      <c r="CN9" s="43">
        <v>112.1825</v>
      </c>
      <c r="CO9" s="43">
        <v>112.1825</v>
      </c>
      <c r="CP9" s="43">
        <v>91.912499999999994</v>
      </c>
      <c r="CQ9" s="43">
        <v>91.912499999999994</v>
      </c>
      <c r="CR9" s="43">
        <v>91.912499999999994</v>
      </c>
      <c r="CS9" s="43">
        <v>91.912499999999994</v>
      </c>
      <c r="CT9" s="44"/>
      <c r="CU9" s="44"/>
      <c r="CV9" s="44"/>
      <c r="CW9" s="45"/>
      <c r="CX9" s="46">
        <f>IF(SUM(B9:CW9)&lt;&gt;0,AVERAGEIF(B9:CW9,"&lt;&gt;"""),"")</f>
        <v>109.51541666666668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29</v>
      </c>
      <c r="BM14" s="65">
        <v>61</v>
      </c>
      <c r="BN14" s="65">
        <v>84</v>
      </c>
      <c r="BO14" s="65">
        <v>84</v>
      </c>
      <c r="BP14" s="65">
        <v>84</v>
      </c>
      <c r="BQ14" s="65">
        <v>84</v>
      </c>
      <c r="BR14" s="65">
        <v>84</v>
      </c>
      <c r="BS14" s="65">
        <v>84</v>
      </c>
      <c r="BT14" s="65">
        <v>84</v>
      </c>
      <c r="BU14" s="65">
        <v>84</v>
      </c>
      <c r="BV14" s="65">
        <v>60</v>
      </c>
      <c r="BW14" s="65">
        <v>60</v>
      </c>
      <c r="BX14" s="65">
        <v>60</v>
      </c>
      <c r="BY14" s="65">
        <v>60</v>
      </c>
      <c r="BZ14" s="65">
        <v>60</v>
      </c>
      <c r="CA14" s="65">
        <v>60</v>
      </c>
      <c r="CB14" s="65">
        <v>60</v>
      </c>
      <c r="CC14" s="65">
        <v>60</v>
      </c>
      <c r="CD14" s="65">
        <v>60</v>
      </c>
      <c r="CE14" s="65">
        <v>60</v>
      </c>
      <c r="CF14" s="65">
        <v>60</v>
      </c>
      <c r="CG14" s="65">
        <v>60</v>
      </c>
      <c r="CH14" s="65">
        <v>60</v>
      </c>
      <c r="CI14" s="65">
        <v>60</v>
      </c>
      <c r="CJ14" s="65">
        <v>5</v>
      </c>
      <c r="CK14" s="65">
        <v>5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403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77.903999999999996</v>
      </c>
      <c r="AY15" s="71">
        <v>35.1</v>
      </c>
      <c r="AZ15" s="71">
        <v>53.38</v>
      </c>
      <c r="BA15" s="71">
        <v>29.5</v>
      </c>
      <c r="BB15" s="71">
        <v>59.73</v>
      </c>
      <c r="BC15" s="71">
        <v>69.63</v>
      </c>
      <c r="BD15" s="71">
        <v>42.002000000000002</v>
      </c>
      <c r="BE15" s="71">
        <v>70.94</v>
      </c>
      <c r="BF15" s="71">
        <v>49.841999999999999</v>
      </c>
      <c r="BG15" s="71">
        <v>3.6</v>
      </c>
      <c r="BH15" s="71">
        <v>35.768000000000001</v>
      </c>
      <c r="BI15" s="71">
        <v>8.1389999999999993</v>
      </c>
      <c r="BJ15" s="71">
        <v>28.933</v>
      </c>
      <c r="BK15" s="71">
        <v>25.837</v>
      </c>
      <c r="BL15" s="71">
        <v>43.149000000000001</v>
      </c>
      <c r="BM15" s="71">
        <v>3.9039999999999999</v>
      </c>
      <c r="BN15" s="71">
        <v>40.265000000000001</v>
      </c>
      <c r="BO15" s="71">
        <v>6.8689999999999998</v>
      </c>
      <c r="BP15" s="71">
        <v>41.963000000000001</v>
      </c>
      <c r="BQ15" s="71">
        <v>42.186999999999998</v>
      </c>
      <c r="BR15" s="71">
        <v>46.170999999999999</v>
      </c>
      <c r="BS15" s="71">
        <v>39.325000000000003</v>
      </c>
      <c r="BT15" s="71">
        <v>10.465999999999999</v>
      </c>
      <c r="BU15" s="71">
        <v>9.1750000000000007</v>
      </c>
      <c r="BV15" s="71">
        <v>11.154999999999999</v>
      </c>
      <c r="BW15" s="71">
        <v>7.1479999999999997</v>
      </c>
      <c r="BX15" s="71">
        <v>6.4820000000000002</v>
      </c>
      <c r="BY15" s="71">
        <v>29.904</v>
      </c>
      <c r="BZ15" s="71">
        <v>26.587</v>
      </c>
      <c r="CA15" s="71">
        <v>12.368</v>
      </c>
      <c r="CB15" s="71">
        <v>6.0339999999999998</v>
      </c>
      <c r="CC15" s="71">
        <v>5.9180000000000001</v>
      </c>
      <c r="CD15" s="71">
        <v>10.643000000000001</v>
      </c>
      <c r="CE15" s="71">
        <v>14.176</v>
      </c>
      <c r="CF15" s="71">
        <v>25.262</v>
      </c>
      <c r="CG15" s="71">
        <v>10.047000000000001</v>
      </c>
      <c r="CH15" s="71">
        <v>6.1360000000000001</v>
      </c>
      <c r="CI15" s="71">
        <v>9.0510000000000002</v>
      </c>
      <c r="CJ15" s="71">
        <v>0.26200000000000001</v>
      </c>
      <c r="CK15" s="71">
        <v>0.26400000000000001</v>
      </c>
      <c r="CL15" s="71">
        <v>0.25800000000000001</v>
      </c>
      <c r="CM15" s="71">
        <v>0.24199999999999999</v>
      </c>
      <c r="CN15" s="71">
        <v>0.22800000000000001</v>
      </c>
      <c r="CO15" s="71">
        <v>8.8819999999999997</v>
      </c>
      <c r="CP15" s="71">
        <v>0.63900000000000001</v>
      </c>
      <c r="CQ15" s="71"/>
      <c r="CR15" s="71">
        <v>20.032</v>
      </c>
      <c r="CS15" s="71">
        <v>1.4379999999999999</v>
      </c>
      <c r="CT15" s="72"/>
      <c r="CU15" s="72"/>
      <c r="CV15" s="72"/>
      <c r="CW15" s="73"/>
      <c r="CX15" s="74">
        <f t="array" ref="CX15">SUMPRODUCT(B15:CW15*0.25)</f>
        <v>271.73374999999999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77.903999999999996</v>
      </c>
      <c r="AY17" s="77">
        <f t="shared" si="0"/>
        <v>35.1</v>
      </c>
      <c r="AZ17" s="77">
        <f t="shared" si="0"/>
        <v>53.38</v>
      </c>
      <c r="BA17" s="77">
        <f t="shared" si="0"/>
        <v>29.5</v>
      </c>
      <c r="BB17" s="77">
        <f t="shared" si="0"/>
        <v>59.73</v>
      </c>
      <c r="BC17" s="77">
        <f t="shared" si="0"/>
        <v>69.63</v>
      </c>
      <c r="BD17" s="77">
        <f t="shared" si="0"/>
        <v>42.002000000000002</v>
      </c>
      <c r="BE17" s="77">
        <f t="shared" si="0"/>
        <v>70.94</v>
      </c>
      <c r="BF17" s="77">
        <f t="shared" si="0"/>
        <v>49.841999999999999</v>
      </c>
      <c r="BG17" s="77">
        <f t="shared" si="0"/>
        <v>3.6</v>
      </c>
      <c r="BH17" s="77">
        <f t="shared" si="0"/>
        <v>35.768000000000001</v>
      </c>
      <c r="BI17" s="77">
        <f t="shared" si="0"/>
        <v>8.1389999999999993</v>
      </c>
      <c r="BJ17" s="77">
        <f t="shared" si="0"/>
        <v>28.933</v>
      </c>
      <c r="BK17" s="77">
        <f t="shared" si="0"/>
        <v>25.837</v>
      </c>
      <c r="BL17" s="77">
        <f t="shared" si="0"/>
        <v>72.149000000000001</v>
      </c>
      <c r="BM17" s="77">
        <f t="shared" si="0"/>
        <v>64.903999999999996</v>
      </c>
      <c r="BN17" s="77">
        <f t="shared" si="0"/>
        <v>124.265</v>
      </c>
      <c r="BO17" s="77">
        <f t="shared" ref="BO17:CW17" si="1">SUM(BO11:BO16)</f>
        <v>90.869</v>
      </c>
      <c r="BP17" s="77">
        <f t="shared" si="1"/>
        <v>125.96299999999999</v>
      </c>
      <c r="BQ17" s="77">
        <f t="shared" si="1"/>
        <v>126.187</v>
      </c>
      <c r="BR17" s="77">
        <f t="shared" si="1"/>
        <v>130.17099999999999</v>
      </c>
      <c r="BS17" s="77">
        <f t="shared" si="1"/>
        <v>123.325</v>
      </c>
      <c r="BT17" s="77">
        <f t="shared" si="1"/>
        <v>94.465999999999994</v>
      </c>
      <c r="BU17" s="77">
        <f t="shared" si="1"/>
        <v>93.174999999999997</v>
      </c>
      <c r="BV17" s="77">
        <f t="shared" si="1"/>
        <v>71.155000000000001</v>
      </c>
      <c r="BW17" s="77">
        <f t="shared" si="1"/>
        <v>67.147999999999996</v>
      </c>
      <c r="BX17" s="77">
        <f t="shared" si="1"/>
        <v>66.481999999999999</v>
      </c>
      <c r="BY17" s="77">
        <f t="shared" si="1"/>
        <v>89.903999999999996</v>
      </c>
      <c r="BZ17" s="77">
        <f t="shared" si="1"/>
        <v>86.587000000000003</v>
      </c>
      <c r="CA17" s="77">
        <f t="shared" si="1"/>
        <v>72.367999999999995</v>
      </c>
      <c r="CB17" s="77">
        <f t="shared" si="1"/>
        <v>66.034000000000006</v>
      </c>
      <c r="CC17" s="77">
        <f t="shared" si="1"/>
        <v>65.918000000000006</v>
      </c>
      <c r="CD17" s="77">
        <f t="shared" si="1"/>
        <v>70.643000000000001</v>
      </c>
      <c r="CE17" s="77">
        <f t="shared" si="1"/>
        <v>74.176000000000002</v>
      </c>
      <c r="CF17" s="77">
        <f t="shared" si="1"/>
        <v>85.262</v>
      </c>
      <c r="CG17" s="77">
        <f t="shared" si="1"/>
        <v>70.046999999999997</v>
      </c>
      <c r="CH17" s="77">
        <f t="shared" si="1"/>
        <v>66.135999999999996</v>
      </c>
      <c r="CI17" s="77">
        <f t="shared" si="1"/>
        <v>69.051000000000002</v>
      </c>
      <c r="CJ17" s="77">
        <f t="shared" si="1"/>
        <v>5.2620000000000005</v>
      </c>
      <c r="CK17" s="77">
        <f t="shared" si="1"/>
        <v>5.2640000000000002</v>
      </c>
      <c r="CL17" s="77">
        <f t="shared" si="1"/>
        <v>0.25800000000000001</v>
      </c>
      <c r="CM17" s="77">
        <f t="shared" si="1"/>
        <v>0.24199999999999999</v>
      </c>
      <c r="CN17" s="77">
        <f t="shared" si="1"/>
        <v>0.22800000000000001</v>
      </c>
      <c r="CO17" s="77">
        <f t="shared" si="1"/>
        <v>8.8819999999999997</v>
      </c>
      <c r="CP17" s="77">
        <f t="shared" si="1"/>
        <v>0.63900000000000001</v>
      </c>
      <c r="CQ17" s="77">
        <f t="shared" si="1"/>
        <v>0</v>
      </c>
      <c r="CR17" s="77">
        <f t="shared" si="1"/>
        <v>20.032</v>
      </c>
      <c r="CS17" s="77">
        <f t="shared" si="1"/>
        <v>1.4379999999999999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674.73374999999999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>
        <v>3.7679999999999998</v>
      </c>
      <c r="BI21" s="94">
        <v>3.8610000000000002</v>
      </c>
      <c r="BJ21" s="94"/>
      <c r="BK21" s="94"/>
      <c r="BL21" s="94">
        <v>3.92</v>
      </c>
      <c r="BM21" s="94">
        <v>4.0380000000000003</v>
      </c>
      <c r="BN21" s="94">
        <v>4</v>
      </c>
      <c r="BO21" s="94"/>
      <c r="BP21" s="94">
        <v>8.2759999999999998</v>
      </c>
      <c r="BQ21" s="94">
        <v>8.1069999999999993</v>
      </c>
      <c r="BR21" s="94">
        <v>4</v>
      </c>
      <c r="BS21" s="94">
        <v>4</v>
      </c>
      <c r="BT21" s="94"/>
      <c r="BU21" s="94">
        <v>4.3049999999999997</v>
      </c>
      <c r="BV21" s="94"/>
      <c r="BW21" s="94"/>
      <c r="BX21" s="94"/>
      <c r="BY21" s="94">
        <v>7.3260000000000005</v>
      </c>
      <c r="BZ21" s="94"/>
      <c r="CA21" s="94"/>
      <c r="CB21" s="94"/>
      <c r="CC21" s="94"/>
      <c r="CD21" s="94"/>
      <c r="CE21" s="94">
        <v>3.2000000000000001E-2</v>
      </c>
      <c r="CF21" s="94"/>
      <c r="CG21" s="94"/>
      <c r="CH21" s="94">
        <v>4.0209999999999999</v>
      </c>
      <c r="CI21" s="94">
        <v>4.0279999999999996</v>
      </c>
      <c r="CJ21" s="94"/>
      <c r="CK21" s="94"/>
      <c r="CL21" s="94"/>
      <c r="CM21" s="94"/>
      <c r="CN21" s="94">
        <v>3.8719999999999999</v>
      </c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16.888500000000001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3.2</v>
      </c>
      <c r="AY22" s="99">
        <v>10.8</v>
      </c>
      <c r="AZ22" s="99">
        <v>20.204000000000001</v>
      </c>
      <c r="BA22" s="99">
        <v>92.054999999999993</v>
      </c>
      <c r="BB22" s="99"/>
      <c r="BC22" s="99"/>
      <c r="BD22" s="99">
        <v>3.7999999999999999E-2</v>
      </c>
      <c r="BE22" s="99">
        <v>5.6890000000000001</v>
      </c>
      <c r="BF22" s="99">
        <v>3.7999999999999999E-2</v>
      </c>
      <c r="BG22" s="99">
        <v>8.5440000000000005</v>
      </c>
      <c r="BH22" s="99">
        <v>15.326000000000001</v>
      </c>
      <c r="BI22" s="99">
        <v>8.8330000000000002</v>
      </c>
      <c r="BJ22" s="99">
        <v>80.545000000000002</v>
      </c>
      <c r="BK22" s="99">
        <v>8</v>
      </c>
      <c r="BL22" s="99">
        <v>11.42</v>
      </c>
      <c r="BM22" s="99">
        <v>11.505000000000001</v>
      </c>
      <c r="BN22" s="99">
        <v>4</v>
      </c>
      <c r="BO22" s="99">
        <v>4.343</v>
      </c>
      <c r="BP22" s="99">
        <v>18.154</v>
      </c>
      <c r="BQ22" s="99">
        <v>17.664999999999999</v>
      </c>
      <c r="BR22" s="99">
        <v>18.356000000000002</v>
      </c>
      <c r="BS22" s="99">
        <v>19.310000000000002</v>
      </c>
      <c r="BT22" s="99"/>
      <c r="BU22" s="99">
        <v>1.4379999999999999</v>
      </c>
      <c r="BV22" s="99">
        <v>0.8</v>
      </c>
      <c r="BW22" s="99">
        <v>0.8</v>
      </c>
      <c r="BX22" s="99">
        <v>0.8</v>
      </c>
      <c r="BY22" s="99">
        <v>17.094999999999999</v>
      </c>
      <c r="BZ22" s="99">
        <v>3.3000000000000002E-2</v>
      </c>
      <c r="CA22" s="99"/>
      <c r="CB22" s="99"/>
      <c r="CC22" s="99"/>
      <c r="CD22" s="99">
        <v>2.8000000000000001E-2</v>
      </c>
      <c r="CE22" s="99"/>
      <c r="CF22" s="99">
        <v>2.8000000000000001E-2</v>
      </c>
      <c r="CG22" s="99">
        <v>105.226</v>
      </c>
      <c r="CH22" s="99">
        <v>4.5140000000000002</v>
      </c>
      <c r="CI22" s="99">
        <v>4.4240000000000004</v>
      </c>
      <c r="CJ22" s="99"/>
      <c r="CK22" s="99">
        <v>74.647000000000006</v>
      </c>
      <c r="CL22" s="99">
        <v>0.8</v>
      </c>
      <c r="CM22" s="99">
        <v>0.8</v>
      </c>
      <c r="CN22" s="99">
        <v>8.4130000000000003</v>
      </c>
      <c r="CO22" s="99"/>
      <c r="CP22" s="99">
        <v>0.8</v>
      </c>
      <c r="CQ22" s="99">
        <v>0.8</v>
      </c>
      <c r="CR22" s="99"/>
      <c r="CS22" s="99">
        <v>0.68300000000000005</v>
      </c>
      <c r="CT22" s="100"/>
      <c r="CU22" s="100"/>
      <c r="CV22" s="100"/>
      <c r="CW22" s="96"/>
      <c r="CX22" s="97">
        <f t="array" ref="CX22">SUMPRODUCT(B22:CW22*0.25)</f>
        <v>145.0385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5.2999999999999999E-2</v>
      </c>
      <c r="BA23" s="99">
        <v>3.4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0.86324999999999996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3.2</v>
      </c>
      <c r="AY27" s="107">
        <f t="shared" si="2"/>
        <v>10.8</v>
      </c>
      <c r="AZ27" s="107">
        <f t="shared" si="2"/>
        <v>20.257000000000001</v>
      </c>
      <c r="BA27" s="107">
        <f t="shared" si="2"/>
        <v>95.454999999999998</v>
      </c>
      <c r="BB27" s="107">
        <f t="shared" si="2"/>
        <v>0</v>
      </c>
      <c r="BC27" s="107">
        <f t="shared" si="2"/>
        <v>0</v>
      </c>
      <c r="BD27" s="107">
        <f t="shared" si="2"/>
        <v>3.7999999999999999E-2</v>
      </c>
      <c r="BE27" s="107">
        <f t="shared" si="2"/>
        <v>5.6890000000000001</v>
      </c>
      <c r="BF27" s="107">
        <f t="shared" si="2"/>
        <v>3.7999999999999999E-2</v>
      </c>
      <c r="BG27" s="107">
        <f t="shared" si="2"/>
        <v>8.5440000000000005</v>
      </c>
      <c r="BH27" s="107">
        <f t="shared" si="2"/>
        <v>19.094000000000001</v>
      </c>
      <c r="BI27" s="107">
        <f t="shared" si="2"/>
        <v>12.694000000000001</v>
      </c>
      <c r="BJ27" s="107">
        <f t="shared" si="2"/>
        <v>80.545000000000002</v>
      </c>
      <c r="BK27" s="107">
        <f t="shared" si="2"/>
        <v>8</v>
      </c>
      <c r="BL27" s="107">
        <f t="shared" si="2"/>
        <v>15.34</v>
      </c>
      <c r="BM27" s="107">
        <f t="shared" si="2"/>
        <v>15.543000000000001</v>
      </c>
      <c r="BN27" s="107">
        <f t="shared" si="2"/>
        <v>8</v>
      </c>
      <c r="BO27" s="107">
        <f t="shared" ref="BO27:CW27" si="3">SUM(BO20:BO26)</f>
        <v>4.343</v>
      </c>
      <c r="BP27" s="107">
        <f t="shared" si="3"/>
        <v>26.43</v>
      </c>
      <c r="BQ27" s="107">
        <f t="shared" si="3"/>
        <v>25.771999999999998</v>
      </c>
      <c r="BR27" s="107">
        <f t="shared" si="3"/>
        <v>22.356000000000002</v>
      </c>
      <c r="BS27" s="107">
        <f t="shared" si="3"/>
        <v>23.310000000000002</v>
      </c>
      <c r="BT27" s="107">
        <f t="shared" si="3"/>
        <v>0</v>
      </c>
      <c r="BU27" s="107">
        <f t="shared" si="3"/>
        <v>5.7429999999999994</v>
      </c>
      <c r="BV27" s="107">
        <f t="shared" si="3"/>
        <v>0.8</v>
      </c>
      <c r="BW27" s="107">
        <f t="shared" si="3"/>
        <v>0.8</v>
      </c>
      <c r="BX27" s="107">
        <f t="shared" si="3"/>
        <v>0.8</v>
      </c>
      <c r="BY27" s="107">
        <f t="shared" si="3"/>
        <v>24.420999999999999</v>
      </c>
      <c r="BZ27" s="107">
        <f t="shared" si="3"/>
        <v>3.3000000000000002E-2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2.8000000000000001E-2</v>
      </c>
      <c r="CE27" s="107">
        <f t="shared" si="3"/>
        <v>3.2000000000000001E-2</v>
      </c>
      <c r="CF27" s="107">
        <f t="shared" si="3"/>
        <v>2.8000000000000001E-2</v>
      </c>
      <c r="CG27" s="107">
        <f t="shared" si="3"/>
        <v>105.226</v>
      </c>
      <c r="CH27" s="107">
        <f t="shared" si="3"/>
        <v>8.5350000000000001</v>
      </c>
      <c r="CI27" s="107">
        <f t="shared" si="3"/>
        <v>8.452</v>
      </c>
      <c r="CJ27" s="107">
        <f t="shared" si="3"/>
        <v>0</v>
      </c>
      <c r="CK27" s="107">
        <f t="shared" si="3"/>
        <v>74.647000000000006</v>
      </c>
      <c r="CL27" s="107">
        <f t="shared" si="3"/>
        <v>0.8</v>
      </c>
      <c r="CM27" s="107">
        <f t="shared" si="3"/>
        <v>0.8</v>
      </c>
      <c r="CN27" s="107">
        <f t="shared" si="3"/>
        <v>12.285</v>
      </c>
      <c r="CO27" s="107">
        <f t="shared" si="3"/>
        <v>0</v>
      </c>
      <c r="CP27" s="107">
        <f t="shared" si="3"/>
        <v>0.8</v>
      </c>
      <c r="CQ27" s="107">
        <f t="shared" si="3"/>
        <v>0.8</v>
      </c>
      <c r="CR27" s="107">
        <f t="shared" si="3"/>
        <v>0</v>
      </c>
      <c r="CS27" s="107">
        <f t="shared" si="3"/>
        <v>0.68300000000000005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162.79024999999999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81.103999999999999</v>
      </c>
      <c r="AY31" s="94">
        <v>45.9</v>
      </c>
      <c r="AZ31" s="94">
        <v>73.637</v>
      </c>
      <c r="BA31" s="94">
        <v>124.955</v>
      </c>
      <c r="BB31" s="94">
        <v>59.73</v>
      </c>
      <c r="BC31" s="94">
        <v>69.63</v>
      </c>
      <c r="BD31" s="94">
        <v>42.04</v>
      </c>
      <c r="BE31" s="94">
        <v>76.629000000000005</v>
      </c>
      <c r="BF31" s="94">
        <v>49.88</v>
      </c>
      <c r="BG31" s="94">
        <v>12.144</v>
      </c>
      <c r="BH31" s="94">
        <v>54.862000000000002</v>
      </c>
      <c r="BI31" s="94">
        <v>20.832999999999998</v>
      </c>
      <c r="BJ31" s="94">
        <v>109.47799999999999</v>
      </c>
      <c r="BK31" s="94">
        <v>33.837000000000003</v>
      </c>
      <c r="BL31" s="94">
        <v>87.489000000000004</v>
      </c>
      <c r="BM31" s="94">
        <v>80.447000000000003</v>
      </c>
      <c r="BN31" s="94">
        <v>132.26499999999999</v>
      </c>
      <c r="BO31" s="94">
        <v>95.212000000000003</v>
      </c>
      <c r="BP31" s="94">
        <v>152.393</v>
      </c>
      <c r="BQ31" s="94">
        <v>151.959</v>
      </c>
      <c r="BR31" s="94">
        <v>152.52699999999999</v>
      </c>
      <c r="BS31" s="94">
        <v>146.63499999999999</v>
      </c>
      <c r="BT31" s="94">
        <v>94.465999999999994</v>
      </c>
      <c r="BU31" s="94">
        <v>98.918000000000006</v>
      </c>
      <c r="BV31" s="94">
        <v>71.954999999999998</v>
      </c>
      <c r="BW31" s="94">
        <v>67.947999999999993</v>
      </c>
      <c r="BX31" s="94">
        <v>67.281999999999996</v>
      </c>
      <c r="BY31" s="94">
        <v>114.325</v>
      </c>
      <c r="BZ31" s="94">
        <v>86.62</v>
      </c>
      <c r="CA31" s="94">
        <v>72.367999999999995</v>
      </c>
      <c r="CB31" s="94">
        <v>66.034000000000006</v>
      </c>
      <c r="CC31" s="94">
        <v>65.918000000000006</v>
      </c>
      <c r="CD31" s="94">
        <v>70.671000000000006</v>
      </c>
      <c r="CE31" s="94">
        <v>74.207999999999998</v>
      </c>
      <c r="CF31" s="94">
        <v>85.29</v>
      </c>
      <c r="CG31" s="94">
        <v>175.273</v>
      </c>
      <c r="CH31" s="94">
        <v>74.671000000000006</v>
      </c>
      <c r="CI31" s="94">
        <v>77.503</v>
      </c>
      <c r="CJ31" s="94">
        <v>5.2619999999999996</v>
      </c>
      <c r="CK31" s="94">
        <v>79.911000000000001</v>
      </c>
      <c r="CL31" s="94">
        <v>1.0580000000000001</v>
      </c>
      <c r="CM31" s="94">
        <v>1.042</v>
      </c>
      <c r="CN31" s="94">
        <v>12.513</v>
      </c>
      <c r="CO31" s="94">
        <v>8.8819999999999997</v>
      </c>
      <c r="CP31" s="94">
        <v>1.4390000000000001</v>
      </c>
      <c r="CQ31" s="94">
        <v>0.8</v>
      </c>
      <c r="CR31" s="94">
        <v>20.032</v>
      </c>
      <c r="CS31" s="94">
        <v>2.121</v>
      </c>
      <c r="CT31" s="95"/>
      <c r="CU31" s="95"/>
      <c r="CV31" s="95"/>
      <c r="CW31" s="96"/>
      <c r="CX31" s="97">
        <f t="array" ref="CX31">SUMPRODUCT(B31:CW31*0.25)</f>
        <v>837.524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81.103999999999999</v>
      </c>
      <c r="AY33" s="77">
        <f t="shared" si="4"/>
        <v>45.9</v>
      </c>
      <c r="AZ33" s="77">
        <f t="shared" si="4"/>
        <v>73.637</v>
      </c>
      <c r="BA33" s="77">
        <f t="shared" si="4"/>
        <v>124.955</v>
      </c>
      <c r="BB33" s="77">
        <f t="shared" si="4"/>
        <v>59.73</v>
      </c>
      <c r="BC33" s="77">
        <f t="shared" si="4"/>
        <v>69.63</v>
      </c>
      <c r="BD33" s="77">
        <f t="shared" si="4"/>
        <v>42.04</v>
      </c>
      <c r="BE33" s="77">
        <f t="shared" si="4"/>
        <v>76.629000000000005</v>
      </c>
      <c r="BF33" s="77">
        <f t="shared" si="4"/>
        <v>49.88</v>
      </c>
      <c r="BG33" s="77">
        <f t="shared" si="4"/>
        <v>12.144</v>
      </c>
      <c r="BH33" s="77">
        <f t="shared" si="4"/>
        <v>54.862000000000002</v>
      </c>
      <c r="BI33" s="77">
        <f t="shared" si="4"/>
        <v>20.832999999999998</v>
      </c>
      <c r="BJ33" s="77">
        <f t="shared" si="4"/>
        <v>109.47799999999999</v>
      </c>
      <c r="BK33" s="77">
        <f t="shared" si="4"/>
        <v>33.837000000000003</v>
      </c>
      <c r="BL33" s="77">
        <f t="shared" si="4"/>
        <v>87.489000000000004</v>
      </c>
      <c r="BM33" s="77">
        <f t="shared" si="4"/>
        <v>80.447000000000003</v>
      </c>
      <c r="BN33" s="77">
        <f t="shared" si="4"/>
        <v>132.26499999999999</v>
      </c>
      <c r="BO33" s="77">
        <f t="shared" ref="BO33:CW33" si="5">SUM(BO30:BO32)</f>
        <v>95.212000000000003</v>
      </c>
      <c r="BP33" s="77">
        <f t="shared" si="5"/>
        <v>152.393</v>
      </c>
      <c r="BQ33" s="77">
        <f t="shared" si="5"/>
        <v>151.959</v>
      </c>
      <c r="BR33" s="77">
        <f t="shared" si="5"/>
        <v>152.52699999999999</v>
      </c>
      <c r="BS33" s="77">
        <f t="shared" si="5"/>
        <v>146.63499999999999</v>
      </c>
      <c r="BT33" s="77">
        <f t="shared" si="5"/>
        <v>94.465999999999994</v>
      </c>
      <c r="BU33" s="77">
        <f t="shared" si="5"/>
        <v>98.918000000000006</v>
      </c>
      <c r="BV33" s="77">
        <f t="shared" si="5"/>
        <v>71.954999999999998</v>
      </c>
      <c r="BW33" s="77">
        <f t="shared" si="5"/>
        <v>67.947999999999993</v>
      </c>
      <c r="BX33" s="77">
        <f t="shared" si="5"/>
        <v>67.281999999999996</v>
      </c>
      <c r="BY33" s="77">
        <f t="shared" si="5"/>
        <v>114.325</v>
      </c>
      <c r="BZ33" s="77">
        <f t="shared" si="5"/>
        <v>86.62</v>
      </c>
      <c r="CA33" s="77">
        <f t="shared" si="5"/>
        <v>72.367999999999995</v>
      </c>
      <c r="CB33" s="77">
        <f t="shared" si="5"/>
        <v>66.034000000000006</v>
      </c>
      <c r="CC33" s="77">
        <f t="shared" si="5"/>
        <v>65.918000000000006</v>
      </c>
      <c r="CD33" s="77">
        <f t="shared" si="5"/>
        <v>70.671000000000006</v>
      </c>
      <c r="CE33" s="77">
        <f t="shared" si="5"/>
        <v>74.207999999999998</v>
      </c>
      <c r="CF33" s="77">
        <f t="shared" si="5"/>
        <v>85.29</v>
      </c>
      <c r="CG33" s="77">
        <f t="shared" si="5"/>
        <v>175.273</v>
      </c>
      <c r="CH33" s="77">
        <f t="shared" si="5"/>
        <v>74.671000000000006</v>
      </c>
      <c r="CI33" s="77">
        <f t="shared" si="5"/>
        <v>77.503</v>
      </c>
      <c r="CJ33" s="77">
        <f t="shared" si="5"/>
        <v>5.2619999999999996</v>
      </c>
      <c r="CK33" s="77">
        <f t="shared" si="5"/>
        <v>79.911000000000001</v>
      </c>
      <c r="CL33" s="77">
        <f t="shared" si="5"/>
        <v>1.0580000000000001</v>
      </c>
      <c r="CM33" s="77">
        <f t="shared" si="5"/>
        <v>1.042</v>
      </c>
      <c r="CN33" s="77">
        <f t="shared" si="5"/>
        <v>12.513</v>
      </c>
      <c r="CO33" s="77">
        <f t="shared" si="5"/>
        <v>8.8819999999999997</v>
      </c>
      <c r="CP33" s="77">
        <f t="shared" si="5"/>
        <v>1.4390000000000001</v>
      </c>
      <c r="CQ33" s="77">
        <f t="shared" si="5"/>
        <v>0.8</v>
      </c>
      <c r="CR33" s="77">
        <f t="shared" si="5"/>
        <v>20.032</v>
      </c>
      <c r="CS33" s="77">
        <f t="shared" si="5"/>
        <v>2.121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837.524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11</v>
      </c>
      <c r="AY38" s="120">
        <v>27</v>
      </c>
      <c r="AZ38" s="120"/>
      <c r="BA38" s="120"/>
      <c r="BB38" s="120">
        <v>27</v>
      </c>
      <c r="BC38" s="120"/>
      <c r="BD38" s="120"/>
      <c r="BE38" s="120"/>
      <c r="BF38" s="120">
        <v>23.8</v>
      </c>
      <c r="BG38" s="120">
        <v>19.3</v>
      </c>
      <c r="BH38" s="120"/>
      <c r="BI38" s="120">
        <v>9.4</v>
      </c>
      <c r="BJ38" s="120">
        <v>17.100000000000001</v>
      </c>
      <c r="BK38" s="120">
        <v>1.4</v>
      </c>
      <c r="BL38" s="120">
        <v>109.4</v>
      </c>
      <c r="BM38" s="120">
        <v>124.7</v>
      </c>
      <c r="BN38" s="120">
        <v>34.700000000000003</v>
      </c>
      <c r="BO38" s="120">
        <v>16.600000000000001</v>
      </c>
      <c r="BP38" s="120"/>
      <c r="BQ38" s="120"/>
      <c r="BR38" s="120"/>
      <c r="BS38" s="120"/>
      <c r="BT38" s="120">
        <v>19.7</v>
      </c>
      <c r="BU38" s="120">
        <v>13.1</v>
      </c>
      <c r="BV38" s="120"/>
      <c r="BW38" s="120"/>
      <c r="BX38" s="120"/>
      <c r="BY38" s="120"/>
      <c r="BZ38" s="120"/>
      <c r="CA38" s="120"/>
      <c r="CB38" s="120"/>
      <c r="CC38" s="120"/>
      <c r="CD38" s="120">
        <v>85.6</v>
      </c>
      <c r="CE38" s="120"/>
      <c r="CF38" s="120">
        <v>64.5</v>
      </c>
      <c r="CG38" s="120"/>
      <c r="CH38" s="120"/>
      <c r="CI38" s="120"/>
      <c r="CJ38" s="120"/>
      <c r="CK38" s="120"/>
      <c r="CL38" s="120">
        <v>87.5</v>
      </c>
      <c r="CM38" s="120">
        <v>95.1</v>
      </c>
      <c r="CN38" s="120">
        <v>55.4</v>
      </c>
      <c r="CO38" s="120">
        <v>105.6</v>
      </c>
      <c r="CP38" s="120">
        <v>145.69999999999999</v>
      </c>
      <c r="CQ38" s="120">
        <v>167.5</v>
      </c>
      <c r="CR38" s="120">
        <v>26</v>
      </c>
      <c r="CS38" s="120">
        <v>39</v>
      </c>
      <c r="CT38" s="122"/>
      <c r="CU38" s="122"/>
      <c r="CV38" s="122"/>
      <c r="CW38" s="121"/>
      <c r="CX38" s="97">
        <f t="array" ref="CX38">SUMPRODUCT(B38:CW38*0.25)</f>
        <v>331.52500000000003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231.4</v>
      </c>
      <c r="BW40" s="120">
        <v>231.4</v>
      </c>
      <c r="BX40" s="120">
        <v>231.4</v>
      </c>
      <c r="BY40" s="120">
        <v>231.4</v>
      </c>
      <c r="BZ40" s="120">
        <v>229</v>
      </c>
      <c r="CA40" s="120">
        <v>229</v>
      </c>
      <c r="CB40" s="120">
        <v>229</v>
      </c>
      <c r="CC40" s="120">
        <v>229</v>
      </c>
      <c r="CD40" s="120"/>
      <c r="CE40" s="120"/>
      <c r="CF40" s="120"/>
      <c r="CG40" s="120"/>
      <c r="CH40" s="120">
        <v>155.5</v>
      </c>
      <c r="CI40" s="120">
        <v>155.5</v>
      </c>
      <c r="CJ40" s="120">
        <v>155.5</v>
      </c>
      <c r="CK40" s="120">
        <v>155.5</v>
      </c>
      <c r="CL40" s="120">
        <v>47.7</v>
      </c>
      <c r="CM40" s="120">
        <v>47.7</v>
      </c>
      <c r="CN40" s="120">
        <v>47.7</v>
      </c>
      <c r="CO40" s="120">
        <v>47.7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663.5999999999998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11</v>
      </c>
      <c r="AY41" s="107">
        <f t="shared" si="6"/>
        <v>27</v>
      </c>
      <c r="AZ41" s="107">
        <f t="shared" si="6"/>
        <v>0</v>
      </c>
      <c r="BA41" s="107">
        <f t="shared" si="6"/>
        <v>0</v>
      </c>
      <c r="BB41" s="107">
        <f t="shared" si="6"/>
        <v>27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23.8</v>
      </c>
      <c r="BG41" s="107">
        <f t="shared" si="6"/>
        <v>19.3</v>
      </c>
      <c r="BH41" s="107">
        <f t="shared" si="6"/>
        <v>0</v>
      </c>
      <c r="BI41" s="107">
        <f t="shared" si="6"/>
        <v>9.4</v>
      </c>
      <c r="BJ41" s="107">
        <f t="shared" si="6"/>
        <v>17.100000000000001</v>
      </c>
      <c r="BK41" s="107">
        <f t="shared" si="6"/>
        <v>1.4</v>
      </c>
      <c r="BL41" s="107">
        <f t="shared" si="6"/>
        <v>109.4</v>
      </c>
      <c r="BM41" s="107">
        <f t="shared" si="6"/>
        <v>124.7</v>
      </c>
      <c r="BN41" s="107">
        <f t="shared" si="6"/>
        <v>34.700000000000003</v>
      </c>
      <c r="BO41" s="107">
        <f t="shared" ref="BO41:CW41" si="7">SUM(BO36:BO40)</f>
        <v>16.600000000000001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19.7</v>
      </c>
      <c r="BU41" s="107">
        <f t="shared" si="7"/>
        <v>13.1</v>
      </c>
      <c r="BV41" s="107">
        <f t="shared" si="7"/>
        <v>231.4</v>
      </c>
      <c r="BW41" s="107">
        <f t="shared" si="7"/>
        <v>231.4</v>
      </c>
      <c r="BX41" s="107">
        <f t="shared" si="7"/>
        <v>231.4</v>
      </c>
      <c r="BY41" s="107">
        <f t="shared" si="7"/>
        <v>231.4</v>
      </c>
      <c r="BZ41" s="107">
        <f t="shared" si="7"/>
        <v>229</v>
      </c>
      <c r="CA41" s="107">
        <f t="shared" si="7"/>
        <v>229</v>
      </c>
      <c r="CB41" s="107">
        <f t="shared" si="7"/>
        <v>229</v>
      </c>
      <c r="CC41" s="107">
        <f t="shared" si="7"/>
        <v>229</v>
      </c>
      <c r="CD41" s="107">
        <f t="shared" si="7"/>
        <v>85.6</v>
      </c>
      <c r="CE41" s="107">
        <f t="shared" si="7"/>
        <v>0</v>
      </c>
      <c r="CF41" s="107">
        <f t="shared" si="7"/>
        <v>64.5</v>
      </c>
      <c r="CG41" s="107">
        <f t="shared" si="7"/>
        <v>0</v>
      </c>
      <c r="CH41" s="107">
        <f t="shared" si="7"/>
        <v>155.5</v>
      </c>
      <c r="CI41" s="107">
        <f t="shared" si="7"/>
        <v>155.5</v>
      </c>
      <c r="CJ41" s="107">
        <f t="shared" si="7"/>
        <v>155.5</v>
      </c>
      <c r="CK41" s="107">
        <f t="shared" si="7"/>
        <v>155.5</v>
      </c>
      <c r="CL41" s="107">
        <f t="shared" si="7"/>
        <v>135.19999999999999</v>
      </c>
      <c r="CM41" s="107">
        <f t="shared" si="7"/>
        <v>142.80000000000001</v>
      </c>
      <c r="CN41" s="107">
        <f t="shared" si="7"/>
        <v>103.1</v>
      </c>
      <c r="CO41" s="107">
        <f t="shared" si="7"/>
        <v>153.30000000000001</v>
      </c>
      <c r="CP41" s="107">
        <f t="shared" si="7"/>
        <v>145.69999999999999</v>
      </c>
      <c r="CQ41" s="107">
        <f t="shared" si="7"/>
        <v>167.5</v>
      </c>
      <c r="CR41" s="107">
        <f t="shared" si="7"/>
        <v>26</v>
      </c>
      <c r="CS41" s="107">
        <f t="shared" si="7"/>
        <v>39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995.12499999999977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11</v>
      </c>
      <c r="AY46" s="120">
        <v>27</v>
      </c>
      <c r="AZ46" s="120"/>
      <c r="BA46" s="120"/>
      <c r="BB46" s="120">
        <v>27</v>
      </c>
      <c r="BC46" s="120"/>
      <c r="BD46" s="120"/>
      <c r="BE46" s="120"/>
      <c r="BF46" s="120">
        <v>23.8</v>
      </c>
      <c r="BG46" s="120">
        <v>19.3</v>
      </c>
      <c r="BH46" s="120"/>
      <c r="BI46" s="120">
        <v>9.4</v>
      </c>
      <c r="BJ46" s="120">
        <v>17.100000000000001</v>
      </c>
      <c r="BK46" s="120">
        <v>1.4</v>
      </c>
      <c r="BL46" s="120">
        <v>109.4</v>
      </c>
      <c r="BM46" s="120">
        <v>124.7</v>
      </c>
      <c r="BN46" s="120">
        <v>34.700000000000003</v>
      </c>
      <c r="BO46" s="120">
        <v>16.600000000000001</v>
      </c>
      <c r="BP46" s="120"/>
      <c r="BQ46" s="120"/>
      <c r="BR46" s="120"/>
      <c r="BS46" s="120"/>
      <c r="BT46" s="120">
        <v>19.7</v>
      </c>
      <c r="BU46" s="120">
        <v>13.1</v>
      </c>
      <c r="BV46" s="120"/>
      <c r="BW46" s="120"/>
      <c r="BX46" s="120"/>
      <c r="BY46" s="120"/>
      <c r="BZ46" s="120"/>
      <c r="CA46" s="120"/>
      <c r="CB46" s="120"/>
      <c r="CC46" s="120"/>
      <c r="CD46" s="120">
        <v>85.6</v>
      </c>
      <c r="CE46" s="120"/>
      <c r="CF46" s="120">
        <v>64.5</v>
      </c>
      <c r="CG46" s="120"/>
      <c r="CH46" s="120"/>
      <c r="CI46" s="120"/>
      <c r="CJ46" s="120"/>
      <c r="CK46" s="120"/>
      <c r="CL46" s="120">
        <v>87.5</v>
      </c>
      <c r="CM46" s="120">
        <v>95.1</v>
      </c>
      <c r="CN46" s="120">
        <v>55.4</v>
      </c>
      <c r="CO46" s="120">
        <v>105.6</v>
      </c>
      <c r="CP46" s="120">
        <v>145.69999999999999</v>
      </c>
      <c r="CQ46" s="120">
        <v>167.5</v>
      </c>
      <c r="CR46" s="120">
        <v>26</v>
      </c>
      <c r="CS46" s="120">
        <v>39</v>
      </c>
      <c r="CT46" s="122"/>
      <c r="CU46" s="122"/>
      <c r="CV46" s="122"/>
      <c r="CW46" s="121"/>
      <c r="CX46" s="97">
        <f t="array" ref="CX46">SUMPRODUCT(B46:CW46*0.25)</f>
        <v>331.52500000000003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231.4</v>
      </c>
      <c r="BW48" s="120">
        <v>231.4</v>
      </c>
      <c r="BX48" s="120">
        <v>231.4</v>
      </c>
      <c r="BY48" s="120">
        <v>231.4</v>
      </c>
      <c r="BZ48" s="120">
        <v>229</v>
      </c>
      <c r="CA48" s="120">
        <v>229</v>
      </c>
      <c r="CB48" s="120">
        <v>229</v>
      </c>
      <c r="CC48" s="120">
        <v>229</v>
      </c>
      <c r="CD48" s="120"/>
      <c r="CE48" s="120"/>
      <c r="CF48" s="120"/>
      <c r="CG48" s="120"/>
      <c r="CH48" s="120">
        <v>155.5</v>
      </c>
      <c r="CI48" s="120">
        <v>155.5</v>
      </c>
      <c r="CJ48" s="120">
        <v>155.5</v>
      </c>
      <c r="CK48" s="120">
        <v>155.5</v>
      </c>
      <c r="CL48" s="120">
        <v>47.7</v>
      </c>
      <c r="CM48" s="120">
        <v>47.7</v>
      </c>
      <c r="CN48" s="120">
        <v>47.7</v>
      </c>
      <c r="CO48" s="120">
        <v>47.7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663.5999999999998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11</v>
      </c>
      <c r="AY50" s="107">
        <f t="shared" si="8"/>
        <v>27</v>
      </c>
      <c r="AZ50" s="107">
        <f t="shared" si="8"/>
        <v>0</v>
      </c>
      <c r="BA50" s="107">
        <f t="shared" si="8"/>
        <v>0</v>
      </c>
      <c r="BB50" s="107">
        <f t="shared" si="8"/>
        <v>27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23.8</v>
      </c>
      <c r="BG50" s="107">
        <f t="shared" si="8"/>
        <v>19.3</v>
      </c>
      <c r="BH50" s="107">
        <f t="shared" si="8"/>
        <v>0</v>
      </c>
      <c r="BI50" s="107">
        <f t="shared" si="8"/>
        <v>9.4</v>
      </c>
      <c r="BJ50" s="107">
        <f t="shared" si="8"/>
        <v>17.100000000000001</v>
      </c>
      <c r="BK50" s="107">
        <f t="shared" si="8"/>
        <v>1.4</v>
      </c>
      <c r="BL50" s="107">
        <f t="shared" si="8"/>
        <v>109.4</v>
      </c>
      <c r="BM50" s="107">
        <f t="shared" si="8"/>
        <v>124.7</v>
      </c>
      <c r="BN50" s="107">
        <f t="shared" si="8"/>
        <v>34.700000000000003</v>
      </c>
      <c r="BO50" s="107">
        <f t="shared" ref="BO50:CW50" si="9">SUM(BO44:BO49)</f>
        <v>16.600000000000001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19.7</v>
      </c>
      <c r="BU50" s="107">
        <f t="shared" si="9"/>
        <v>13.1</v>
      </c>
      <c r="BV50" s="107">
        <f t="shared" si="9"/>
        <v>231.4</v>
      </c>
      <c r="BW50" s="107">
        <f t="shared" si="9"/>
        <v>231.4</v>
      </c>
      <c r="BX50" s="107">
        <f t="shared" si="9"/>
        <v>231.4</v>
      </c>
      <c r="BY50" s="107">
        <f t="shared" si="9"/>
        <v>231.4</v>
      </c>
      <c r="BZ50" s="107">
        <f t="shared" si="9"/>
        <v>229</v>
      </c>
      <c r="CA50" s="107">
        <f t="shared" si="9"/>
        <v>229</v>
      </c>
      <c r="CB50" s="107">
        <f t="shared" si="9"/>
        <v>229</v>
      </c>
      <c r="CC50" s="107">
        <f t="shared" si="9"/>
        <v>229</v>
      </c>
      <c r="CD50" s="107">
        <f t="shared" si="9"/>
        <v>85.6</v>
      </c>
      <c r="CE50" s="107">
        <f t="shared" si="9"/>
        <v>0</v>
      </c>
      <c r="CF50" s="107">
        <f t="shared" si="9"/>
        <v>64.5</v>
      </c>
      <c r="CG50" s="107">
        <f t="shared" si="9"/>
        <v>0</v>
      </c>
      <c r="CH50" s="107">
        <f t="shared" si="9"/>
        <v>155.5</v>
      </c>
      <c r="CI50" s="107">
        <f t="shared" si="9"/>
        <v>155.5</v>
      </c>
      <c r="CJ50" s="107">
        <f t="shared" si="9"/>
        <v>155.5</v>
      </c>
      <c r="CK50" s="107">
        <f t="shared" si="9"/>
        <v>155.5</v>
      </c>
      <c r="CL50" s="107">
        <f t="shared" si="9"/>
        <v>135.19999999999999</v>
      </c>
      <c r="CM50" s="107">
        <f t="shared" si="9"/>
        <v>142.80000000000001</v>
      </c>
      <c r="CN50" s="107">
        <f t="shared" si="9"/>
        <v>103.1</v>
      </c>
      <c r="CO50" s="107">
        <f t="shared" si="9"/>
        <v>153.30000000000001</v>
      </c>
      <c r="CP50" s="107">
        <f t="shared" si="9"/>
        <v>145.69999999999999</v>
      </c>
      <c r="CQ50" s="107">
        <f t="shared" si="9"/>
        <v>167.5</v>
      </c>
      <c r="CR50" s="107">
        <f t="shared" si="9"/>
        <v>26</v>
      </c>
      <c r="CS50" s="107">
        <f t="shared" si="9"/>
        <v>39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995.12499999999977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92.103999999999999</v>
      </c>
      <c r="AY53" s="107">
        <f t="shared" si="12"/>
        <v>72.900000000000006</v>
      </c>
      <c r="AZ53" s="107">
        <f t="shared" si="12"/>
        <v>73.637</v>
      </c>
      <c r="BA53" s="107">
        <f t="shared" si="12"/>
        <v>124.955</v>
      </c>
      <c r="BB53" s="107">
        <f t="shared" si="12"/>
        <v>86.72999999999999</v>
      </c>
      <c r="BC53" s="107">
        <f t="shared" si="12"/>
        <v>69.63</v>
      </c>
      <c r="BD53" s="107">
        <f t="shared" si="12"/>
        <v>42.04</v>
      </c>
      <c r="BE53" s="107">
        <f t="shared" si="12"/>
        <v>76.628999999999991</v>
      </c>
      <c r="BF53" s="107">
        <f t="shared" si="12"/>
        <v>73.679999999999993</v>
      </c>
      <c r="BG53" s="107">
        <f t="shared" si="12"/>
        <v>31.444000000000003</v>
      </c>
      <c r="BH53" s="107">
        <f t="shared" si="12"/>
        <v>54.862000000000002</v>
      </c>
      <c r="BI53" s="107">
        <f t="shared" si="12"/>
        <v>30.232999999999997</v>
      </c>
      <c r="BJ53" s="107">
        <f t="shared" si="12"/>
        <v>126.578</v>
      </c>
      <c r="BK53" s="107">
        <f t="shared" si="12"/>
        <v>35.237000000000002</v>
      </c>
      <c r="BL53" s="107">
        <f t="shared" si="12"/>
        <v>196.88900000000001</v>
      </c>
      <c r="BM53" s="107">
        <f t="shared" si="12"/>
        <v>205.14699999999999</v>
      </c>
      <c r="BN53" s="107">
        <f t="shared" si="12"/>
        <v>166.96499999999997</v>
      </c>
      <c r="BO53" s="107">
        <f t="shared" ref="BO53:CX53" si="13">BO17+BO27+BO41</f>
        <v>111.81200000000001</v>
      </c>
      <c r="BP53" s="107">
        <f t="shared" si="13"/>
        <v>152.393</v>
      </c>
      <c r="BQ53" s="107">
        <f t="shared" si="13"/>
        <v>151.959</v>
      </c>
      <c r="BR53" s="107">
        <f t="shared" si="13"/>
        <v>152.52699999999999</v>
      </c>
      <c r="BS53" s="107">
        <f t="shared" si="13"/>
        <v>146.63499999999999</v>
      </c>
      <c r="BT53" s="107">
        <f t="shared" si="13"/>
        <v>114.166</v>
      </c>
      <c r="BU53" s="107">
        <f t="shared" si="13"/>
        <v>112.01799999999999</v>
      </c>
      <c r="BV53" s="107">
        <f t="shared" si="13"/>
        <v>303.35500000000002</v>
      </c>
      <c r="BW53" s="107">
        <f t="shared" si="13"/>
        <v>299.34800000000001</v>
      </c>
      <c r="BX53" s="107">
        <f t="shared" si="13"/>
        <v>298.68200000000002</v>
      </c>
      <c r="BY53" s="107">
        <f t="shared" si="13"/>
        <v>345.72500000000002</v>
      </c>
      <c r="BZ53" s="107">
        <f t="shared" si="13"/>
        <v>315.62</v>
      </c>
      <c r="CA53" s="107">
        <f t="shared" si="13"/>
        <v>301.36799999999999</v>
      </c>
      <c r="CB53" s="107">
        <f t="shared" si="13"/>
        <v>295.03399999999999</v>
      </c>
      <c r="CC53" s="107">
        <f t="shared" si="13"/>
        <v>294.91800000000001</v>
      </c>
      <c r="CD53" s="107">
        <f t="shared" si="13"/>
        <v>156.27100000000002</v>
      </c>
      <c r="CE53" s="107">
        <f t="shared" si="13"/>
        <v>74.207999999999998</v>
      </c>
      <c r="CF53" s="107">
        <f t="shared" si="13"/>
        <v>149.79000000000002</v>
      </c>
      <c r="CG53" s="107">
        <f t="shared" si="13"/>
        <v>175.273</v>
      </c>
      <c r="CH53" s="107">
        <f t="shared" si="13"/>
        <v>230.17099999999999</v>
      </c>
      <c r="CI53" s="107">
        <f t="shared" si="13"/>
        <v>233.00299999999999</v>
      </c>
      <c r="CJ53" s="107">
        <f t="shared" si="13"/>
        <v>160.762</v>
      </c>
      <c r="CK53" s="107">
        <f t="shared" si="13"/>
        <v>235.411</v>
      </c>
      <c r="CL53" s="107">
        <f t="shared" si="13"/>
        <v>136.25799999999998</v>
      </c>
      <c r="CM53" s="107">
        <f t="shared" si="13"/>
        <v>143.84200000000001</v>
      </c>
      <c r="CN53" s="107">
        <f t="shared" si="13"/>
        <v>115.613</v>
      </c>
      <c r="CO53" s="107">
        <f t="shared" si="13"/>
        <v>162.18200000000002</v>
      </c>
      <c r="CP53" s="107">
        <f t="shared" si="13"/>
        <v>147.13899999999998</v>
      </c>
      <c r="CQ53" s="107">
        <f t="shared" si="13"/>
        <v>168.3</v>
      </c>
      <c r="CR53" s="107">
        <f t="shared" si="13"/>
        <v>46.031999999999996</v>
      </c>
      <c r="CS53" s="107">
        <f t="shared" si="13"/>
        <v>41.121000000000002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1832.6489999999999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</v>
      </c>
      <c r="AY5" s="25">
        <v>27</v>
      </c>
      <c r="AZ5" s="25"/>
      <c r="BA5" s="25"/>
      <c r="BB5" s="25">
        <v>27</v>
      </c>
      <c r="BC5" s="25"/>
      <c r="BD5" s="25"/>
      <c r="BE5" s="25"/>
      <c r="BF5" s="25">
        <v>23.8</v>
      </c>
      <c r="BG5" s="25">
        <v>19.3</v>
      </c>
      <c r="BH5" s="25">
        <v>-39.6</v>
      </c>
      <c r="BI5" s="25">
        <v>9.4</v>
      </c>
      <c r="BJ5" s="25">
        <v>17.100000000000001</v>
      </c>
      <c r="BK5" s="25">
        <v>1.4</v>
      </c>
      <c r="BL5" s="25">
        <v>109.4</v>
      </c>
      <c r="BM5" s="25">
        <v>124.7</v>
      </c>
      <c r="BN5" s="25">
        <v>34.700000000000003</v>
      </c>
      <c r="BO5" s="25">
        <v>16.600000000000001</v>
      </c>
      <c r="BP5" s="25">
        <v>-141.4</v>
      </c>
      <c r="BQ5" s="25">
        <v>-140.80000000000001</v>
      </c>
      <c r="BR5" s="25">
        <v>-54.5</v>
      </c>
      <c r="BS5" s="25">
        <v>-52.6</v>
      </c>
      <c r="BT5" s="25">
        <v>19.7</v>
      </c>
      <c r="BU5" s="25">
        <v>13.1</v>
      </c>
      <c r="BV5" s="25">
        <v>33.900000000000006</v>
      </c>
      <c r="BW5" s="25">
        <v>37</v>
      </c>
      <c r="BX5" s="25">
        <v>32.800000000000011</v>
      </c>
      <c r="BY5" s="25">
        <v>58.099999999999994</v>
      </c>
      <c r="BZ5" s="25">
        <v>12.699999999999989</v>
      </c>
      <c r="CA5" s="25">
        <v>26.800000000000011</v>
      </c>
      <c r="CB5" s="25">
        <v>33.900000000000006</v>
      </c>
      <c r="CC5" s="25">
        <v>35</v>
      </c>
      <c r="CD5" s="25">
        <v>61.899999999999991</v>
      </c>
      <c r="CE5" s="25">
        <v>-73.900000000000006</v>
      </c>
      <c r="CF5" s="25">
        <v>40.799999999999997</v>
      </c>
      <c r="CG5" s="25">
        <v>-44.2</v>
      </c>
      <c r="CH5" s="25">
        <v>33</v>
      </c>
      <c r="CI5" s="25">
        <v>47.8</v>
      </c>
      <c r="CJ5" s="25">
        <v>109.2</v>
      </c>
      <c r="CK5" s="25">
        <v>114</v>
      </c>
      <c r="CL5" s="25">
        <v>135.19999999999999</v>
      </c>
      <c r="CM5" s="25">
        <v>142.80000000000001</v>
      </c>
      <c r="CN5" s="25">
        <v>103.1</v>
      </c>
      <c r="CO5" s="25">
        <v>153.30000000000001</v>
      </c>
      <c r="CP5" s="25">
        <v>145.69999999999999</v>
      </c>
      <c r="CQ5" s="25">
        <v>167.5</v>
      </c>
      <c r="CR5" s="25">
        <v>26</v>
      </c>
      <c r="CS5" s="25">
        <v>39</v>
      </c>
      <c r="CT5" s="26"/>
      <c r="CU5" s="26"/>
      <c r="CV5" s="26"/>
      <c r="CW5" s="27"/>
      <c r="CX5" s="132">
        <f t="array" ref="CX5">SUMPRODUCT(B5:CW5*0.25)</f>
        <v>374.17500000000001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15.99</v>
      </c>
      <c r="AY8" s="138">
        <v>58.5</v>
      </c>
      <c r="AZ8" s="138">
        <v>69.599999999999994</v>
      </c>
      <c r="BA8" s="138">
        <v>96.7</v>
      </c>
      <c r="BB8" s="138">
        <v>2.75</v>
      </c>
      <c r="BC8" s="138">
        <v>67.5</v>
      </c>
      <c r="BD8" s="138">
        <v>83.59</v>
      </c>
      <c r="BE8" s="138">
        <v>86.2</v>
      </c>
      <c r="BF8" s="138">
        <v>87.01</v>
      </c>
      <c r="BG8" s="138">
        <v>108.51</v>
      </c>
      <c r="BH8" s="138">
        <v>113.36</v>
      </c>
      <c r="BI8" s="138">
        <v>124.81</v>
      </c>
      <c r="BJ8" s="138">
        <v>101.68</v>
      </c>
      <c r="BK8" s="138">
        <v>114.85</v>
      </c>
      <c r="BL8" s="138">
        <v>122.41</v>
      </c>
      <c r="BM8" s="138">
        <v>131.46</v>
      </c>
      <c r="BN8" s="138">
        <v>109.02</v>
      </c>
      <c r="BO8" s="138">
        <v>126</v>
      </c>
      <c r="BP8" s="138">
        <v>120.97</v>
      </c>
      <c r="BQ8" s="138">
        <v>122.29</v>
      </c>
      <c r="BR8" s="138">
        <v>121.12</v>
      </c>
      <c r="BS8" s="138">
        <v>122.85</v>
      </c>
      <c r="BT8" s="138">
        <v>133.06</v>
      </c>
      <c r="BU8" s="138">
        <v>137.69999999999999</v>
      </c>
      <c r="BV8" s="138">
        <v>135</v>
      </c>
      <c r="BW8" s="138">
        <v>138.12</v>
      </c>
      <c r="BX8" s="138">
        <v>135.55000000000001</v>
      </c>
      <c r="BY8" s="138">
        <v>131.97</v>
      </c>
      <c r="BZ8" s="138">
        <v>131.97</v>
      </c>
      <c r="CA8" s="138">
        <v>134.54</v>
      </c>
      <c r="CB8" s="138">
        <v>138.47</v>
      </c>
      <c r="CC8" s="138">
        <v>136.79</v>
      </c>
      <c r="CD8" s="138">
        <v>130.81</v>
      </c>
      <c r="CE8" s="138">
        <v>118.52</v>
      </c>
      <c r="CF8" s="138">
        <v>119.37</v>
      </c>
      <c r="CG8" s="138">
        <v>119.59</v>
      </c>
      <c r="CH8" s="138">
        <v>130.82</v>
      </c>
      <c r="CI8" s="138">
        <v>128.22</v>
      </c>
      <c r="CJ8" s="138">
        <v>116.79</v>
      </c>
      <c r="CK8" s="138">
        <v>115.9</v>
      </c>
      <c r="CL8" s="138">
        <v>120</v>
      </c>
      <c r="CM8" s="138">
        <v>119.36</v>
      </c>
      <c r="CN8" s="138">
        <v>110.74</v>
      </c>
      <c r="CO8" s="138">
        <v>98.63</v>
      </c>
      <c r="CP8" s="138">
        <v>103.85</v>
      </c>
      <c r="CQ8" s="138">
        <v>97.89</v>
      </c>
      <c r="CR8" s="138">
        <v>85.33</v>
      </c>
      <c r="CS8" s="138">
        <v>80.58</v>
      </c>
      <c r="CT8" s="139"/>
      <c r="CU8" s="139"/>
      <c r="CV8" s="139"/>
      <c r="CW8" s="140"/>
      <c r="CX8" s="141">
        <f>IF(SUM(B8:CW8)&lt;&gt;0,AVERAGEIF(B8:CW8,"&lt;&gt;"""),"")</f>
        <v>109.51541666666664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60.197499999999998</v>
      </c>
      <c r="AY9" s="43">
        <v>60.197499999999998</v>
      </c>
      <c r="AZ9" s="43">
        <v>60.197499999999998</v>
      </c>
      <c r="BA9" s="43">
        <v>60.197499999999998</v>
      </c>
      <c r="BB9" s="43">
        <v>60.01</v>
      </c>
      <c r="BC9" s="43">
        <v>60.01</v>
      </c>
      <c r="BD9" s="43">
        <v>60.01</v>
      </c>
      <c r="BE9" s="43">
        <v>60.01</v>
      </c>
      <c r="BF9" s="43">
        <v>108.4225</v>
      </c>
      <c r="BG9" s="43">
        <v>108.4225</v>
      </c>
      <c r="BH9" s="43">
        <v>108.4225</v>
      </c>
      <c r="BI9" s="43">
        <v>108.4225</v>
      </c>
      <c r="BJ9" s="43">
        <v>117.6</v>
      </c>
      <c r="BK9" s="43">
        <v>117.6</v>
      </c>
      <c r="BL9" s="43">
        <v>117.6</v>
      </c>
      <c r="BM9" s="43">
        <v>117.6</v>
      </c>
      <c r="BN9" s="43">
        <v>119.57</v>
      </c>
      <c r="BO9" s="43">
        <v>119.57</v>
      </c>
      <c r="BP9" s="43">
        <v>119.57</v>
      </c>
      <c r="BQ9" s="43">
        <v>119.57</v>
      </c>
      <c r="BR9" s="43">
        <v>128.6825</v>
      </c>
      <c r="BS9" s="43">
        <v>128.6825</v>
      </c>
      <c r="BT9" s="43">
        <v>128.6825</v>
      </c>
      <c r="BU9" s="43">
        <v>128.6825</v>
      </c>
      <c r="BV9" s="43">
        <v>135.16</v>
      </c>
      <c r="BW9" s="43">
        <v>135.16</v>
      </c>
      <c r="BX9" s="43">
        <v>135.16</v>
      </c>
      <c r="BY9" s="43">
        <v>135.16</v>
      </c>
      <c r="BZ9" s="43">
        <v>135.4425</v>
      </c>
      <c r="CA9" s="43">
        <v>135.4425</v>
      </c>
      <c r="CB9" s="43">
        <v>135.4425</v>
      </c>
      <c r="CC9" s="43">
        <v>135.4425</v>
      </c>
      <c r="CD9" s="43">
        <v>122.07250000000001</v>
      </c>
      <c r="CE9" s="43">
        <v>122.07250000000001</v>
      </c>
      <c r="CF9" s="43">
        <v>122.07250000000001</v>
      </c>
      <c r="CG9" s="43">
        <v>122.07250000000001</v>
      </c>
      <c r="CH9" s="43">
        <v>122.9325</v>
      </c>
      <c r="CI9" s="43">
        <v>122.9325</v>
      </c>
      <c r="CJ9" s="43">
        <v>122.9325</v>
      </c>
      <c r="CK9" s="43">
        <v>122.9325</v>
      </c>
      <c r="CL9" s="43">
        <v>112.1825</v>
      </c>
      <c r="CM9" s="43">
        <v>112.1825</v>
      </c>
      <c r="CN9" s="43">
        <v>112.1825</v>
      </c>
      <c r="CO9" s="43">
        <v>112.1825</v>
      </c>
      <c r="CP9" s="43">
        <v>91.912499999999994</v>
      </c>
      <c r="CQ9" s="43">
        <v>91.912499999999994</v>
      </c>
      <c r="CR9" s="43">
        <v>91.912499999999994</v>
      </c>
      <c r="CS9" s="43">
        <v>91.912499999999994</v>
      </c>
      <c r="CT9" s="44"/>
      <c r="CU9" s="44"/>
      <c r="CV9" s="44"/>
      <c r="CW9" s="45"/>
      <c r="CX9" s="142">
        <f>IF(SUM(B9:CW9)&lt;&gt;0,AVERAGEIF(B9:CW9,"&lt;&gt;"""),"")</f>
        <v>109.51541666666668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39.6</v>
      </c>
      <c r="BI14" s="149"/>
      <c r="BJ14" s="149"/>
      <c r="BK14" s="149"/>
      <c r="BL14" s="149"/>
      <c r="BM14" s="149"/>
      <c r="BN14" s="149"/>
      <c r="BO14" s="149"/>
      <c r="BP14" s="149">
        <v>141.4</v>
      </c>
      <c r="BQ14" s="149">
        <v>140.80000000000001</v>
      </c>
      <c r="BR14" s="149">
        <v>54.5</v>
      </c>
      <c r="BS14" s="149">
        <v>52.6</v>
      </c>
      <c r="BT14" s="149"/>
      <c r="BU14" s="149"/>
      <c r="BV14" s="149">
        <v>197.5</v>
      </c>
      <c r="BW14" s="149">
        <v>194.4</v>
      </c>
      <c r="BX14" s="149">
        <v>198.6</v>
      </c>
      <c r="BY14" s="149">
        <v>173.3</v>
      </c>
      <c r="BZ14" s="149">
        <v>216.3</v>
      </c>
      <c r="CA14" s="149">
        <v>202.2</v>
      </c>
      <c r="CB14" s="149">
        <v>195.1</v>
      </c>
      <c r="CC14" s="149">
        <v>194</v>
      </c>
      <c r="CD14" s="149"/>
      <c r="CE14" s="149">
        <v>50.2</v>
      </c>
      <c r="CF14" s="149"/>
      <c r="CG14" s="149">
        <v>20.5</v>
      </c>
      <c r="CH14" s="149">
        <v>122.5</v>
      </c>
      <c r="CI14" s="149">
        <v>107.7</v>
      </c>
      <c r="CJ14" s="149">
        <v>46.3</v>
      </c>
      <c r="CK14" s="149">
        <v>41.5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597.25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23.7</v>
      </c>
      <c r="CE16" s="155">
        <v>23.7</v>
      </c>
      <c r="CF16" s="155">
        <v>23.7</v>
      </c>
      <c r="CG16" s="155">
        <v>23.7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23.7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39.6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141.4</v>
      </c>
      <c r="BQ17" s="160">
        <f t="shared" si="1"/>
        <v>140.80000000000001</v>
      </c>
      <c r="BR17" s="160">
        <f t="shared" si="1"/>
        <v>54.5</v>
      </c>
      <c r="BS17" s="160">
        <f t="shared" si="1"/>
        <v>52.6</v>
      </c>
      <c r="BT17" s="160">
        <f t="shared" si="1"/>
        <v>0</v>
      </c>
      <c r="BU17" s="160">
        <f t="shared" si="1"/>
        <v>0</v>
      </c>
      <c r="BV17" s="160">
        <f t="shared" si="1"/>
        <v>197.5</v>
      </c>
      <c r="BW17" s="160">
        <f t="shared" si="1"/>
        <v>194.4</v>
      </c>
      <c r="BX17" s="160">
        <f t="shared" si="1"/>
        <v>198.6</v>
      </c>
      <c r="BY17" s="160">
        <f t="shared" si="1"/>
        <v>173.3</v>
      </c>
      <c r="BZ17" s="160">
        <f t="shared" si="1"/>
        <v>216.3</v>
      </c>
      <c r="CA17" s="160">
        <f t="shared" si="1"/>
        <v>202.2</v>
      </c>
      <c r="CB17" s="160">
        <f t="shared" si="1"/>
        <v>195.1</v>
      </c>
      <c r="CC17" s="160">
        <f t="shared" si="1"/>
        <v>194</v>
      </c>
      <c r="CD17" s="160">
        <f t="shared" si="1"/>
        <v>23.7</v>
      </c>
      <c r="CE17" s="160">
        <f t="shared" si="1"/>
        <v>73.900000000000006</v>
      </c>
      <c r="CF17" s="160">
        <f t="shared" si="1"/>
        <v>23.7</v>
      </c>
      <c r="CG17" s="160">
        <f t="shared" si="1"/>
        <v>44.2</v>
      </c>
      <c r="CH17" s="160">
        <f t="shared" si="1"/>
        <v>122.5</v>
      </c>
      <c r="CI17" s="160">
        <f t="shared" si="1"/>
        <v>107.7</v>
      </c>
      <c r="CJ17" s="160">
        <f t="shared" si="1"/>
        <v>46.3</v>
      </c>
      <c r="CK17" s="160">
        <f t="shared" si="1"/>
        <v>41.5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620.95000000000005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11</v>
      </c>
      <c r="AY22" s="149">
        <v>27</v>
      </c>
      <c r="AZ22" s="149"/>
      <c r="BA22" s="149"/>
      <c r="BB22" s="149">
        <v>27</v>
      </c>
      <c r="BC22" s="149"/>
      <c r="BD22" s="149"/>
      <c r="BE22" s="149"/>
      <c r="BF22" s="149">
        <v>23.8</v>
      </c>
      <c r="BG22" s="149">
        <v>19.3</v>
      </c>
      <c r="BH22" s="149"/>
      <c r="BI22" s="149">
        <v>9.4</v>
      </c>
      <c r="BJ22" s="149">
        <v>17.100000000000001</v>
      </c>
      <c r="BK22" s="149">
        <v>1.4</v>
      </c>
      <c r="BL22" s="149">
        <v>109.4</v>
      </c>
      <c r="BM22" s="149">
        <v>124.7</v>
      </c>
      <c r="BN22" s="149">
        <v>34.700000000000003</v>
      </c>
      <c r="BO22" s="149">
        <v>16.600000000000001</v>
      </c>
      <c r="BP22" s="149"/>
      <c r="BQ22" s="149"/>
      <c r="BR22" s="149"/>
      <c r="BS22" s="149"/>
      <c r="BT22" s="149">
        <v>19.7</v>
      </c>
      <c r="BU22" s="149">
        <v>13.1</v>
      </c>
      <c r="BV22" s="149"/>
      <c r="BW22" s="149"/>
      <c r="BX22" s="149"/>
      <c r="BY22" s="149"/>
      <c r="BZ22" s="149"/>
      <c r="CA22" s="149"/>
      <c r="CB22" s="149"/>
      <c r="CC22" s="149"/>
      <c r="CD22" s="149">
        <v>85.6</v>
      </c>
      <c r="CE22" s="149"/>
      <c r="CF22" s="149">
        <v>64.5</v>
      </c>
      <c r="CG22" s="149"/>
      <c r="CH22" s="149"/>
      <c r="CI22" s="149"/>
      <c r="CJ22" s="149"/>
      <c r="CK22" s="149"/>
      <c r="CL22" s="149">
        <v>87.5</v>
      </c>
      <c r="CM22" s="149">
        <v>95.1</v>
      </c>
      <c r="CN22" s="149">
        <v>55.4</v>
      </c>
      <c r="CO22" s="149">
        <v>105.6</v>
      </c>
      <c r="CP22" s="149">
        <v>145.69999999999999</v>
      </c>
      <c r="CQ22" s="149">
        <v>167.5</v>
      </c>
      <c r="CR22" s="149">
        <v>26</v>
      </c>
      <c r="CS22" s="149">
        <v>39</v>
      </c>
      <c r="CT22" s="150"/>
      <c r="CU22" s="150"/>
      <c r="CV22" s="150"/>
      <c r="CW22" s="151"/>
      <c r="CX22" s="152">
        <f t="array" ref="CX22">SUMPRODUCT(B22:CW22*0.25)</f>
        <v>331.52500000000003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231.4</v>
      </c>
      <c r="BW24" s="155">
        <v>231.4</v>
      </c>
      <c r="BX24" s="155">
        <v>231.4</v>
      </c>
      <c r="BY24" s="155">
        <v>231.4</v>
      </c>
      <c r="BZ24" s="155">
        <v>229</v>
      </c>
      <c r="CA24" s="155">
        <v>229</v>
      </c>
      <c r="CB24" s="155">
        <v>229</v>
      </c>
      <c r="CC24" s="155">
        <v>229</v>
      </c>
      <c r="CD24" s="155"/>
      <c r="CE24" s="155"/>
      <c r="CF24" s="155"/>
      <c r="CG24" s="155"/>
      <c r="CH24" s="155">
        <v>155.5</v>
      </c>
      <c r="CI24" s="155">
        <v>155.5</v>
      </c>
      <c r="CJ24" s="155">
        <v>155.5</v>
      </c>
      <c r="CK24" s="155">
        <v>155.5</v>
      </c>
      <c r="CL24" s="155">
        <v>47.7</v>
      </c>
      <c r="CM24" s="155">
        <v>47.7</v>
      </c>
      <c r="CN24" s="155">
        <v>47.7</v>
      </c>
      <c r="CO24" s="155">
        <v>47.7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663.5999999999998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11</v>
      </c>
      <c r="AY25" s="160">
        <f t="shared" si="2"/>
        <v>27</v>
      </c>
      <c r="AZ25" s="160">
        <f t="shared" si="2"/>
        <v>0</v>
      </c>
      <c r="BA25" s="160">
        <f t="shared" si="2"/>
        <v>0</v>
      </c>
      <c r="BB25" s="160">
        <f t="shared" si="2"/>
        <v>27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23.8</v>
      </c>
      <c r="BG25" s="160">
        <f t="shared" si="2"/>
        <v>19.3</v>
      </c>
      <c r="BH25" s="160">
        <f t="shared" si="2"/>
        <v>0</v>
      </c>
      <c r="BI25" s="160">
        <f t="shared" si="2"/>
        <v>9.4</v>
      </c>
      <c r="BJ25" s="160">
        <f t="shared" si="2"/>
        <v>17.100000000000001</v>
      </c>
      <c r="BK25" s="160">
        <f t="shared" si="2"/>
        <v>1.4</v>
      </c>
      <c r="BL25" s="160">
        <f t="shared" si="2"/>
        <v>109.4</v>
      </c>
      <c r="BM25" s="160">
        <f t="shared" si="2"/>
        <v>124.7</v>
      </c>
      <c r="BN25" s="160">
        <f t="shared" si="2"/>
        <v>34.700000000000003</v>
      </c>
      <c r="BO25" s="160">
        <f t="shared" ref="BO25:CW25" si="3">SUM(BO20:BO24)</f>
        <v>16.600000000000001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19.7</v>
      </c>
      <c r="BU25" s="160">
        <f t="shared" si="3"/>
        <v>13.1</v>
      </c>
      <c r="BV25" s="160">
        <f t="shared" si="3"/>
        <v>231.4</v>
      </c>
      <c r="BW25" s="160">
        <f t="shared" si="3"/>
        <v>231.4</v>
      </c>
      <c r="BX25" s="160">
        <f t="shared" si="3"/>
        <v>231.4</v>
      </c>
      <c r="BY25" s="160">
        <f t="shared" si="3"/>
        <v>231.4</v>
      </c>
      <c r="BZ25" s="160">
        <f t="shared" si="3"/>
        <v>229</v>
      </c>
      <c r="CA25" s="160">
        <f t="shared" si="3"/>
        <v>229</v>
      </c>
      <c r="CB25" s="160">
        <f t="shared" si="3"/>
        <v>229</v>
      </c>
      <c r="CC25" s="160">
        <f t="shared" si="3"/>
        <v>229</v>
      </c>
      <c r="CD25" s="160">
        <f t="shared" si="3"/>
        <v>85.6</v>
      </c>
      <c r="CE25" s="160">
        <f t="shared" si="3"/>
        <v>0</v>
      </c>
      <c r="CF25" s="160">
        <f t="shared" si="3"/>
        <v>64.5</v>
      </c>
      <c r="CG25" s="160">
        <f t="shared" si="3"/>
        <v>0</v>
      </c>
      <c r="CH25" s="160">
        <f t="shared" si="3"/>
        <v>155.5</v>
      </c>
      <c r="CI25" s="160">
        <f t="shared" si="3"/>
        <v>155.5</v>
      </c>
      <c r="CJ25" s="160">
        <f t="shared" si="3"/>
        <v>155.5</v>
      </c>
      <c r="CK25" s="160">
        <f t="shared" si="3"/>
        <v>155.5</v>
      </c>
      <c r="CL25" s="160">
        <f t="shared" si="3"/>
        <v>135.19999999999999</v>
      </c>
      <c r="CM25" s="160">
        <f t="shared" si="3"/>
        <v>142.80000000000001</v>
      </c>
      <c r="CN25" s="160">
        <f t="shared" si="3"/>
        <v>103.1</v>
      </c>
      <c r="CO25" s="160">
        <f t="shared" si="3"/>
        <v>153.30000000000001</v>
      </c>
      <c r="CP25" s="160">
        <f t="shared" si="3"/>
        <v>145.69999999999999</v>
      </c>
      <c r="CQ25" s="160">
        <f t="shared" si="3"/>
        <v>167.5</v>
      </c>
      <c r="CR25" s="160">
        <f t="shared" si="3"/>
        <v>26</v>
      </c>
      <c r="CS25" s="160">
        <f t="shared" si="3"/>
        <v>39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995.12499999999977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2025-11-30T09:28:33Z</dcterms:created>
  <dcterms:modified xsi:type="dcterms:W3CDTF">2025-11-30T09:28:35Z</dcterms:modified>
</cp:coreProperties>
</file>