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<sst xmlns="http://schemas.openxmlformats.org/spreadsheetml/2006/main" count="124" uniqueCount="57">
  <si>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26/04/2026 14:07:18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</si>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</sst>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5A-4E9D-81CE-B196997975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A5A-4E9D-81CE-B196997975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A5A-4E9D-81CE-B196997975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A5A-4E9D-81CE-B196997975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5A-4E9D-81CE-B196997975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5A-4E9D-81CE-B196997975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5A-4E9D-81CE-B196997975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188</c:v>
                </c:pt>
                <c:pt idx="65">
                  <c:v>188</c:v>
                </c:pt>
                <c:pt idx="66">
                  <c:v>188</c:v>
                </c:pt>
                <c:pt idx="67">
                  <c:v>188</c:v>
                </c:pt>
                <c:pt idx="68">
                  <c:v>283</c:v>
                </c:pt>
                <c:pt idx="69">
                  <c:v>373</c:v>
                </c:pt>
                <c:pt idx="70">
                  <c:v>403</c:v>
                </c:pt>
                <c:pt idx="71">
                  <c:v>443</c:v>
                </c:pt>
                <c:pt idx="72">
                  <c:v>473</c:v>
                </c:pt>
                <c:pt idx="73">
                  <c:v>485</c:v>
                </c:pt>
                <c:pt idx="74">
                  <c:v>603</c:v>
                </c:pt>
                <c:pt idx="75">
                  <c:v>603</c:v>
                </c:pt>
                <c:pt idx="76">
                  <c:v>603</c:v>
                </c:pt>
                <c:pt idx="77">
                  <c:v>603</c:v>
                </c:pt>
                <c:pt idx="78">
                  <c:v>603</c:v>
                </c:pt>
                <c:pt idx="79">
                  <c:v>603</c:v>
                </c:pt>
                <c:pt idx="80">
                  <c:v>603</c:v>
                </c:pt>
                <c:pt idx="81">
                  <c:v>603</c:v>
                </c:pt>
                <c:pt idx="82">
                  <c:v>603</c:v>
                </c:pt>
                <c:pt idx="83">
                  <c:v>603</c:v>
                </c:pt>
                <c:pt idx="84">
                  <c:v>603</c:v>
                </c:pt>
                <c:pt idx="85">
                  <c:v>603</c:v>
                </c:pt>
                <c:pt idx="86">
                  <c:v>603</c:v>
                </c:pt>
                <c:pt idx="87">
                  <c:v>485</c:v>
                </c:pt>
                <c:pt idx="88">
                  <c:v>485</c:v>
                </c:pt>
                <c:pt idx="89">
                  <c:v>485</c:v>
                </c:pt>
                <c:pt idx="90">
                  <c:v>485</c:v>
                </c:pt>
                <c:pt idx="91">
                  <c:v>485</c:v>
                </c:pt>
                <c:pt idx="92">
                  <c:v>485</c:v>
                </c:pt>
                <c:pt idx="93">
                  <c:v>485</c:v>
                </c:pt>
                <c:pt idx="94">
                  <c:v>485</c:v>
                </c:pt>
                <c:pt idx="95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A5A-4E9D-81CE-B196997975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A5A-4E9D-81CE-B196997975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2372.3320000000003</c:v>
                </c:pt>
                <c:pt idx="1">
                  <c:v>2149.6120000000001</c:v>
                </c:pt>
                <c:pt idx="2">
                  <c:v>2139.123</c:v>
                </c:pt>
                <c:pt idx="3">
                  <c:v>2040.2690000000002</c:v>
                </c:pt>
                <c:pt idx="4">
                  <c:v>2140.1880000000001</c:v>
                </c:pt>
                <c:pt idx="5">
                  <c:v>2101.098</c:v>
                </c:pt>
                <c:pt idx="6">
                  <c:v>1909.9950000000001</c:v>
                </c:pt>
                <c:pt idx="7">
                  <c:v>1928.2380000000001</c:v>
                </c:pt>
                <c:pt idx="8">
                  <c:v>1949.4590000000001</c:v>
                </c:pt>
                <c:pt idx="9">
                  <c:v>1938.2490000000003</c:v>
                </c:pt>
                <c:pt idx="10">
                  <c:v>1971.7820000000002</c:v>
                </c:pt>
                <c:pt idx="11">
                  <c:v>1994.633</c:v>
                </c:pt>
                <c:pt idx="12">
                  <c:v>1984.915</c:v>
                </c:pt>
                <c:pt idx="13">
                  <c:v>1980.758</c:v>
                </c:pt>
                <c:pt idx="14">
                  <c:v>2000.2810000000002</c:v>
                </c:pt>
                <c:pt idx="15">
                  <c:v>2099.1530000000002</c:v>
                </c:pt>
                <c:pt idx="16">
                  <c:v>2011.7800000000002</c:v>
                </c:pt>
                <c:pt idx="17">
                  <c:v>2110.8620000000001</c:v>
                </c:pt>
                <c:pt idx="18">
                  <c:v>2145.2510000000002</c:v>
                </c:pt>
                <c:pt idx="19">
                  <c:v>2202.4630000000002</c:v>
                </c:pt>
                <c:pt idx="20">
                  <c:v>1910.7520000000002</c:v>
                </c:pt>
                <c:pt idx="21">
                  <c:v>1949.3980000000001</c:v>
                </c:pt>
                <c:pt idx="22">
                  <c:v>2120.5550000000003</c:v>
                </c:pt>
                <c:pt idx="23">
                  <c:v>2167.078</c:v>
                </c:pt>
                <c:pt idx="24">
                  <c:v>2192.9639999999999</c:v>
                </c:pt>
                <c:pt idx="25">
                  <c:v>2195.4</c:v>
                </c:pt>
                <c:pt idx="26">
                  <c:v>2200.904</c:v>
                </c:pt>
                <c:pt idx="27">
                  <c:v>2187.3160000000003</c:v>
                </c:pt>
                <c:pt idx="28">
                  <c:v>2206.0619999999999</c:v>
                </c:pt>
                <c:pt idx="29">
                  <c:v>1718.883</c:v>
                </c:pt>
                <c:pt idx="30">
                  <c:v>1025.665</c:v>
                </c:pt>
                <c:pt idx="31">
                  <c:v>1023.9</c:v>
                </c:pt>
                <c:pt idx="32">
                  <c:v>1023.9</c:v>
                </c:pt>
                <c:pt idx="33">
                  <c:v>1023.9</c:v>
                </c:pt>
                <c:pt idx="34">
                  <c:v>1023.9</c:v>
                </c:pt>
                <c:pt idx="35">
                  <c:v>1023.9</c:v>
                </c:pt>
                <c:pt idx="36">
                  <c:v>1023.9</c:v>
                </c:pt>
                <c:pt idx="37">
                  <c:v>1023.9</c:v>
                </c:pt>
                <c:pt idx="38">
                  <c:v>1023.9</c:v>
                </c:pt>
                <c:pt idx="39">
                  <c:v>978.9</c:v>
                </c:pt>
                <c:pt idx="40">
                  <c:v>932.9</c:v>
                </c:pt>
                <c:pt idx="41">
                  <c:v>782.9</c:v>
                </c:pt>
                <c:pt idx="42">
                  <c:v>576.23299999999995</c:v>
                </c:pt>
                <c:pt idx="43">
                  <c:v>519.56700000000001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202.9</c:v>
                </c:pt>
                <c:pt idx="59">
                  <c:v>217.9</c:v>
                </c:pt>
                <c:pt idx="60">
                  <c:v>337.9</c:v>
                </c:pt>
                <c:pt idx="61">
                  <c:v>532.9</c:v>
                </c:pt>
                <c:pt idx="62">
                  <c:v>688.9</c:v>
                </c:pt>
                <c:pt idx="63">
                  <c:v>728.9</c:v>
                </c:pt>
                <c:pt idx="64">
                  <c:v>823.9</c:v>
                </c:pt>
                <c:pt idx="65">
                  <c:v>866.9</c:v>
                </c:pt>
                <c:pt idx="66">
                  <c:v>913.9</c:v>
                </c:pt>
                <c:pt idx="67">
                  <c:v>963.9</c:v>
                </c:pt>
                <c:pt idx="68">
                  <c:v>1085.9000000000001</c:v>
                </c:pt>
                <c:pt idx="69">
                  <c:v>1351.704</c:v>
                </c:pt>
                <c:pt idx="70">
                  <c:v>2092.748</c:v>
                </c:pt>
                <c:pt idx="71">
                  <c:v>2177.7730000000001</c:v>
                </c:pt>
                <c:pt idx="72">
                  <c:v>1981.9750000000001</c:v>
                </c:pt>
                <c:pt idx="73">
                  <c:v>2358.1930000000002</c:v>
                </c:pt>
                <c:pt idx="74">
                  <c:v>2410.4030000000002</c:v>
                </c:pt>
                <c:pt idx="75">
                  <c:v>2342.2470000000003</c:v>
                </c:pt>
                <c:pt idx="76">
                  <c:v>2238.5770000000002</c:v>
                </c:pt>
                <c:pt idx="77">
                  <c:v>2007.4230000000002</c:v>
                </c:pt>
                <c:pt idx="78">
                  <c:v>1867.8960000000002</c:v>
                </c:pt>
                <c:pt idx="79">
                  <c:v>1907.9970000000003</c:v>
                </c:pt>
                <c:pt idx="80">
                  <c:v>2583.2510000000002</c:v>
                </c:pt>
                <c:pt idx="81">
                  <c:v>2582.9899999999998</c:v>
                </c:pt>
                <c:pt idx="82">
                  <c:v>2471.8300000000004</c:v>
                </c:pt>
                <c:pt idx="83">
                  <c:v>2436.8070000000002</c:v>
                </c:pt>
                <c:pt idx="84">
                  <c:v>2431.1890000000003</c:v>
                </c:pt>
                <c:pt idx="85">
                  <c:v>2487.9069999999997</c:v>
                </c:pt>
                <c:pt idx="86">
                  <c:v>2585.9260000000004</c:v>
                </c:pt>
                <c:pt idx="87">
                  <c:v>2535.0420000000004</c:v>
                </c:pt>
                <c:pt idx="88">
                  <c:v>2588.5250000000001</c:v>
                </c:pt>
                <c:pt idx="89">
                  <c:v>2548.6140000000005</c:v>
                </c:pt>
                <c:pt idx="90">
                  <c:v>2484.0050000000001</c:v>
                </c:pt>
                <c:pt idx="91">
                  <c:v>2190.89</c:v>
                </c:pt>
                <c:pt idx="92">
                  <c:v>2588.2420000000002</c:v>
                </c:pt>
                <c:pt idx="93">
                  <c:v>2542.19</c:v>
                </c:pt>
                <c:pt idx="94">
                  <c:v>2285.991</c:v>
                </c:pt>
                <c:pt idx="95">
                  <c:v>2156.5950000000003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5A-4E9D-81CE-B1969979751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81</c:v>
                </c:pt>
                <c:pt idx="1">
                  <c:v>81</c:v>
                </c:pt>
                <c:pt idx="2">
                  <c:v>81</c:v>
                </c:pt>
                <c:pt idx="3">
                  <c:v>81</c:v>
                </c:pt>
                <c:pt idx="4">
                  <c:v>108</c:v>
                </c:pt>
                <c:pt idx="5">
                  <c:v>108</c:v>
                </c:pt>
                <c:pt idx="6">
                  <c:v>264.89999999999998</c:v>
                </c:pt>
                <c:pt idx="7">
                  <c:v>206.9</c:v>
                </c:pt>
                <c:pt idx="8">
                  <c:v>161.5</c:v>
                </c:pt>
                <c:pt idx="9">
                  <c:v>127.1</c:v>
                </c:pt>
                <c:pt idx="10">
                  <c:v>113</c:v>
                </c:pt>
                <c:pt idx="11">
                  <c:v>113</c:v>
                </c:pt>
                <c:pt idx="12">
                  <c:v>113</c:v>
                </c:pt>
                <c:pt idx="13">
                  <c:v>113</c:v>
                </c:pt>
                <c:pt idx="14">
                  <c:v>113</c:v>
                </c:pt>
                <c:pt idx="15">
                  <c:v>113</c:v>
                </c:pt>
                <c:pt idx="16">
                  <c:v>113</c:v>
                </c:pt>
                <c:pt idx="17">
                  <c:v>113</c:v>
                </c:pt>
                <c:pt idx="18">
                  <c:v>113</c:v>
                </c:pt>
                <c:pt idx="19">
                  <c:v>113</c:v>
                </c:pt>
                <c:pt idx="20">
                  <c:v>115</c:v>
                </c:pt>
                <c:pt idx="21">
                  <c:v>115</c:v>
                </c:pt>
                <c:pt idx="22">
                  <c:v>115</c:v>
                </c:pt>
                <c:pt idx="23">
                  <c:v>115</c:v>
                </c:pt>
                <c:pt idx="24">
                  <c:v>170.4</c:v>
                </c:pt>
                <c:pt idx="25">
                  <c:v>130</c:v>
                </c:pt>
                <c:pt idx="26">
                  <c:v>130</c:v>
                </c:pt>
                <c:pt idx="27">
                  <c:v>130</c:v>
                </c:pt>
                <c:pt idx="28">
                  <c:v>103</c:v>
                </c:pt>
                <c:pt idx="29">
                  <c:v>103</c:v>
                </c:pt>
                <c:pt idx="30">
                  <c:v>103</c:v>
                </c:pt>
                <c:pt idx="31">
                  <c:v>103</c:v>
                </c:pt>
                <c:pt idx="32">
                  <c:v>14</c:v>
                </c:pt>
                <c:pt idx="33">
                  <c:v>14</c:v>
                </c:pt>
                <c:pt idx="34">
                  <c:v>14</c:v>
                </c:pt>
                <c:pt idx="35">
                  <c:v>14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32</c:v>
                </c:pt>
                <c:pt idx="53">
                  <c:v>32</c:v>
                </c:pt>
                <c:pt idx="54">
                  <c:v>32</c:v>
                </c:pt>
                <c:pt idx="55">
                  <c:v>32</c:v>
                </c:pt>
                <c:pt idx="56">
                  <c:v>27</c:v>
                </c:pt>
                <c:pt idx="57">
                  <c:v>27</c:v>
                </c:pt>
                <c:pt idx="58">
                  <c:v>27</c:v>
                </c:pt>
                <c:pt idx="59">
                  <c:v>27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54.763999999999996</c:v>
                </c:pt>
                <c:pt idx="65">
                  <c:v>54.763999999999996</c:v>
                </c:pt>
                <c:pt idx="66">
                  <c:v>54.763999999999996</c:v>
                </c:pt>
                <c:pt idx="67">
                  <c:v>54.763999999999996</c:v>
                </c:pt>
                <c:pt idx="68">
                  <c:v>67</c:v>
                </c:pt>
                <c:pt idx="69">
                  <c:v>67</c:v>
                </c:pt>
                <c:pt idx="70">
                  <c:v>67</c:v>
                </c:pt>
                <c:pt idx="71">
                  <c:v>67</c:v>
                </c:pt>
                <c:pt idx="72">
                  <c:v>356.5</c:v>
                </c:pt>
                <c:pt idx="73">
                  <c:v>136</c:v>
                </c:pt>
                <c:pt idx="74">
                  <c:v>126</c:v>
                </c:pt>
                <c:pt idx="75">
                  <c:v>269.10000000000002</c:v>
                </c:pt>
                <c:pt idx="76">
                  <c:v>380.7</c:v>
                </c:pt>
                <c:pt idx="77">
                  <c:v>744.7</c:v>
                </c:pt>
                <c:pt idx="78">
                  <c:v>874.1</c:v>
                </c:pt>
                <c:pt idx="79">
                  <c:v>880.7</c:v>
                </c:pt>
                <c:pt idx="80">
                  <c:v>145</c:v>
                </c:pt>
                <c:pt idx="81">
                  <c:v>145</c:v>
                </c:pt>
                <c:pt idx="82">
                  <c:v>145</c:v>
                </c:pt>
                <c:pt idx="83">
                  <c:v>145</c:v>
                </c:pt>
                <c:pt idx="84">
                  <c:v>145</c:v>
                </c:pt>
                <c:pt idx="85">
                  <c:v>145</c:v>
                </c:pt>
                <c:pt idx="86">
                  <c:v>145</c:v>
                </c:pt>
                <c:pt idx="87">
                  <c:v>145</c:v>
                </c:pt>
                <c:pt idx="88">
                  <c:v>115</c:v>
                </c:pt>
                <c:pt idx="89">
                  <c:v>115</c:v>
                </c:pt>
                <c:pt idx="90">
                  <c:v>115</c:v>
                </c:pt>
                <c:pt idx="91">
                  <c:v>115</c:v>
                </c:pt>
                <c:pt idx="92">
                  <c:v>105</c:v>
                </c:pt>
                <c:pt idx="93">
                  <c:v>105</c:v>
                </c:pt>
                <c:pt idx="94">
                  <c:v>105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5A-4E9D-81CE-B1969979751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6">
                  <c:v>2</c:v>
                </c:pt>
                <c:pt idx="17">
                  <c:v>6.2</c:v>
                </c:pt>
                <c:pt idx="18">
                  <c:v>8</c:v>
                </c:pt>
                <c:pt idx="19">
                  <c:v>15.3</c:v>
                </c:pt>
                <c:pt idx="20">
                  <c:v>18.2</c:v>
                </c:pt>
                <c:pt idx="21">
                  <c:v>18.399999999999999</c:v>
                </c:pt>
                <c:pt idx="22">
                  <c:v>13.2</c:v>
                </c:pt>
                <c:pt idx="23">
                  <c:v>10.199999999999999</c:v>
                </c:pt>
                <c:pt idx="24">
                  <c:v>4.5</c:v>
                </c:pt>
                <c:pt idx="25">
                  <c:v>1</c:v>
                </c:pt>
                <c:pt idx="58">
                  <c:v>3.94</c:v>
                </c:pt>
                <c:pt idx="59">
                  <c:v>7.8840000000000003</c:v>
                </c:pt>
                <c:pt idx="60">
                  <c:v>16.748000000000001</c:v>
                </c:pt>
                <c:pt idx="61">
                  <c:v>2.956</c:v>
                </c:pt>
                <c:pt idx="64">
                  <c:v>3.7879999999999998</c:v>
                </c:pt>
                <c:pt idx="65">
                  <c:v>4.2039999999999997</c:v>
                </c:pt>
                <c:pt idx="66">
                  <c:v>5.2080000000000002</c:v>
                </c:pt>
                <c:pt idx="67">
                  <c:v>3.8159999999999998</c:v>
                </c:pt>
                <c:pt idx="68">
                  <c:v>0.88800000000000001</c:v>
                </c:pt>
                <c:pt idx="72">
                  <c:v>1</c:v>
                </c:pt>
                <c:pt idx="73">
                  <c:v>6.8</c:v>
                </c:pt>
                <c:pt idx="74">
                  <c:v>10.6</c:v>
                </c:pt>
                <c:pt idx="75">
                  <c:v>19.899999999999999</c:v>
                </c:pt>
                <c:pt idx="76">
                  <c:v>24.9</c:v>
                </c:pt>
                <c:pt idx="77">
                  <c:v>24.9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26.2</c:v>
                </c:pt>
                <c:pt idx="86">
                  <c:v>21.6</c:v>
                </c:pt>
                <c:pt idx="87">
                  <c:v>11.8</c:v>
                </c:pt>
                <c:pt idx="88">
                  <c:v>9.8000000000000007</c:v>
                </c:pt>
                <c:pt idx="89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5A-4E9D-81CE-B1969979751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1289.779</c:v>
                </c:pt>
                <c:pt idx="1">
                  <c:v>1312.386</c:v>
                </c:pt>
                <c:pt idx="2">
                  <c:v>1331.048</c:v>
                </c:pt>
                <c:pt idx="3">
                  <c:v>1349.1659999999999</c:v>
                </c:pt>
                <c:pt idx="4">
                  <c:v>1371.3739999999998</c:v>
                </c:pt>
                <c:pt idx="5">
                  <c:v>1397.376</c:v>
                </c:pt>
                <c:pt idx="6">
                  <c:v>1410.8870000000002</c:v>
                </c:pt>
                <c:pt idx="7">
                  <c:v>1424.758</c:v>
                </c:pt>
                <c:pt idx="8">
                  <c:v>1439.482</c:v>
                </c:pt>
                <c:pt idx="9">
                  <c:v>1454.6599999999999</c:v>
                </c:pt>
                <c:pt idx="10">
                  <c:v>1469.7169999999999</c:v>
                </c:pt>
                <c:pt idx="11">
                  <c:v>1485.0230000000001</c:v>
                </c:pt>
                <c:pt idx="12">
                  <c:v>1502.4150000000002</c:v>
                </c:pt>
                <c:pt idx="13">
                  <c:v>1526.0830000000001</c:v>
                </c:pt>
                <c:pt idx="14">
                  <c:v>1545.8920000000001</c:v>
                </c:pt>
                <c:pt idx="15">
                  <c:v>1567.4259999999999</c:v>
                </c:pt>
                <c:pt idx="16">
                  <c:v>1592.7760000000001</c:v>
                </c:pt>
                <c:pt idx="17">
                  <c:v>1609.989</c:v>
                </c:pt>
                <c:pt idx="18">
                  <c:v>1623.4549999999999</c:v>
                </c:pt>
                <c:pt idx="19">
                  <c:v>1644.325</c:v>
                </c:pt>
                <c:pt idx="20">
                  <c:v>1653.3470000000002</c:v>
                </c:pt>
                <c:pt idx="21">
                  <c:v>1677.6080000000002</c:v>
                </c:pt>
                <c:pt idx="22">
                  <c:v>1715.5450000000001</c:v>
                </c:pt>
                <c:pt idx="23">
                  <c:v>1800.723</c:v>
                </c:pt>
                <c:pt idx="24">
                  <c:v>1920.213</c:v>
                </c:pt>
                <c:pt idx="25">
                  <c:v>2130.9949999999999</c:v>
                </c:pt>
                <c:pt idx="26">
                  <c:v>2437.922</c:v>
                </c:pt>
                <c:pt idx="27">
                  <c:v>2829.357</c:v>
                </c:pt>
                <c:pt idx="28">
                  <c:v>3283.0790000000002</c:v>
                </c:pt>
                <c:pt idx="29">
                  <c:v>3796.5880000000002</c:v>
                </c:pt>
                <c:pt idx="30">
                  <c:v>4350.5079999999998</c:v>
                </c:pt>
                <c:pt idx="31">
                  <c:v>4915.9340000000002</c:v>
                </c:pt>
                <c:pt idx="32">
                  <c:v>5474.6130000000003</c:v>
                </c:pt>
                <c:pt idx="33">
                  <c:v>5595.9750000000004</c:v>
                </c:pt>
                <c:pt idx="34">
                  <c:v>5620.9369999999999</c:v>
                </c:pt>
                <c:pt idx="35">
                  <c:v>5637.5389999999998</c:v>
                </c:pt>
                <c:pt idx="36">
                  <c:v>5469.8689999999997</c:v>
                </c:pt>
                <c:pt idx="37">
                  <c:v>5473.8250000000007</c:v>
                </c:pt>
                <c:pt idx="38">
                  <c:v>5453.9219999999996</c:v>
                </c:pt>
                <c:pt idx="39">
                  <c:v>5433.1950000000006</c:v>
                </c:pt>
                <c:pt idx="40">
                  <c:v>5379.4639999999999</c:v>
                </c:pt>
                <c:pt idx="41">
                  <c:v>5537.0869999999995</c:v>
                </c:pt>
                <c:pt idx="42">
                  <c:v>5749.8710000000001</c:v>
                </c:pt>
                <c:pt idx="43">
                  <c:v>5833.1170000000002</c:v>
                </c:pt>
                <c:pt idx="44">
                  <c:v>6220.0459999999994</c:v>
                </c:pt>
                <c:pt idx="45">
                  <c:v>6245.7939999999999</c:v>
                </c:pt>
                <c:pt idx="46">
                  <c:v>6207.7300000000005</c:v>
                </c:pt>
                <c:pt idx="47">
                  <c:v>6274.8119999999999</c:v>
                </c:pt>
                <c:pt idx="48">
                  <c:v>6215.2290000000003</c:v>
                </c:pt>
                <c:pt idx="49">
                  <c:v>6213.4360000000006</c:v>
                </c:pt>
                <c:pt idx="50">
                  <c:v>6135.7079999999996</c:v>
                </c:pt>
                <c:pt idx="51">
                  <c:v>5853.692</c:v>
                </c:pt>
                <c:pt idx="52">
                  <c:v>5798.2000000000007</c:v>
                </c:pt>
                <c:pt idx="53">
                  <c:v>5738.9480000000003</c:v>
                </c:pt>
                <c:pt idx="54">
                  <c:v>5664.0960000000005</c:v>
                </c:pt>
                <c:pt idx="55">
                  <c:v>5581.8559999999998</c:v>
                </c:pt>
                <c:pt idx="56">
                  <c:v>5467.982</c:v>
                </c:pt>
                <c:pt idx="57">
                  <c:v>5431.759</c:v>
                </c:pt>
                <c:pt idx="58">
                  <c:v>5536.1309999999994</c:v>
                </c:pt>
                <c:pt idx="59">
                  <c:v>5692.0370000000003</c:v>
                </c:pt>
                <c:pt idx="60">
                  <c:v>5355.2539999999999</c:v>
                </c:pt>
                <c:pt idx="61">
                  <c:v>5560.9570000000003</c:v>
                </c:pt>
                <c:pt idx="62">
                  <c:v>5401.6319999999996</c:v>
                </c:pt>
                <c:pt idx="63">
                  <c:v>5377.9279999999999</c:v>
                </c:pt>
                <c:pt idx="64">
                  <c:v>5376.4430000000002</c:v>
                </c:pt>
                <c:pt idx="65">
                  <c:v>5351.3860000000004</c:v>
                </c:pt>
                <c:pt idx="66">
                  <c:v>5335.0050000000001</c:v>
                </c:pt>
                <c:pt idx="67">
                  <c:v>5015.6489999999994</c:v>
                </c:pt>
                <c:pt idx="68">
                  <c:v>4454.7460000000001</c:v>
                </c:pt>
                <c:pt idx="69">
                  <c:v>3937.4140000000002</c:v>
                </c:pt>
                <c:pt idx="70">
                  <c:v>3456.4839999999999</c:v>
                </c:pt>
                <c:pt idx="71">
                  <c:v>3009.701</c:v>
                </c:pt>
                <c:pt idx="72">
                  <c:v>2617.5949999999998</c:v>
                </c:pt>
                <c:pt idx="73">
                  <c:v>2289.7289999999998</c:v>
                </c:pt>
                <c:pt idx="74">
                  <c:v>2039.952</c:v>
                </c:pt>
                <c:pt idx="75">
                  <c:v>1852.6490000000001</c:v>
                </c:pt>
                <c:pt idx="76">
                  <c:v>1748.6210000000001</c:v>
                </c:pt>
                <c:pt idx="77">
                  <c:v>1686.6580000000001</c:v>
                </c:pt>
                <c:pt idx="78">
                  <c:v>1659.6379999999999</c:v>
                </c:pt>
                <c:pt idx="79">
                  <c:v>1646.432</c:v>
                </c:pt>
                <c:pt idx="80">
                  <c:v>1661.0200000000002</c:v>
                </c:pt>
                <c:pt idx="81">
                  <c:v>1655.3999999999999</c:v>
                </c:pt>
                <c:pt idx="82">
                  <c:v>1648.972</c:v>
                </c:pt>
                <c:pt idx="83">
                  <c:v>1638.085</c:v>
                </c:pt>
                <c:pt idx="84">
                  <c:v>1635.6990000000001</c:v>
                </c:pt>
                <c:pt idx="85">
                  <c:v>1619.29</c:v>
                </c:pt>
                <c:pt idx="86">
                  <c:v>1622.7630000000001</c:v>
                </c:pt>
                <c:pt idx="87">
                  <c:v>1621.519</c:v>
                </c:pt>
                <c:pt idx="88">
                  <c:v>1613.6770000000001</c:v>
                </c:pt>
                <c:pt idx="89">
                  <c:v>1617.251</c:v>
                </c:pt>
                <c:pt idx="90">
                  <c:v>1620.4169999999999</c:v>
                </c:pt>
                <c:pt idx="91">
                  <c:v>1618.6010000000001</c:v>
                </c:pt>
                <c:pt idx="92">
                  <c:v>1600.03</c:v>
                </c:pt>
                <c:pt idx="93">
                  <c:v>1602.3040000000001</c:v>
                </c:pt>
                <c:pt idx="94">
                  <c:v>1602.82</c:v>
                </c:pt>
                <c:pt idx="95">
                  <c:v>1608.3240000000001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A5A-4E9D-81CE-B1969979751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6">
                  <c:v>2</c:v>
                </c:pt>
                <c:pt idx="17">
                  <c:v>6.2</c:v>
                </c:pt>
                <c:pt idx="18">
                  <c:v>8</c:v>
                </c:pt>
                <c:pt idx="19">
                  <c:v>15.3</c:v>
                </c:pt>
                <c:pt idx="20">
                  <c:v>18.2</c:v>
                </c:pt>
                <c:pt idx="21">
                  <c:v>18.399999999999999</c:v>
                </c:pt>
                <c:pt idx="22">
                  <c:v>13.2</c:v>
                </c:pt>
                <c:pt idx="23">
                  <c:v>10.199999999999999</c:v>
                </c:pt>
                <c:pt idx="24">
                  <c:v>4.5</c:v>
                </c:pt>
                <c:pt idx="25">
                  <c:v>1</c:v>
                </c:pt>
                <c:pt idx="58">
                  <c:v>3.94</c:v>
                </c:pt>
                <c:pt idx="59">
                  <c:v>7.8840000000000003</c:v>
                </c:pt>
                <c:pt idx="60">
                  <c:v>16.748000000000001</c:v>
                </c:pt>
                <c:pt idx="61">
                  <c:v>2.956</c:v>
                </c:pt>
                <c:pt idx="64">
                  <c:v>3.7879999999999998</c:v>
                </c:pt>
                <c:pt idx="65">
                  <c:v>4.2039999999999997</c:v>
                </c:pt>
                <c:pt idx="66">
                  <c:v>5.2080000000000002</c:v>
                </c:pt>
                <c:pt idx="67">
                  <c:v>3.8159999999999998</c:v>
                </c:pt>
                <c:pt idx="68">
                  <c:v>0.88800000000000001</c:v>
                </c:pt>
                <c:pt idx="72">
                  <c:v>1</c:v>
                </c:pt>
                <c:pt idx="73">
                  <c:v>6.8</c:v>
                </c:pt>
                <c:pt idx="74">
                  <c:v>10.6</c:v>
                </c:pt>
                <c:pt idx="75">
                  <c:v>19.899999999999999</c:v>
                </c:pt>
                <c:pt idx="76">
                  <c:v>24.9</c:v>
                </c:pt>
                <c:pt idx="77">
                  <c:v>24.9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26.2</c:v>
                </c:pt>
                <c:pt idx="86">
                  <c:v>21.6</c:v>
                </c:pt>
                <c:pt idx="87">
                  <c:v>11.8</c:v>
                </c:pt>
                <c:pt idx="88">
                  <c:v>9.8000000000000007</c:v>
                </c:pt>
                <c:pt idx="89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A5A-4E9D-81CE-B1969979751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705</c:v>
                </c:pt>
                <c:pt idx="1">
                  <c:v>705</c:v>
                </c:pt>
                <c:pt idx="2">
                  <c:v>705</c:v>
                </c:pt>
                <c:pt idx="3">
                  <c:v>705</c:v>
                </c:pt>
                <c:pt idx="4">
                  <c:v>555</c:v>
                </c:pt>
                <c:pt idx="5">
                  <c:v>475</c:v>
                </c:pt>
                <c:pt idx="6">
                  <c:v>395</c:v>
                </c:pt>
                <c:pt idx="7">
                  <c:v>395</c:v>
                </c:pt>
                <c:pt idx="8">
                  <c:v>365</c:v>
                </c:pt>
                <c:pt idx="9">
                  <c:v>365</c:v>
                </c:pt>
                <c:pt idx="10">
                  <c:v>365</c:v>
                </c:pt>
                <c:pt idx="11">
                  <c:v>365</c:v>
                </c:pt>
                <c:pt idx="12">
                  <c:v>465</c:v>
                </c:pt>
                <c:pt idx="13">
                  <c:v>465</c:v>
                </c:pt>
                <c:pt idx="14">
                  <c:v>465</c:v>
                </c:pt>
                <c:pt idx="15">
                  <c:v>465</c:v>
                </c:pt>
                <c:pt idx="16">
                  <c:v>471</c:v>
                </c:pt>
                <c:pt idx="17">
                  <c:v>471</c:v>
                </c:pt>
                <c:pt idx="18">
                  <c:v>561</c:v>
                </c:pt>
                <c:pt idx="19">
                  <c:v>581</c:v>
                </c:pt>
                <c:pt idx="20">
                  <c:v>591</c:v>
                </c:pt>
                <c:pt idx="21">
                  <c:v>591</c:v>
                </c:pt>
                <c:pt idx="22">
                  <c:v>596</c:v>
                </c:pt>
                <c:pt idx="23">
                  <c:v>616</c:v>
                </c:pt>
                <c:pt idx="24">
                  <c:v>516</c:v>
                </c:pt>
                <c:pt idx="25">
                  <c:v>516</c:v>
                </c:pt>
                <c:pt idx="26">
                  <c:v>471</c:v>
                </c:pt>
                <c:pt idx="27">
                  <c:v>391</c:v>
                </c:pt>
                <c:pt idx="28">
                  <c:v>89</c:v>
                </c:pt>
                <c:pt idx="29">
                  <c:v>89</c:v>
                </c:pt>
                <c:pt idx="30">
                  <c:v>89</c:v>
                </c:pt>
                <c:pt idx="31">
                  <c:v>89</c:v>
                </c:pt>
                <c:pt idx="32">
                  <c:v>26</c:v>
                </c:pt>
                <c:pt idx="33">
                  <c:v>26</c:v>
                </c:pt>
                <c:pt idx="34">
                  <c:v>26</c:v>
                </c:pt>
                <c:pt idx="35">
                  <c:v>26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51</c:v>
                </c:pt>
                <c:pt idx="41">
                  <c:v>51</c:v>
                </c:pt>
                <c:pt idx="42">
                  <c:v>51</c:v>
                </c:pt>
                <c:pt idx="43">
                  <c:v>51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99</c:v>
                </c:pt>
                <c:pt idx="69">
                  <c:v>99</c:v>
                </c:pt>
                <c:pt idx="70">
                  <c:v>99</c:v>
                </c:pt>
                <c:pt idx="71">
                  <c:v>99</c:v>
                </c:pt>
                <c:pt idx="72">
                  <c:v>316</c:v>
                </c:pt>
                <c:pt idx="73">
                  <c:v>536</c:v>
                </c:pt>
                <c:pt idx="74">
                  <c:v>701</c:v>
                </c:pt>
                <c:pt idx="75">
                  <c:v>901</c:v>
                </c:pt>
                <c:pt idx="76">
                  <c:v>1107</c:v>
                </c:pt>
                <c:pt idx="77">
                  <c:v>1142</c:v>
                </c:pt>
                <c:pt idx="78">
                  <c:v>1252</c:v>
                </c:pt>
                <c:pt idx="79">
                  <c:v>1252</c:v>
                </c:pt>
                <c:pt idx="80">
                  <c:v>1272</c:v>
                </c:pt>
                <c:pt idx="81">
                  <c:v>1272</c:v>
                </c:pt>
                <c:pt idx="82">
                  <c:v>1377</c:v>
                </c:pt>
                <c:pt idx="83">
                  <c:v>1377</c:v>
                </c:pt>
                <c:pt idx="84">
                  <c:v>1330</c:v>
                </c:pt>
                <c:pt idx="85">
                  <c:v>1330</c:v>
                </c:pt>
                <c:pt idx="86">
                  <c:v>1220</c:v>
                </c:pt>
                <c:pt idx="87">
                  <c:v>1220</c:v>
                </c:pt>
                <c:pt idx="88">
                  <c:v>1219</c:v>
                </c:pt>
                <c:pt idx="89">
                  <c:v>1219</c:v>
                </c:pt>
                <c:pt idx="90">
                  <c:v>1143</c:v>
                </c:pt>
                <c:pt idx="91">
                  <c:v>1143</c:v>
                </c:pt>
                <c:pt idx="92">
                  <c:v>951</c:v>
                </c:pt>
                <c:pt idx="93">
                  <c:v>951</c:v>
                </c:pt>
                <c:pt idx="94">
                  <c:v>845</c:v>
                </c:pt>
                <c:pt idx="95">
                  <c:v>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A5A-4E9D-81CE-B19699797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129.04</c:v>
                </c:pt>
                <c:pt idx="1">
                  <c:v>124.07</c:v>
                </c:pt>
                <c:pt idx="2">
                  <c:v>120.71</c:v>
                </c:pt>
                <c:pt idx="3">
                  <c:v>118.87</c:v>
                </c:pt>
                <c:pt idx="4">
                  <c:v>119.92</c:v>
                </c:pt>
                <c:pt idx="5">
                  <c:v>119.43</c:v>
                </c:pt>
                <c:pt idx="6">
                  <c:v>116.62</c:v>
                </c:pt>
                <c:pt idx="7">
                  <c:v>117.46</c:v>
                </c:pt>
                <c:pt idx="8">
                  <c:v>117.99</c:v>
                </c:pt>
                <c:pt idx="9">
                  <c:v>117.87</c:v>
                </c:pt>
                <c:pt idx="10">
                  <c:v>118.2</c:v>
                </c:pt>
                <c:pt idx="11">
                  <c:v>118.42</c:v>
                </c:pt>
                <c:pt idx="12">
                  <c:v>118.31</c:v>
                </c:pt>
                <c:pt idx="13">
                  <c:v>118.27</c:v>
                </c:pt>
                <c:pt idx="14">
                  <c:v>118.45</c:v>
                </c:pt>
                <c:pt idx="15">
                  <c:v>119.38</c:v>
                </c:pt>
                <c:pt idx="16">
                  <c:v>118.55</c:v>
                </c:pt>
                <c:pt idx="17">
                  <c:v>119.5</c:v>
                </c:pt>
                <c:pt idx="18">
                  <c:v>122.75</c:v>
                </c:pt>
                <c:pt idx="19">
                  <c:v>131.24</c:v>
                </c:pt>
                <c:pt idx="20">
                  <c:v>119.65</c:v>
                </c:pt>
                <c:pt idx="21">
                  <c:v>122.39</c:v>
                </c:pt>
                <c:pt idx="22">
                  <c:v>134.1</c:v>
                </c:pt>
                <c:pt idx="23">
                  <c:v>136.5</c:v>
                </c:pt>
                <c:pt idx="24">
                  <c:v>140.71</c:v>
                </c:pt>
                <c:pt idx="25">
                  <c:v>153.52000000000001</c:v>
                </c:pt>
                <c:pt idx="26">
                  <c:v>157.07</c:v>
                </c:pt>
                <c:pt idx="27">
                  <c:v>139.84</c:v>
                </c:pt>
                <c:pt idx="28">
                  <c:v>157.59</c:v>
                </c:pt>
                <c:pt idx="29">
                  <c:v>113.63</c:v>
                </c:pt>
                <c:pt idx="30">
                  <c:v>100.04</c:v>
                </c:pt>
                <c:pt idx="31">
                  <c:v>10.220000000000001</c:v>
                </c:pt>
                <c:pt idx="32">
                  <c:v>0.02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-0.01</c:v>
                </c:pt>
                <c:pt idx="37">
                  <c:v>-0.1</c:v>
                </c:pt>
                <c:pt idx="38">
                  <c:v>-1</c:v>
                </c:pt>
                <c:pt idx="39">
                  <c:v>-2.0099999999999998</c:v>
                </c:pt>
                <c:pt idx="40">
                  <c:v>-2</c:v>
                </c:pt>
                <c:pt idx="41">
                  <c:v>-2</c:v>
                </c:pt>
                <c:pt idx="42">
                  <c:v>-1.01</c:v>
                </c:pt>
                <c:pt idx="43">
                  <c:v>-1.01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-0.23</c:v>
                </c:pt>
                <c:pt idx="52">
                  <c:v>-0.5</c:v>
                </c:pt>
                <c:pt idx="53">
                  <c:v>-0.82</c:v>
                </c:pt>
                <c:pt idx="54">
                  <c:v>-1</c:v>
                </c:pt>
                <c:pt idx="55">
                  <c:v>-1</c:v>
                </c:pt>
                <c:pt idx="56">
                  <c:v>-0.5</c:v>
                </c:pt>
                <c:pt idx="57">
                  <c:v>-0.1</c:v>
                </c:pt>
                <c:pt idx="58">
                  <c:v>-0.05</c:v>
                </c:pt>
                <c:pt idx="59">
                  <c:v>0</c:v>
                </c:pt>
                <c:pt idx="60">
                  <c:v>-0.01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0.01</c:v>
                </c:pt>
                <c:pt idx="67">
                  <c:v>66.569999999999993</c:v>
                </c:pt>
                <c:pt idx="68">
                  <c:v>73.260000000000005</c:v>
                </c:pt>
                <c:pt idx="69">
                  <c:v>112.68</c:v>
                </c:pt>
                <c:pt idx="70">
                  <c:v>132</c:v>
                </c:pt>
                <c:pt idx="71">
                  <c:v>140.16999999999999</c:v>
                </c:pt>
                <c:pt idx="72">
                  <c:v>116.2</c:v>
                </c:pt>
                <c:pt idx="73">
                  <c:v>130.97999999999999</c:v>
                </c:pt>
                <c:pt idx="74">
                  <c:v>133.47</c:v>
                </c:pt>
                <c:pt idx="75">
                  <c:v>127.78</c:v>
                </c:pt>
                <c:pt idx="76">
                  <c:v>120.92</c:v>
                </c:pt>
                <c:pt idx="77">
                  <c:v>114.28</c:v>
                </c:pt>
                <c:pt idx="78">
                  <c:v>112</c:v>
                </c:pt>
                <c:pt idx="79">
                  <c:v>112.66</c:v>
                </c:pt>
                <c:pt idx="80">
                  <c:v>221.32</c:v>
                </c:pt>
                <c:pt idx="81">
                  <c:v>205.56</c:v>
                </c:pt>
                <c:pt idx="82">
                  <c:v>135.35</c:v>
                </c:pt>
                <c:pt idx="83">
                  <c:v>133.65</c:v>
                </c:pt>
                <c:pt idx="84">
                  <c:v>133.41999999999999</c:v>
                </c:pt>
                <c:pt idx="85">
                  <c:v>135.88</c:v>
                </c:pt>
                <c:pt idx="86">
                  <c:v>195.88</c:v>
                </c:pt>
                <c:pt idx="87">
                  <c:v>149.84</c:v>
                </c:pt>
                <c:pt idx="88">
                  <c:v>142.69</c:v>
                </c:pt>
                <c:pt idx="89">
                  <c:v>134.6</c:v>
                </c:pt>
                <c:pt idx="90">
                  <c:v>125.48</c:v>
                </c:pt>
                <c:pt idx="91">
                  <c:v>114.64</c:v>
                </c:pt>
                <c:pt idx="92">
                  <c:v>132.80000000000001</c:v>
                </c:pt>
                <c:pt idx="93">
                  <c:v>126.31</c:v>
                </c:pt>
                <c:pt idx="94">
                  <c:v>116.12</c:v>
                </c:pt>
                <c:pt idx="95">
                  <c:v>113.35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A5A-4E9D-81CE-B19699797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88</c:v>
                </c:pt>
                <c:pt idx="1">
                  <c:v>87</c:v>
                </c:pt>
                <c:pt idx="2">
                  <c:v>86</c:v>
                </c:pt>
                <c:pt idx="3">
                  <c:v>85</c:v>
                </c:pt>
                <c:pt idx="4">
                  <c:v>84</c:v>
                </c:pt>
                <c:pt idx="5">
                  <c:v>84</c:v>
                </c:pt>
                <c:pt idx="6">
                  <c:v>83</c:v>
                </c:pt>
                <c:pt idx="7">
                  <c:v>83</c:v>
                </c:pt>
                <c:pt idx="8">
                  <c:v>82</c:v>
                </c:pt>
                <c:pt idx="9">
                  <c:v>82</c:v>
                </c:pt>
                <c:pt idx="10">
                  <c:v>81</c:v>
                </c:pt>
                <c:pt idx="11">
                  <c:v>81</c:v>
                </c:pt>
                <c:pt idx="12">
                  <c:v>81</c:v>
                </c:pt>
                <c:pt idx="13">
                  <c:v>81</c:v>
                </c:pt>
                <c:pt idx="14">
                  <c:v>81</c:v>
                </c:pt>
                <c:pt idx="15">
                  <c:v>82</c:v>
                </c:pt>
                <c:pt idx="16">
                  <c:v>82</c:v>
                </c:pt>
                <c:pt idx="17">
                  <c:v>83</c:v>
                </c:pt>
                <c:pt idx="18">
                  <c:v>84</c:v>
                </c:pt>
                <c:pt idx="19">
                  <c:v>86</c:v>
                </c:pt>
                <c:pt idx="20">
                  <c:v>90</c:v>
                </c:pt>
                <c:pt idx="21">
                  <c:v>92</c:v>
                </c:pt>
                <c:pt idx="22">
                  <c:v>93</c:v>
                </c:pt>
                <c:pt idx="23">
                  <c:v>94</c:v>
                </c:pt>
                <c:pt idx="24">
                  <c:v>95</c:v>
                </c:pt>
                <c:pt idx="25">
                  <c:v>98</c:v>
                </c:pt>
                <c:pt idx="26">
                  <c:v>98</c:v>
                </c:pt>
                <c:pt idx="27">
                  <c:v>96</c:v>
                </c:pt>
                <c:pt idx="28">
                  <c:v>91</c:v>
                </c:pt>
                <c:pt idx="29">
                  <c:v>86</c:v>
                </c:pt>
                <c:pt idx="30">
                  <c:v>81</c:v>
                </c:pt>
                <c:pt idx="31">
                  <c:v>75</c:v>
                </c:pt>
                <c:pt idx="32">
                  <c:v>69</c:v>
                </c:pt>
                <c:pt idx="33">
                  <c:v>63</c:v>
                </c:pt>
                <c:pt idx="34">
                  <c:v>57</c:v>
                </c:pt>
                <c:pt idx="35">
                  <c:v>52</c:v>
                </c:pt>
                <c:pt idx="36">
                  <c:v>46</c:v>
                </c:pt>
                <c:pt idx="37">
                  <c:v>41</c:v>
                </c:pt>
                <c:pt idx="38">
                  <c:v>36</c:v>
                </c:pt>
                <c:pt idx="39">
                  <c:v>32</c:v>
                </c:pt>
                <c:pt idx="40">
                  <c:v>28</c:v>
                </c:pt>
                <c:pt idx="41">
                  <c:v>25</c:v>
                </c:pt>
                <c:pt idx="42">
                  <c:v>22</c:v>
                </c:pt>
                <c:pt idx="43">
                  <c:v>20</c:v>
                </c:pt>
                <c:pt idx="44">
                  <c:v>18</c:v>
                </c:pt>
                <c:pt idx="45">
                  <c:v>16</c:v>
                </c:pt>
                <c:pt idx="46">
                  <c:v>15</c:v>
                </c:pt>
                <c:pt idx="47">
                  <c:v>14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13</c:v>
                </c:pt>
                <c:pt idx="52">
                  <c:v>13</c:v>
                </c:pt>
                <c:pt idx="53">
                  <c:v>13</c:v>
                </c:pt>
                <c:pt idx="54">
                  <c:v>13</c:v>
                </c:pt>
                <c:pt idx="55">
                  <c:v>15</c:v>
                </c:pt>
                <c:pt idx="56">
                  <c:v>16</c:v>
                </c:pt>
                <c:pt idx="57">
                  <c:v>17</c:v>
                </c:pt>
                <c:pt idx="58">
                  <c:v>18</c:v>
                </c:pt>
                <c:pt idx="59">
                  <c:v>21</c:v>
                </c:pt>
                <c:pt idx="60">
                  <c:v>25</c:v>
                </c:pt>
                <c:pt idx="61">
                  <c:v>29</c:v>
                </c:pt>
                <c:pt idx="62">
                  <c:v>34</c:v>
                </c:pt>
                <c:pt idx="63">
                  <c:v>39</c:v>
                </c:pt>
                <c:pt idx="64">
                  <c:v>46</c:v>
                </c:pt>
                <c:pt idx="65">
                  <c:v>52</c:v>
                </c:pt>
                <c:pt idx="66">
                  <c:v>59</c:v>
                </c:pt>
                <c:pt idx="67">
                  <c:v>66</c:v>
                </c:pt>
                <c:pt idx="68">
                  <c:v>74</c:v>
                </c:pt>
                <c:pt idx="69">
                  <c:v>82</c:v>
                </c:pt>
                <c:pt idx="70">
                  <c:v>89</c:v>
                </c:pt>
                <c:pt idx="71">
                  <c:v>95</c:v>
                </c:pt>
                <c:pt idx="72">
                  <c:v>101</c:v>
                </c:pt>
                <c:pt idx="73">
                  <c:v>108</c:v>
                </c:pt>
                <c:pt idx="74">
                  <c:v>115</c:v>
                </c:pt>
                <c:pt idx="75">
                  <c:v>121</c:v>
                </c:pt>
                <c:pt idx="76">
                  <c:v>126</c:v>
                </c:pt>
                <c:pt idx="77">
                  <c:v>130</c:v>
                </c:pt>
                <c:pt idx="78">
                  <c:v>133</c:v>
                </c:pt>
                <c:pt idx="79">
                  <c:v>134</c:v>
                </c:pt>
                <c:pt idx="80">
                  <c:v>135</c:v>
                </c:pt>
                <c:pt idx="81">
                  <c:v>135</c:v>
                </c:pt>
                <c:pt idx="82">
                  <c:v>135</c:v>
                </c:pt>
                <c:pt idx="83">
                  <c:v>129</c:v>
                </c:pt>
                <c:pt idx="84">
                  <c:v>127</c:v>
                </c:pt>
                <c:pt idx="85">
                  <c:v>123</c:v>
                </c:pt>
                <c:pt idx="86">
                  <c:v>118</c:v>
                </c:pt>
                <c:pt idx="87">
                  <c:v>113</c:v>
                </c:pt>
                <c:pt idx="88">
                  <c:v>111</c:v>
                </c:pt>
                <c:pt idx="89">
                  <c:v>109</c:v>
                </c:pt>
                <c:pt idx="90">
                  <c:v>107</c:v>
                </c:pt>
                <c:pt idx="91">
                  <c:v>104</c:v>
                </c:pt>
                <c:pt idx="92">
                  <c:v>101</c:v>
                </c:pt>
                <c:pt idx="93">
                  <c:v>98</c:v>
                </c:pt>
                <c:pt idx="94">
                  <c:v>96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57-40EB-96D9-7533A52BA7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818.03200000000004</c:v>
                </c:pt>
                <c:pt idx="1">
                  <c:v>818.31899999999996</c:v>
                </c:pt>
                <c:pt idx="2">
                  <c:v>818.27499999999998</c:v>
                </c:pt>
                <c:pt idx="3">
                  <c:v>818.13199999999995</c:v>
                </c:pt>
                <c:pt idx="4">
                  <c:v>741.27499999999998</c:v>
                </c:pt>
                <c:pt idx="5">
                  <c:v>811.41899999999998</c:v>
                </c:pt>
                <c:pt idx="6">
                  <c:v>810.80399999999997</c:v>
                </c:pt>
                <c:pt idx="7">
                  <c:v>810.51800000000003</c:v>
                </c:pt>
                <c:pt idx="8">
                  <c:v>770.83900000000006</c:v>
                </c:pt>
                <c:pt idx="9">
                  <c:v>770.73299999999995</c:v>
                </c:pt>
                <c:pt idx="10">
                  <c:v>770.68600000000004</c:v>
                </c:pt>
                <c:pt idx="11">
                  <c:v>700.57299999999998</c:v>
                </c:pt>
                <c:pt idx="12">
                  <c:v>766.42200000000003</c:v>
                </c:pt>
                <c:pt idx="13">
                  <c:v>766.93399999999997</c:v>
                </c:pt>
                <c:pt idx="14">
                  <c:v>767.30399999999997</c:v>
                </c:pt>
                <c:pt idx="15">
                  <c:v>767.22500000000002</c:v>
                </c:pt>
                <c:pt idx="16">
                  <c:v>771.95100000000002</c:v>
                </c:pt>
                <c:pt idx="17">
                  <c:v>771.71199999999999</c:v>
                </c:pt>
                <c:pt idx="18">
                  <c:v>701.74400000000003</c:v>
                </c:pt>
                <c:pt idx="19">
                  <c:v>771.78300000000002</c:v>
                </c:pt>
                <c:pt idx="20">
                  <c:v>780.67499999999995</c:v>
                </c:pt>
                <c:pt idx="21">
                  <c:v>781.50900000000001</c:v>
                </c:pt>
                <c:pt idx="22">
                  <c:v>782.22699999999998</c:v>
                </c:pt>
                <c:pt idx="23">
                  <c:v>782.60299999999995</c:v>
                </c:pt>
                <c:pt idx="24">
                  <c:v>788.33299999999997</c:v>
                </c:pt>
                <c:pt idx="25">
                  <c:v>719.54</c:v>
                </c:pt>
                <c:pt idx="26">
                  <c:v>790.92200000000003</c:v>
                </c:pt>
                <c:pt idx="27">
                  <c:v>790.88</c:v>
                </c:pt>
                <c:pt idx="28">
                  <c:v>789.649</c:v>
                </c:pt>
                <c:pt idx="29">
                  <c:v>790.03800000000001</c:v>
                </c:pt>
                <c:pt idx="30">
                  <c:v>789.94899999999996</c:v>
                </c:pt>
                <c:pt idx="31">
                  <c:v>790.04499999999996</c:v>
                </c:pt>
                <c:pt idx="32">
                  <c:v>715.65200000000004</c:v>
                </c:pt>
                <c:pt idx="33">
                  <c:v>785.39800000000002</c:v>
                </c:pt>
                <c:pt idx="34">
                  <c:v>784.66200000000003</c:v>
                </c:pt>
                <c:pt idx="35">
                  <c:v>784.11099999999999</c:v>
                </c:pt>
                <c:pt idx="36">
                  <c:v>777.50199999999995</c:v>
                </c:pt>
                <c:pt idx="37">
                  <c:v>776.78300000000002</c:v>
                </c:pt>
                <c:pt idx="38">
                  <c:v>776.07799999999997</c:v>
                </c:pt>
                <c:pt idx="39">
                  <c:v>706.35699999999997</c:v>
                </c:pt>
                <c:pt idx="40">
                  <c:v>766.98900000000003</c:v>
                </c:pt>
                <c:pt idx="41">
                  <c:v>765.86</c:v>
                </c:pt>
                <c:pt idx="42">
                  <c:v>764.96900000000005</c:v>
                </c:pt>
                <c:pt idx="43">
                  <c:v>764.25699999999995</c:v>
                </c:pt>
                <c:pt idx="44">
                  <c:v>758.72699999999998</c:v>
                </c:pt>
                <c:pt idx="45">
                  <c:v>758.45399999999995</c:v>
                </c:pt>
                <c:pt idx="46">
                  <c:v>688.77499999999998</c:v>
                </c:pt>
                <c:pt idx="47">
                  <c:v>758.44399999999996</c:v>
                </c:pt>
                <c:pt idx="48">
                  <c:v>761.48699999999997</c:v>
                </c:pt>
                <c:pt idx="49">
                  <c:v>762.06100000000004</c:v>
                </c:pt>
                <c:pt idx="50">
                  <c:v>761.84900000000005</c:v>
                </c:pt>
                <c:pt idx="51">
                  <c:v>761.97</c:v>
                </c:pt>
                <c:pt idx="52">
                  <c:v>801.04899999999998</c:v>
                </c:pt>
                <c:pt idx="53">
                  <c:v>730.95100000000002</c:v>
                </c:pt>
                <c:pt idx="54">
                  <c:v>800.49199999999996</c:v>
                </c:pt>
                <c:pt idx="55">
                  <c:v>800.89400000000001</c:v>
                </c:pt>
                <c:pt idx="56">
                  <c:v>805.50400000000002</c:v>
                </c:pt>
                <c:pt idx="57">
                  <c:v>805.36400000000003</c:v>
                </c:pt>
                <c:pt idx="58">
                  <c:v>806.24900000000002</c:v>
                </c:pt>
                <c:pt idx="59">
                  <c:v>807.21600000000001</c:v>
                </c:pt>
                <c:pt idx="60">
                  <c:v>739.43499999999995</c:v>
                </c:pt>
                <c:pt idx="61">
                  <c:v>810.39099999999996</c:v>
                </c:pt>
                <c:pt idx="62">
                  <c:v>811.67100000000005</c:v>
                </c:pt>
                <c:pt idx="63">
                  <c:v>812.46500000000003</c:v>
                </c:pt>
                <c:pt idx="64">
                  <c:v>816.346</c:v>
                </c:pt>
                <c:pt idx="65">
                  <c:v>817.61699999999996</c:v>
                </c:pt>
                <c:pt idx="66">
                  <c:v>819.73299999999995</c:v>
                </c:pt>
                <c:pt idx="67">
                  <c:v>749.99599999999998</c:v>
                </c:pt>
                <c:pt idx="68">
                  <c:v>749.44600000000003</c:v>
                </c:pt>
                <c:pt idx="69">
                  <c:v>748.45600000000002</c:v>
                </c:pt>
                <c:pt idx="70">
                  <c:v>749.08399999999995</c:v>
                </c:pt>
                <c:pt idx="71">
                  <c:v>749.49099999999999</c:v>
                </c:pt>
                <c:pt idx="72">
                  <c:v>737.38800000000003</c:v>
                </c:pt>
                <c:pt idx="73">
                  <c:v>737.69</c:v>
                </c:pt>
                <c:pt idx="74">
                  <c:v>726.80700000000002</c:v>
                </c:pt>
                <c:pt idx="75">
                  <c:v>727.06899999999996</c:v>
                </c:pt>
                <c:pt idx="76">
                  <c:v>701.76400000000001</c:v>
                </c:pt>
                <c:pt idx="77">
                  <c:v>702.71600000000001</c:v>
                </c:pt>
                <c:pt idx="78">
                  <c:v>701.98800000000006</c:v>
                </c:pt>
                <c:pt idx="79">
                  <c:v>701.26900000000001</c:v>
                </c:pt>
                <c:pt idx="80">
                  <c:v>702.25599999999997</c:v>
                </c:pt>
                <c:pt idx="81">
                  <c:v>702.20299999999997</c:v>
                </c:pt>
                <c:pt idx="82">
                  <c:v>701.85699999999997</c:v>
                </c:pt>
                <c:pt idx="83">
                  <c:v>701.53200000000004</c:v>
                </c:pt>
                <c:pt idx="84">
                  <c:v>693.14200000000005</c:v>
                </c:pt>
                <c:pt idx="85">
                  <c:v>692.41300000000001</c:v>
                </c:pt>
                <c:pt idx="86">
                  <c:v>692.17100000000005</c:v>
                </c:pt>
                <c:pt idx="87">
                  <c:v>691.80600000000004</c:v>
                </c:pt>
                <c:pt idx="88">
                  <c:v>689.23699999999997</c:v>
                </c:pt>
                <c:pt idx="89">
                  <c:v>689.09199999999998</c:v>
                </c:pt>
                <c:pt idx="90">
                  <c:v>694.83600000000001</c:v>
                </c:pt>
                <c:pt idx="91">
                  <c:v>706.27099999999996</c:v>
                </c:pt>
                <c:pt idx="92">
                  <c:v>817.53800000000001</c:v>
                </c:pt>
                <c:pt idx="93">
                  <c:v>818.16499999999996</c:v>
                </c:pt>
                <c:pt idx="94">
                  <c:v>819.44200000000001</c:v>
                </c:pt>
                <c:pt idx="95">
                  <c:v>820.47299999999996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57-40EB-96D9-7533A52BA7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842.86900000000003</c:v>
                </c:pt>
                <c:pt idx="1">
                  <c:v>841.88800000000003</c:v>
                </c:pt>
                <c:pt idx="2">
                  <c:v>839.35599999999999</c:v>
                </c:pt>
                <c:pt idx="3">
                  <c:v>837.42200000000003</c:v>
                </c:pt>
                <c:pt idx="4">
                  <c:v>826.87</c:v>
                </c:pt>
                <c:pt idx="5">
                  <c:v>824.96600000000001</c:v>
                </c:pt>
                <c:pt idx="6">
                  <c:v>824.31299999999999</c:v>
                </c:pt>
                <c:pt idx="7">
                  <c:v>825.52800000000002</c:v>
                </c:pt>
                <c:pt idx="8">
                  <c:v>822.18700000000001</c:v>
                </c:pt>
                <c:pt idx="9">
                  <c:v>823.20299999999997</c:v>
                </c:pt>
                <c:pt idx="10">
                  <c:v>823.48099999999999</c:v>
                </c:pt>
                <c:pt idx="11">
                  <c:v>825.53399999999999</c:v>
                </c:pt>
                <c:pt idx="12">
                  <c:v>836.68</c:v>
                </c:pt>
                <c:pt idx="13">
                  <c:v>840.64800000000002</c:v>
                </c:pt>
                <c:pt idx="14">
                  <c:v>845.44</c:v>
                </c:pt>
                <c:pt idx="15">
                  <c:v>851.41600000000005</c:v>
                </c:pt>
                <c:pt idx="16">
                  <c:v>886.68</c:v>
                </c:pt>
                <c:pt idx="17">
                  <c:v>894.01400000000001</c:v>
                </c:pt>
                <c:pt idx="18">
                  <c:v>907.351</c:v>
                </c:pt>
                <c:pt idx="19">
                  <c:v>932.31299999999999</c:v>
                </c:pt>
                <c:pt idx="20">
                  <c:v>1047.769</c:v>
                </c:pt>
                <c:pt idx="21">
                  <c:v>1086.4100000000001</c:v>
                </c:pt>
                <c:pt idx="22">
                  <c:v>1109.6020000000001</c:v>
                </c:pt>
                <c:pt idx="23">
                  <c:v>1140.25</c:v>
                </c:pt>
                <c:pt idx="24">
                  <c:v>1243.57</c:v>
                </c:pt>
                <c:pt idx="25">
                  <c:v>1283.075</c:v>
                </c:pt>
                <c:pt idx="26">
                  <c:v>1312.8209999999999</c:v>
                </c:pt>
                <c:pt idx="27">
                  <c:v>1336.835</c:v>
                </c:pt>
                <c:pt idx="28">
                  <c:v>1391.2349999999999</c:v>
                </c:pt>
                <c:pt idx="29">
                  <c:v>1410.087</c:v>
                </c:pt>
                <c:pt idx="30">
                  <c:v>1419.8320000000001</c:v>
                </c:pt>
                <c:pt idx="31">
                  <c:v>1434.0070000000001</c:v>
                </c:pt>
                <c:pt idx="32">
                  <c:v>1437.7850000000001</c:v>
                </c:pt>
                <c:pt idx="33">
                  <c:v>1437.5419999999999</c:v>
                </c:pt>
                <c:pt idx="34">
                  <c:v>1433.607</c:v>
                </c:pt>
                <c:pt idx="35">
                  <c:v>1428.9190000000001</c:v>
                </c:pt>
                <c:pt idx="36">
                  <c:v>1372.9580000000001</c:v>
                </c:pt>
                <c:pt idx="37">
                  <c:v>1367.7760000000001</c:v>
                </c:pt>
                <c:pt idx="38">
                  <c:v>1354.5219999999999</c:v>
                </c:pt>
                <c:pt idx="39">
                  <c:v>1346.8430000000001</c:v>
                </c:pt>
                <c:pt idx="40">
                  <c:v>1326.085</c:v>
                </c:pt>
                <c:pt idx="41">
                  <c:v>1323.616</c:v>
                </c:pt>
                <c:pt idx="42">
                  <c:v>1316.492</c:v>
                </c:pt>
                <c:pt idx="43">
                  <c:v>1315.9369999999999</c:v>
                </c:pt>
                <c:pt idx="44">
                  <c:v>1306.604</c:v>
                </c:pt>
                <c:pt idx="45">
                  <c:v>1305.345</c:v>
                </c:pt>
                <c:pt idx="46">
                  <c:v>1309.9739999999999</c:v>
                </c:pt>
                <c:pt idx="47">
                  <c:v>1312.33</c:v>
                </c:pt>
                <c:pt idx="48">
                  <c:v>1299.2139999999999</c:v>
                </c:pt>
                <c:pt idx="49">
                  <c:v>1300.2070000000001</c:v>
                </c:pt>
                <c:pt idx="50">
                  <c:v>1298.0940000000001</c:v>
                </c:pt>
                <c:pt idx="51">
                  <c:v>1292.2280000000001</c:v>
                </c:pt>
                <c:pt idx="52">
                  <c:v>1277.1099999999999</c:v>
                </c:pt>
                <c:pt idx="53">
                  <c:v>1279.481</c:v>
                </c:pt>
                <c:pt idx="54">
                  <c:v>1277.913</c:v>
                </c:pt>
                <c:pt idx="55">
                  <c:v>1269.5239999999999</c:v>
                </c:pt>
                <c:pt idx="56">
                  <c:v>1246.873</c:v>
                </c:pt>
                <c:pt idx="57">
                  <c:v>1239.0050000000001</c:v>
                </c:pt>
                <c:pt idx="58">
                  <c:v>1236.614</c:v>
                </c:pt>
                <c:pt idx="59">
                  <c:v>1233.787</c:v>
                </c:pt>
                <c:pt idx="60">
                  <c:v>1217.982</c:v>
                </c:pt>
                <c:pt idx="61">
                  <c:v>1215.3119999999999</c:v>
                </c:pt>
                <c:pt idx="62">
                  <c:v>1214.8979999999999</c:v>
                </c:pt>
                <c:pt idx="63">
                  <c:v>1222.895</c:v>
                </c:pt>
                <c:pt idx="64">
                  <c:v>1266.52</c:v>
                </c:pt>
                <c:pt idx="65">
                  <c:v>1270.2439999999999</c:v>
                </c:pt>
                <c:pt idx="66">
                  <c:v>1274.019</c:v>
                </c:pt>
                <c:pt idx="67">
                  <c:v>1270.6869999999999</c:v>
                </c:pt>
                <c:pt idx="68">
                  <c:v>1264.713</c:v>
                </c:pt>
                <c:pt idx="69">
                  <c:v>1260.2470000000001</c:v>
                </c:pt>
                <c:pt idx="70">
                  <c:v>1267.806</c:v>
                </c:pt>
                <c:pt idx="71">
                  <c:v>1272.4369999999999</c:v>
                </c:pt>
                <c:pt idx="72">
                  <c:v>1274.539</c:v>
                </c:pt>
                <c:pt idx="73">
                  <c:v>1279.002</c:v>
                </c:pt>
                <c:pt idx="74">
                  <c:v>1282.9290000000001</c:v>
                </c:pt>
                <c:pt idx="75">
                  <c:v>1286.692</c:v>
                </c:pt>
                <c:pt idx="76">
                  <c:v>1304.221</c:v>
                </c:pt>
                <c:pt idx="77">
                  <c:v>1299.0050000000001</c:v>
                </c:pt>
                <c:pt idx="78">
                  <c:v>1296.0619999999999</c:v>
                </c:pt>
                <c:pt idx="79">
                  <c:v>1287.402</c:v>
                </c:pt>
                <c:pt idx="80">
                  <c:v>1215.4760000000001</c:v>
                </c:pt>
                <c:pt idx="81">
                  <c:v>1228.317</c:v>
                </c:pt>
                <c:pt idx="82">
                  <c:v>1210.6010000000001</c:v>
                </c:pt>
                <c:pt idx="83">
                  <c:v>1186.616</c:v>
                </c:pt>
                <c:pt idx="84">
                  <c:v>1139.4549999999999</c:v>
                </c:pt>
                <c:pt idx="85">
                  <c:v>1132.9849999999999</c:v>
                </c:pt>
                <c:pt idx="86">
                  <c:v>1114.989</c:v>
                </c:pt>
                <c:pt idx="87">
                  <c:v>1113.2139999999999</c:v>
                </c:pt>
                <c:pt idx="88">
                  <c:v>1087.8019999999999</c:v>
                </c:pt>
                <c:pt idx="89">
                  <c:v>1085.1420000000001</c:v>
                </c:pt>
                <c:pt idx="90">
                  <c:v>1084.7650000000001</c:v>
                </c:pt>
                <c:pt idx="91">
                  <c:v>1077.8920000000001</c:v>
                </c:pt>
                <c:pt idx="92">
                  <c:v>1066.4749999999999</c:v>
                </c:pt>
                <c:pt idx="93">
                  <c:v>1069.6420000000001</c:v>
                </c:pt>
                <c:pt idx="94">
                  <c:v>1064.086</c:v>
                </c:pt>
                <c:pt idx="95">
                  <c:v>1059.222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57-40EB-96D9-7533A52BA7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2116.069</c:v>
                </c:pt>
                <c:pt idx="1">
                  <c:v>2084.0140000000001</c:v>
                </c:pt>
                <c:pt idx="2">
                  <c:v>2056.6579999999999</c:v>
                </c:pt>
                <c:pt idx="3">
                  <c:v>2029.3030000000001</c:v>
                </c:pt>
                <c:pt idx="4">
                  <c:v>2019.8109999999999</c:v>
                </c:pt>
                <c:pt idx="5">
                  <c:v>1994.0419999999999</c:v>
                </c:pt>
                <c:pt idx="6">
                  <c:v>1968.223</c:v>
                </c:pt>
                <c:pt idx="7">
                  <c:v>1938.645</c:v>
                </c:pt>
                <c:pt idx="8">
                  <c:v>1955.4269999999999</c:v>
                </c:pt>
                <c:pt idx="9">
                  <c:v>1925.0940000000001</c:v>
                </c:pt>
                <c:pt idx="10">
                  <c:v>1909.3989999999999</c:v>
                </c:pt>
                <c:pt idx="11">
                  <c:v>1898.3219999999999</c:v>
                </c:pt>
                <c:pt idx="12">
                  <c:v>1884.8679999999999</c:v>
                </c:pt>
                <c:pt idx="13">
                  <c:v>1883.4780000000001</c:v>
                </c:pt>
                <c:pt idx="14">
                  <c:v>1894.701</c:v>
                </c:pt>
                <c:pt idx="15">
                  <c:v>1913.1389999999999</c:v>
                </c:pt>
                <c:pt idx="16">
                  <c:v>1911.2650000000001</c:v>
                </c:pt>
                <c:pt idx="17">
                  <c:v>1937.5350000000001</c:v>
                </c:pt>
                <c:pt idx="18">
                  <c:v>1970.8140000000001</c:v>
                </c:pt>
                <c:pt idx="19">
                  <c:v>2017.03</c:v>
                </c:pt>
                <c:pt idx="20">
                  <c:v>2038.4780000000001</c:v>
                </c:pt>
                <c:pt idx="21">
                  <c:v>2095.1080000000002</c:v>
                </c:pt>
                <c:pt idx="22">
                  <c:v>2136.9830000000002</c:v>
                </c:pt>
                <c:pt idx="23">
                  <c:v>2245.846</c:v>
                </c:pt>
                <c:pt idx="24">
                  <c:v>2331.587</c:v>
                </c:pt>
                <c:pt idx="25">
                  <c:v>2432.7280000000001</c:v>
                </c:pt>
                <c:pt idx="26">
                  <c:v>2506.9209999999998</c:v>
                </c:pt>
                <c:pt idx="27">
                  <c:v>2605.65</c:v>
                </c:pt>
                <c:pt idx="28">
                  <c:v>2634.8069999999998</c:v>
                </c:pt>
                <c:pt idx="29">
                  <c:v>2736.0320000000002</c:v>
                </c:pt>
                <c:pt idx="30">
                  <c:v>2802.1860000000001</c:v>
                </c:pt>
                <c:pt idx="31">
                  <c:v>2915.768</c:v>
                </c:pt>
                <c:pt idx="32">
                  <c:v>2937.24</c:v>
                </c:pt>
                <c:pt idx="33">
                  <c:v>3001.067</c:v>
                </c:pt>
                <c:pt idx="34">
                  <c:v>3041.3</c:v>
                </c:pt>
                <c:pt idx="35">
                  <c:v>3071.4090000000001</c:v>
                </c:pt>
                <c:pt idx="36">
                  <c:v>3047.3090000000002</c:v>
                </c:pt>
                <c:pt idx="37">
                  <c:v>3062.1660000000002</c:v>
                </c:pt>
                <c:pt idx="38">
                  <c:v>3061.2220000000002</c:v>
                </c:pt>
                <c:pt idx="39">
                  <c:v>3076.895</c:v>
                </c:pt>
                <c:pt idx="40">
                  <c:v>3013.29</c:v>
                </c:pt>
                <c:pt idx="41">
                  <c:v>3027.511</c:v>
                </c:pt>
                <c:pt idx="42">
                  <c:v>3044.643</c:v>
                </c:pt>
                <c:pt idx="43">
                  <c:v>3071.49</c:v>
                </c:pt>
                <c:pt idx="44">
                  <c:v>3082.6149999999998</c:v>
                </c:pt>
                <c:pt idx="45">
                  <c:v>3096.0030000000002</c:v>
                </c:pt>
                <c:pt idx="46">
                  <c:v>3105.5610000000001</c:v>
                </c:pt>
                <c:pt idx="47">
                  <c:v>3100.0859999999998</c:v>
                </c:pt>
                <c:pt idx="48">
                  <c:v>3095.944</c:v>
                </c:pt>
                <c:pt idx="49">
                  <c:v>3091.5360000000001</c:v>
                </c:pt>
                <c:pt idx="50">
                  <c:v>3070.8449999999998</c:v>
                </c:pt>
                <c:pt idx="51">
                  <c:v>3040.6289999999999</c:v>
                </c:pt>
                <c:pt idx="52">
                  <c:v>2988.7130000000002</c:v>
                </c:pt>
                <c:pt idx="53">
                  <c:v>2939.4920000000002</c:v>
                </c:pt>
                <c:pt idx="54">
                  <c:v>2897.55</c:v>
                </c:pt>
                <c:pt idx="55">
                  <c:v>2852.8449999999998</c:v>
                </c:pt>
                <c:pt idx="56">
                  <c:v>2822.4479999999999</c:v>
                </c:pt>
                <c:pt idx="57">
                  <c:v>2771.7370000000001</c:v>
                </c:pt>
                <c:pt idx="58">
                  <c:v>2736.96</c:v>
                </c:pt>
                <c:pt idx="59">
                  <c:v>2699.8180000000002</c:v>
                </c:pt>
                <c:pt idx="60">
                  <c:v>2775.808</c:v>
                </c:pt>
                <c:pt idx="61">
                  <c:v>2759.7020000000002</c:v>
                </c:pt>
                <c:pt idx="62">
                  <c:v>2744.643</c:v>
                </c:pt>
                <c:pt idx="63">
                  <c:v>2744.0479999999998</c:v>
                </c:pt>
                <c:pt idx="64">
                  <c:v>2790.3850000000002</c:v>
                </c:pt>
                <c:pt idx="65">
                  <c:v>2794.3690000000001</c:v>
                </c:pt>
                <c:pt idx="66">
                  <c:v>2808.8130000000001</c:v>
                </c:pt>
                <c:pt idx="67">
                  <c:v>2819.3180000000002</c:v>
                </c:pt>
                <c:pt idx="68">
                  <c:v>2864.72</c:v>
                </c:pt>
                <c:pt idx="69">
                  <c:v>2873.7280000000001</c:v>
                </c:pt>
                <c:pt idx="70">
                  <c:v>2852.6370000000002</c:v>
                </c:pt>
                <c:pt idx="71">
                  <c:v>2937.0630000000001</c:v>
                </c:pt>
                <c:pt idx="72">
                  <c:v>3021.7570000000001</c:v>
                </c:pt>
                <c:pt idx="73">
                  <c:v>3073.1979999999999</c:v>
                </c:pt>
                <c:pt idx="74">
                  <c:v>3136.7579999999998</c:v>
                </c:pt>
                <c:pt idx="75">
                  <c:v>3235.8960000000002</c:v>
                </c:pt>
                <c:pt idx="76">
                  <c:v>3346.5369999999998</c:v>
                </c:pt>
                <c:pt idx="77">
                  <c:v>3451.9540000000002</c:v>
                </c:pt>
                <c:pt idx="78">
                  <c:v>3532.7669999999998</c:v>
                </c:pt>
                <c:pt idx="79">
                  <c:v>3574.62</c:v>
                </c:pt>
                <c:pt idx="80">
                  <c:v>3563.0830000000001</c:v>
                </c:pt>
                <c:pt idx="81">
                  <c:v>3565.9110000000001</c:v>
                </c:pt>
                <c:pt idx="82">
                  <c:v>3549.1280000000002</c:v>
                </c:pt>
                <c:pt idx="83">
                  <c:v>3464.828</c:v>
                </c:pt>
                <c:pt idx="84">
                  <c:v>3367.7040000000002</c:v>
                </c:pt>
                <c:pt idx="85">
                  <c:v>3262.712</c:v>
                </c:pt>
                <c:pt idx="86">
                  <c:v>3128.7930000000001</c:v>
                </c:pt>
                <c:pt idx="87">
                  <c:v>3040.4650000000001</c:v>
                </c:pt>
                <c:pt idx="88">
                  <c:v>2917.7750000000001</c:v>
                </c:pt>
                <c:pt idx="89">
                  <c:v>2834.8870000000002</c:v>
                </c:pt>
                <c:pt idx="90">
                  <c:v>2748.623</c:v>
                </c:pt>
                <c:pt idx="91">
                  <c:v>2652.8150000000001</c:v>
                </c:pt>
                <c:pt idx="92">
                  <c:v>2492.0140000000001</c:v>
                </c:pt>
                <c:pt idx="93">
                  <c:v>2421.9430000000002</c:v>
                </c:pt>
                <c:pt idx="94">
                  <c:v>2355.8429999999998</c:v>
                </c:pt>
                <c:pt idx="95">
                  <c:v>2284.8000000000002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57-40EB-96D9-7533A52BA7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244</c:v>
                </c:pt>
                <c:pt idx="1">
                  <c:v>244</c:v>
                </c:pt>
                <c:pt idx="2">
                  <c:v>244</c:v>
                </c:pt>
                <c:pt idx="3">
                  <c:v>244</c:v>
                </c:pt>
                <c:pt idx="4">
                  <c:v>230</c:v>
                </c:pt>
                <c:pt idx="5">
                  <c:v>230</c:v>
                </c:pt>
                <c:pt idx="6">
                  <c:v>230</c:v>
                </c:pt>
                <c:pt idx="7">
                  <c:v>230</c:v>
                </c:pt>
                <c:pt idx="8">
                  <c:v>223</c:v>
                </c:pt>
                <c:pt idx="9">
                  <c:v>223</c:v>
                </c:pt>
                <c:pt idx="10">
                  <c:v>223</c:v>
                </c:pt>
                <c:pt idx="11">
                  <c:v>223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229</c:v>
                </c:pt>
                <c:pt idx="17">
                  <c:v>229</c:v>
                </c:pt>
                <c:pt idx="18">
                  <c:v>229</c:v>
                </c:pt>
                <c:pt idx="19">
                  <c:v>229</c:v>
                </c:pt>
                <c:pt idx="20">
                  <c:v>260</c:v>
                </c:pt>
                <c:pt idx="21">
                  <c:v>260</c:v>
                </c:pt>
                <c:pt idx="22">
                  <c:v>260</c:v>
                </c:pt>
                <c:pt idx="23">
                  <c:v>260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300</c:v>
                </c:pt>
                <c:pt idx="28">
                  <c:v>342</c:v>
                </c:pt>
                <c:pt idx="29">
                  <c:v>342</c:v>
                </c:pt>
                <c:pt idx="30">
                  <c:v>342</c:v>
                </c:pt>
                <c:pt idx="31">
                  <c:v>342</c:v>
                </c:pt>
                <c:pt idx="32">
                  <c:v>358</c:v>
                </c:pt>
                <c:pt idx="33">
                  <c:v>358</c:v>
                </c:pt>
                <c:pt idx="34">
                  <c:v>358</c:v>
                </c:pt>
                <c:pt idx="35">
                  <c:v>358</c:v>
                </c:pt>
                <c:pt idx="36">
                  <c:v>368</c:v>
                </c:pt>
                <c:pt idx="37">
                  <c:v>368</c:v>
                </c:pt>
                <c:pt idx="38">
                  <c:v>368</c:v>
                </c:pt>
                <c:pt idx="39">
                  <c:v>368</c:v>
                </c:pt>
                <c:pt idx="40">
                  <c:v>375</c:v>
                </c:pt>
                <c:pt idx="41">
                  <c:v>375</c:v>
                </c:pt>
                <c:pt idx="42">
                  <c:v>375</c:v>
                </c:pt>
                <c:pt idx="43">
                  <c:v>375</c:v>
                </c:pt>
                <c:pt idx="44">
                  <c:v>380</c:v>
                </c:pt>
                <c:pt idx="45">
                  <c:v>380</c:v>
                </c:pt>
                <c:pt idx="46">
                  <c:v>380</c:v>
                </c:pt>
                <c:pt idx="47">
                  <c:v>380</c:v>
                </c:pt>
                <c:pt idx="48">
                  <c:v>372</c:v>
                </c:pt>
                <c:pt idx="49">
                  <c:v>372</c:v>
                </c:pt>
                <c:pt idx="50">
                  <c:v>372</c:v>
                </c:pt>
                <c:pt idx="51">
                  <c:v>372</c:v>
                </c:pt>
                <c:pt idx="52">
                  <c:v>367</c:v>
                </c:pt>
                <c:pt idx="53">
                  <c:v>367</c:v>
                </c:pt>
                <c:pt idx="54">
                  <c:v>367</c:v>
                </c:pt>
                <c:pt idx="55">
                  <c:v>367</c:v>
                </c:pt>
                <c:pt idx="56">
                  <c:v>360</c:v>
                </c:pt>
                <c:pt idx="57">
                  <c:v>360</c:v>
                </c:pt>
                <c:pt idx="58">
                  <c:v>360</c:v>
                </c:pt>
                <c:pt idx="59">
                  <c:v>360</c:v>
                </c:pt>
                <c:pt idx="60">
                  <c:v>370</c:v>
                </c:pt>
                <c:pt idx="61">
                  <c:v>370</c:v>
                </c:pt>
                <c:pt idx="62">
                  <c:v>370</c:v>
                </c:pt>
                <c:pt idx="63">
                  <c:v>370</c:v>
                </c:pt>
                <c:pt idx="64">
                  <c:v>385</c:v>
                </c:pt>
                <c:pt idx="65">
                  <c:v>385</c:v>
                </c:pt>
                <c:pt idx="66">
                  <c:v>385</c:v>
                </c:pt>
                <c:pt idx="67">
                  <c:v>385</c:v>
                </c:pt>
                <c:pt idx="68">
                  <c:v>412</c:v>
                </c:pt>
                <c:pt idx="69">
                  <c:v>412</c:v>
                </c:pt>
                <c:pt idx="70">
                  <c:v>412</c:v>
                </c:pt>
                <c:pt idx="71">
                  <c:v>412</c:v>
                </c:pt>
                <c:pt idx="72">
                  <c:v>432</c:v>
                </c:pt>
                <c:pt idx="73">
                  <c:v>432</c:v>
                </c:pt>
                <c:pt idx="74">
                  <c:v>432</c:v>
                </c:pt>
                <c:pt idx="75">
                  <c:v>432</c:v>
                </c:pt>
                <c:pt idx="76">
                  <c:v>440</c:v>
                </c:pt>
                <c:pt idx="77">
                  <c:v>440</c:v>
                </c:pt>
                <c:pt idx="78">
                  <c:v>440</c:v>
                </c:pt>
                <c:pt idx="79">
                  <c:v>440</c:v>
                </c:pt>
                <c:pt idx="80">
                  <c:v>425</c:v>
                </c:pt>
                <c:pt idx="81">
                  <c:v>425</c:v>
                </c:pt>
                <c:pt idx="82">
                  <c:v>425</c:v>
                </c:pt>
                <c:pt idx="83">
                  <c:v>425</c:v>
                </c:pt>
                <c:pt idx="84">
                  <c:v>380</c:v>
                </c:pt>
                <c:pt idx="85">
                  <c:v>380</c:v>
                </c:pt>
                <c:pt idx="86">
                  <c:v>380</c:v>
                </c:pt>
                <c:pt idx="87">
                  <c:v>380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290</c:v>
                </c:pt>
                <c:pt idx="93">
                  <c:v>290</c:v>
                </c:pt>
                <c:pt idx="94">
                  <c:v>290</c:v>
                </c:pt>
                <c:pt idx="95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57-40EB-96D9-7533A52BA7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57-40EB-96D9-7533A52BA70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">
                  <c:v>2</c:v>
                </c:pt>
                <c:pt idx="5">
                  <c:v>8.4</c:v>
                </c:pt>
                <c:pt idx="6">
                  <c:v>13.4</c:v>
                </c:pt>
                <c:pt idx="7">
                  <c:v>16.2</c:v>
                </c:pt>
                <c:pt idx="8">
                  <c:v>19</c:v>
                </c:pt>
                <c:pt idx="9">
                  <c:v>18</c:v>
                </c:pt>
                <c:pt idx="10">
                  <c:v>13</c:v>
                </c:pt>
                <c:pt idx="11">
                  <c:v>8</c:v>
                </c:pt>
                <c:pt idx="12">
                  <c:v>6.1</c:v>
                </c:pt>
                <c:pt idx="13">
                  <c:v>2</c:v>
                </c:pt>
                <c:pt idx="43">
                  <c:v>3</c:v>
                </c:pt>
                <c:pt idx="44">
                  <c:v>8</c:v>
                </c:pt>
                <c:pt idx="45">
                  <c:v>23.891999999999999</c:v>
                </c:pt>
                <c:pt idx="46">
                  <c:v>42.32</c:v>
                </c:pt>
                <c:pt idx="47">
                  <c:v>43.851999999999997</c:v>
                </c:pt>
                <c:pt idx="48">
                  <c:v>46.484000000000002</c:v>
                </c:pt>
                <c:pt idx="49">
                  <c:v>47.531999999999996</c:v>
                </c:pt>
                <c:pt idx="50">
                  <c:v>60.828000000000003</c:v>
                </c:pt>
                <c:pt idx="51">
                  <c:v>60.828000000000003</c:v>
                </c:pt>
                <c:pt idx="52">
                  <c:v>34.088000000000001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23.9</c:v>
                </c:pt>
                <c:pt idx="58">
                  <c:v>20.5</c:v>
                </c:pt>
                <c:pt idx="59">
                  <c:v>11</c:v>
                </c:pt>
                <c:pt idx="60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57-40EB-96D9-7533A52BA70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57-40EB-96D9-7533A52BA70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57-40EB-96D9-7533A52BA70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257-40EB-96D9-7533A52BA70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257-40EB-96D9-7533A52BA70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540.1</c:v>
                </c:pt>
                <c:pt idx="1">
                  <c:v>373.8</c:v>
                </c:pt>
                <c:pt idx="2">
                  <c:v>412.9</c:v>
                </c:pt>
                <c:pt idx="3">
                  <c:v>362.6</c:v>
                </c:pt>
                <c:pt idx="4">
                  <c:v>471.6</c:v>
                </c:pt>
                <c:pt idx="5">
                  <c:v>329.6</c:v>
                </c:pt>
                <c:pt idx="6">
                  <c:v>252</c:v>
                </c:pt>
                <c:pt idx="7">
                  <c:v>252</c:v>
                </c:pt>
                <c:pt idx="8">
                  <c:v>242</c:v>
                </c:pt>
                <c:pt idx="9">
                  <c:v>242</c:v>
                </c:pt>
                <c:pt idx="10">
                  <c:v>297.89999999999998</c:v>
                </c:pt>
                <c:pt idx="11">
                  <c:v>420.2</c:v>
                </c:pt>
                <c:pt idx="12">
                  <c:v>466.3</c:v>
                </c:pt>
                <c:pt idx="13">
                  <c:v>486.8</c:v>
                </c:pt>
                <c:pt idx="14">
                  <c:v>511.7</c:v>
                </c:pt>
                <c:pt idx="15">
                  <c:v>606.79999999999995</c:v>
                </c:pt>
                <c:pt idx="16">
                  <c:v>503.7</c:v>
                </c:pt>
                <c:pt idx="17">
                  <c:v>589.79999999999995</c:v>
                </c:pt>
                <c:pt idx="18">
                  <c:v>751.8</c:v>
                </c:pt>
                <c:pt idx="19">
                  <c:v>714</c:v>
                </c:pt>
                <c:pt idx="20">
                  <c:v>263.39999999999998</c:v>
                </c:pt>
                <c:pt idx="21">
                  <c:v>228.4</c:v>
                </c:pt>
                <c:pt idx="22">
                  <c:v>371.3</c:v>
                </c:pt>
                <c:pt idx="23">
                  <c:v>380.5</c:v>
                </c:pt>
                <c:pt idx="24">
                  <c:v>243</c:v>
                </c:pt>
                <c:pt idx="25">
                  <c:v>340.1</c:v>
                </c:pt>
                <c:pt idx="26">
                  <c:v>434.3</c:v>
                </c:pt>
                <c:pt idx="27">
                  <c:v>615.29999999999995</c:v>
                </c:pt>
                <c:pt idx="28">
                  <c:v>655.20000000000005</c:v>
                </c:pt>
                <c:pt idx="29">
                  <c:v>570.6</c:v>
                </c:pt>
                <c:pt idx="30">
                  <c:v>365.1</c:v>
                </c:pt>
                <c:pt idx="31">
                  <c:v>812.5</c:v>
                </c:pt>
                <c:pt idx="32">
                  <c:v>1279</c:v>
                </c:pt>
                <c:pt idx="33">
                  <c:v>1279</c:v>
                </c:pt>
                <c:pt idx="34">
                  <c:v>1279</c:v>
                </c:pt>
                <c:pt idx="35">
                  <c:v>1279</c:v>
                </c:pt>
                <c:pt idx="36">
                  <c:v>1233</c:v>
                </c:pt>
                <c:pt idx="37">
                  <c:v>1233</c:v>
                </c:pt>
                <c:pt idx="38">
                  <c:v>1233</c:v>
                </c:pt>
                <c:pt idx="39">
                  <c:v>1233</c:v>
                </c:pt>
                <c:pt idx="40">
                  <c:v>1172</c:v>
                </c:pt>
                <c:pt idx="41">
                  <c:v>1172</c:v>
                </c:pt>
                <c:pt idx="42">
                  <c:v>1172</c:v>
                </c:pt>
                <c:pt idx="43">
                  <c:v>1172</c:v>
                </c:pt>
                <c:pt idx="44">
                  <c:v>1192</c:v>
                </c:pt>
                <c:pt idx="45">
                  <c:v>1192</c:v>
                </c:pt>
                <c:pt idx="46">
                  <c:v>1192</c:v>
                </c:pt>
                <c:pt idx="47">
                  <c:v>1192</c:v>
                </c:pt>
                <c:pt idx="48">
                  <c:v>1157</c:v>
                </c:pt>
                <c:pt idx="49">
                  <c:v>1157</c:v>
                </c:pt>
                <c:pt idx="50">
                  <c:v>1089</c:v>
                </c:pt>
                <c:pt idx="51">
                  <c:v>843.9</c:v>
                </c:pt>
                <c:pt idx="52">
                  <c:v>813.1</c:v>
                </c:pt>
                <c:pt idx="53">
                  <c:v>876.9</c:v>
                </c:pt>
                <c:pt idx="54">
                  <c:v>776</c:v>
                </c:pt>
                <c:pt idx="55">
                  <c:v>744.5</c:v>
                </c:pt>
                <c:pt idx="56">
                  <c:v>673.1</c:v>
                </c:pt>
                <c:pt idx="57">
                  <c:v>698.7</c:v>
                </c:pt>
                <c:pt idx="58">
                  <c:v>920.6</c:v>
                </c:pt>
                <c:pt idx="59">
                  <c:v>1141</c:v>
                </c:pt>
                <c:pt idx="60">
                  <c:v>916</c:v>
                </c:pt>
                <c:pt idx="61">
                  <c:v>1247</c:v>
                </c:pt>
                <c:pt idx="62">
                  <c:v>1247</c:v>
                </c:pt>
                <c:pt idx="63">
                  <c:v>1247</c:v>
                </c:pt>
                <c:pt idx="64">
                  <c:v>1249</c:v>
                </c:pt>
                <c:pt idx="65">
                  <c:v>1249</c:v>
                </c:pt>
                <c:pt idx="66">
                  <c:v>1249</c:v>
                </c:pt>
                <c:pt idx="67">
                  <c:v>1028</c:v>
                </c:pt>
                <c:pt idx="68">
                  <c:v>673</c:v>
                </c:pt>
                <c:pt idx="69">
                  <c:v>493.8</c:v>
                </c:pt>
                <c:pt idx="70">
                  <c:v>786.3</c:v>
                </c:pt>
                <c:pt idx="71">
                  <c:v>366.1</c:v>
                </c:pt>
                <c:pt idx="72">
                  <c:v>207</c:v>
                </c:pt>
                <c:pt idx="73">
                  <c:v>207</c:v>
                </c:pt>
                <c:pt idx="74">
                  <c:v>220.7</c:v>
                </c:pt>
                <c:pt idx="75">
                  <c:v>207</c:v>
                </c:pt>
                <c:pt idx="76">
                  <c:v>210</c:v>
                </c:pt>
                <c:pt idx="77">
                  <c:v>210</c:v>
                </c:pt>
                <c:pt idx="78">
                  <c:v>210</c:v>
                </c:pt>
                <c:pt idx="79">
                  <c:v>210</c:v>
                </c:pt>
                <c:pt idx="80">
                  <c:v>286.7</c:v>
                </c:pt>
                <c:pt idx="81">
                  <c:v>265.2</c:v>
                </c:pt>
                <c:pt idx="82">
                  <c:v>287.39999999999998</c:v>
                </c:pt>
                <c:pt idx="83">
                  <c:v>356.1</c:v>
                </c:pt>
                <c:pt idx="84">
                  <c:v>504.8</c:v>
                </c:pt>
                <c:pt idx="85">
                  <c:v>655.29999999999995</c:v>
                </c:pt>
                <c:pt idx="86">
                  <c:v>799.3</c:v>
                </c:pt>
                <c:pt idx="87">
                  <c:v>714.9</c:v>
                </c:pt>
                <c:pt idx="88">
                  <c:v>921.2</c:v>
                </c:pt>
                <c:pt idx="89">
                  <c:v>967</c:v>
                </c:pt>
                <c:pt idx="90">
                  <c:v>908.2</c:v>
                </c:pt>
                <c:pt idx="91">
                  <c:v>707.5</c:v>
                </c:pt>
                <c:pt idx="92">
                  <c:v>996.2</c:v>
                </c:pt>
                <c:pt idx="93">
                  <c:v>1021.7</c:v>
                </c:pt>
                <c:pt idx="94">
                  <c:v>732.4</c:v>
                </c:pt>
                <c:pt idx="95">
                  <c:v>564.4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57-40EB-96D9-7533A52BA70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53.216000000000001</c:v>
                </c:pt>
                <c:pt idx="23">
                  <c:v>51.792000000000002</c:v>
                </c:pt>
                <c:pt idx="24">
                  <c:v>49.56</c:v>
                </c:pt>
                <c:pt idx="25">
                  <c:v>46.968000000000004</c:v>
                </c:pt>
                <c:pt idx="26">
                  <c:v>43.908000000000001</c:v>
                </c:pt>
                <c:pt idx="27">
                  <c:v>39.975999999999999</c:v>
                </c:pt>
                <c:pt idx="28">
                  <c:v>35.252000000000002</c:v>
                </c:pt>
                <c:pt idx="29">
                  <c:v>30.716000000000001</c:v>
                </c:pt>
                <c:pt idx="30">
                  <c:v>26.108000000000001</c:v>
                </c:pt>
                <c:pt idx="31">
                  <c:v>20.484000000000002</c:v>
                </c:pt>
                <c:pt idx="32">
                  <c:v>13.836</c:v>
                </c:pt>
                <c:pt idx="33">
                  <c:v>7.8680000000000003</c:v>
                </c:pt>
                <c:pt idx="34">
                  <c:v>3.2679999999999998</c:v>
                </c:pt>
                <c:pt idx="61">
                  <c:v>2.4079999999999999</c:v>
                </c:pt>
                <c:pt idx="62">
                  <c:v>5.32</c:v>
                </c:pt>
                <c:pt idx="63">
                  <c:v>8.42</c:v>
                </c:pt>
                <c:pt idx="64">
                  <c:v>11.644</c:v>
                </c:pt>
                <c:pt idx="65">
                  <c:v>15.023999999999999</c:v>
                </c:pt>
                <c:pt idx="66">
                  <c:v>19.312000000000001</c:v>
                </c:pt>
                <c:pt idx="67">
                  <c:v>25.128</c:v>
                </c:pt>
                <c:pt idx="68">
                  <c:v>31.704000000000001</c:v>
                </c:pt>
                <c:pt idx="69">
                  <c:v>36.875999999999998</c:v>
                </c:pt>
                <c:pt idx="70">
                  <c:v>40.4</c:v>
                </c:pt>
                <c:pt idx="71">
                  <c:v>43.356000000000002</c:v>
                </c:pt>
                <c:pt idx="72">
                  <c:v>46.36</c:v>
                </c:pt>
                <c:pt idx="73">
                  <c:v>48.851999999999997</c:v>
                </c:pt>
                <c:pt idx="74">
                  <c:v>50.747999999999998</c:v>
                </c:pt>
                <c:pt idx="75">
                  <c:v>52.195999999999998</c:v>
                </c:pt>
                <c:pt idx="76">
                  <c:v>53.256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257-40EB-96D9-7533A52BA70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">
                  <c:v>2</c:v>
                </c:pt>
                <c:pt idx="5">
                  <c:v>8.4</c:v>
                </c:pt>
                <c:pt idx="6">
                  <c:v>13.4</c:v>
                </c:pt>
                <c:pt idx="7">
                  <c:v>16.2</c:v>
                </c:pt>
                <c:pt idx="8">
                  <c:v>19</c:v>
                </c:pt>
                <c:pt idx="9">
                  <c:v>18</c:v>
                </c:pt>
                <c:pt idx="10">
                  <c:v>13</c:v>
                </c:pt>
                <c:pt idx="11">
                  <c:v>8</c:v>
                </c:pt>
                <c:pt idx="12">
                  <c:v>6.1</c:v>
                </c:pt>
                <c:pt idx="13">
                  <c:v>2</c:v>
                </c:pt>
                <c:pt idx="43">
                  <c:v>3</c:v>
                </c:pt>
                <c:pt idx="44">
                  <c:v>8</c:v>
                </c:pt>
                <c:pt idx="45">
                  <c:v>23.891999999999999</c:v>
                </c:pt>
                <c:pt idx="46">
                  <c:v>42.32</c:v>
                </c:pt>
                <c:pt idx="47">
                  <c:v>43.851999999999997</c:v>
                </c:pt>
                <c:pt idx="48">
                  <c:v>46.484000000000002</c:v>
                </c:pt>
                <c:pt idx="49">
                  <c:v>47.531999999999996</c:v>
                </c:pt>
                <c:pt idx="50">
                  <c:v>60.828000000000003</c:v>
                </c:pt>
                <c:pt idx="51">
                  <c:v>60.828000000000003</c:v>
                </c:pt>
                <c:pt idx="52">
                  <c:v>34.088000000000001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23.9</c:v>
                </c:pt>
                <c:pt idx="58">
                  <c:v>20.5</c:v>
                </c:pt>
                <c:pt idx="59">
                  <c:v>11</c:v>
                </c:pt>
                <c:pt idx="60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257-40EB-96D9-7533A52BA70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257-40EB-96D9-7533A52BA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129.04</c:v>
                </c:pt>
                <c:pt idx="1">
                  <c:v>124.07</c:v>
                </c:pt>
                <c:pt idx="2">
                  <c:v>120.71</c:v>
                </c:pt>
                <c:pt idx="3">
                  <c:v>118.87</c:v>
                </c:pt>
                <c:pt idx="4">
                  <c:v>119.92</c:v>
                </c:pt>
                <c:pt idx="5">
                  <c:v>119.43</c:v>
                </c:pt>
                <c:pt idx="6">
                  <c:v>116.62</c:v>
                </c:pt>
                <c:pt idx="7">
                  <c:v>117.46</c:v>
                </c:pt>
                <c:pt idx="8">
                  <c:v>117.99</c:v>
                </c:pt>
                <c:pt idx="9">
                  <c:v>117.87</c:v>
                </c:pt>
                <c:pt idx="10">
                  <c:v>118.2</c:v>
                </c:pt>
                <c:pt idx="11">
                  <c:v>118.42</c:v>
                </c:pt>
                <c:pt idx="12">
                  <c:v>118.31</c:v>
                </c:pt>
                <c:pt idx="13">
                  <c:v>118.27</c:v>
                </c:pt>
                <c:pt idx="14">
                  <c:v>118.45</c:v>
                </c:pt>
                <c:pt idx="15">
                  <c:v>119.38</c:v>
                </c:pt>
                <c:pt idx="16">
                  <c:v>118.55</c:v>
                </c:pt>
                <c:pt idx="17">
                  <c:v>119.5</c:v>
                </c:pt>
                <c:pt idx="18">
                  <c:v>122.75</c:v>
                </c:pt>
                <c:pt idx="19">
                  <c:v>131.24</c:v>
                </c:pt>
                <c:pt idx="20">
                  <c:v>119.65</c:v>
                </c:pt>
                <c:pt idx="21">
                  <c:v>122.39</c:v>
                </c:pt>
                <c:pt idx="22">
                  <c:v>134.1</c:v>
                </c:pt>
                <c:pt idx="23">
                  <c:v>136.5</c:v>
                </c:pt>
                <c:pt idx="24">
                  <c:v>140.71</c:v>
                </c:pt>
                <c:pt idx="25">
                  <c:v>153.52000000000001</c:v>
                </c:pt>
                <c:pt idx="26">
                  <c:v>157.07</c:v>
                </c:pt>
                <c:pt idx="27">
                  <c:v>139.84</c:v>
                </c:pt>
                <c:pt idx="28">
                  <c:v>157.59</c:v>
                </c:pt>
                <c:pt idx="29">
                  <c:v>113.63</c:v>
                </c:pt>
                <c:pt idx="30">
                  <c:v>100.04</c:v>
                </c:pt>
                <c:pt idx="31">
                  <c:v>10.220000000000001</c:v>
                </c:pt>
                <c:pt idx="32">
                  <c:v>0.02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-0.01</c:v>
                </c:pt>
                <c:pt idx="37">
                  <c:v>-0.1</c:v>
                </c:pt>
                <c:pt idx="38">
                  <c:v>-1</c:v>
                </c:pt>
                <c:pt idx="39">
                  <c:v>-2.0099999999999998</c:v>
                </c:pt>
                <c:pt idx="40">
                  <c:v>-2</c:v>
                </c:pt>
                <c:pt idx="41">
                  <c:v>-2</c:v>
                </c:pt>
                <c:pt idx="42">
                  <c:v>-1.01</c:v>
                </c:pt>
                <c:pt idx="43">
                  <c:v>-1.01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-0.23</c:v>
                </c:pt>
                <c:pt idx="52">
                  <c:v>-0.5</c:v>
                </c:pt>
                <c:pt idx="53">
                  <c:v>-0.82</c:v>
                </c:pt>
                <c:pt idx="54">
                  <c:v>-1</c:v>
                </c:pt>
                <c:pt idx="55">
                  <c:v>-1</c:v>
                </c:pt>
                <c:pt idx="56">
                  <c:v>-0.5</c:v>
                </c:pt>
                <c:pt idx="57">
                  <c:v>-0.1</c:v>
                </c:pt>
                <c:pt idx="58">
                  <c:v>-0.05</c:v>
                </c:pt>
                <c:pt idx="59">
                  <c:v>0</c:v>
                </c:pt>
                <c:pt idx="60">
                  <c:v>-0.01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0.01</c:v>
                </c:pt>
                <c:pt idx="67">
                  <c:v>66.569999999999993</c:v>
                </c:pt>
                <c:pt idx="68">
                  <c:v>73.260000000000005</c:v>
                </c:pt>
                <c:pt idx="69">
                  <c:v>112.68</c:v>
                </c:pt>
                <c:pt idx="70">
                  <c:v>132</c:v>
                </c:pt>
                <c:pt idx="71">
                  <c:v>140.16999999999999</c:v>
                </c:pt>
                <c:pt idx="72">
                  <c:v>116.2</c:v>
                </c:pt>
                <c:pt idx="73">
                  <c:v>130.97999999999999</c:v>
                </c:pt>
                <c:pt idx="74">
                  <c:v>133.47</c:v>
                </c:pt>
                <c:pt idx="75">
                  <c:v>127.78</c:v>
                </c:pt>
                <c:pt idx="76">
                  <c:v>120.92</c:v>
                </c:pt>
                <c:pt idx="77">
                  <c:v>114.28</c:v>
                </c:pt>
                <c:pt idx="78">
                  <c:v>112</c:v>
                </c:pt>
                <c:pt idx="79">
                  <c:v>112.66</c:v>
                </c:pt>
                <c:pt idx="80">
                  <c:v>221.32</c:v>
                </c:pt>
                <c:pt idx="81">
                  <c:v>205.56</c:v>
                </c:pt>
                <c:pt idx="82">
                  <c:v>135.35</c:v>
                </c:pt>
                <c:pt idx="83">
                  <c:v>133.65</c:v>
                </c:pt>
                <c:pt idx="84">
                  <c:v>133.41999999999999</c:v>
                </c:pt>
                <c:pt idx="85">
                  <c:v>135.88</c:v>
                </c:pt>
                <c:pt idx="86">
                  <c:v>195.88</c:v>
                </c:pt>
                <c:pt idx="87">
                  <c:v>149.84</c:v>
                </c:pt>
                <c:pt idx="88">
                  <c:v>142.69</c:v>
                </c:pt>
                <c:pt idx="89">
                  <c:v>134.6</c:v>
                </c:pt>
                <c:pt idx="90">
                  <c:v>125.48</c:v>
                </c:pt>
                <c:pt idx="91">
                  <c:v>114.64</c:v>
                </c:pt>
                <c:pt idx="92">
                  <c:v>132.80000000000001</c:v>
                </c:pt>
                <c:pt idx="93">
                  <c:v>126.31</c:v>
                </c:pt>
                <c:pt idx="94">
                  <c:v>116.12</c:v>
                </c:pt>
                <c:pt idx="95">
                  <c:v>113.35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257-40EB-96D9-7533A52BA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4703.1109999999999</v>
      </c>
      <c r="C5" s="25">
        <v>4502.9979999999996</v>
      </c>
      <c r="D5" s="25">
        <v>4511.1710000000003</v>
      </c>
      <c r="E5" s="25">
        <v>4430.4350000000004</v>
      </c>
      <c r="F5" s="25">
        <v>4429.5619999999999</v>
      </c>
      <c r="G5" s="25">
        <v>4336.4740000000002</v>
      </c>
      <c r="H5" s="25">
        <v>4235.7820000000002</v>
      </c>
      <c r="I5" s="25">
        <v>4209.8959999999997</v>
      </c>
      <c r="J5" s="25">
        <v>4168.4409999999998</v>
      </c>
      <c r="K5" s="25">
        <v>4138.009</v>
      </c>
      <c r="L5" s="25">
        <v>4172.4989999999998</v>
      </c>
      <c r="M5" s="25">
        <v>4210.6559999999999</v>
      </c>
      <c r="N5" s="25">
        <v>4315.33</v>
      </c>
      <c r="O5" s="25">
        <v>4334.8410000000003</v>
      </c>
      <c r="P5" s="25">
        <v>4374.1729999999998</v>
      </c>
      <c r="Q5" s="25">
        <v>4494.5789999999997</v>
      </c>
      <c r="R5" s="25">
        <v>4438.5559999999996</v>
      </c>
      <c r="S5" s="25">
        <v>4559.0510000000004</v>
      </c>
      <c r="T5" s="25">
        <v>4698.7060000000001</v>
      </c>
      <c r="U5" s="25">
        <v>4804.0879999999997</v>
      </c>
      <c r="V5" s="25">
        <v>4534.299</v>
      </c>
      <c r="W5" s="25">
        <v>4597.4059999999999</v>
      </c>
      <c r="X5" s="25">
        <v>4806.3</v>
      </c>
      <c r="Y5" s="25">
        <v>4955.0010000000002</v>
      </c>
      <c r="Z5" s="25">
        <v>5051.0770000000002</v>
      </c>
      <c r="AA5" s="25">
        <v>5220.3950000000004</v>
      </c>
      <c r="AB5" s="25">
        <v>5486.826</v>
      </c>
      <c r="AC5" s="25">
        <v>5784.6729999999998</v>
      </c>
      <c r="AD5" s="25">
        <v>5939.1409999999996</v>
      </c>
      <c r="AE5" s="25">
        <v>5965.4709999999995</v>
      </c>
      <c r="AF5" s="25">
        <v>5826.1729999999998</v>
      </c>
      <c r="AG5" s="25">
        <v>6389.8339999999998</v>
      </c>
      <c r="AH5" s="25">
        <v>6810.5129999999999</v>
      </c>
      <c r="AI5" s="25">
        <v>6931.875</v>
      </c>
      <c r="AJ5" s="25">
        <v>6956.8370000000004</v>
      </c>
      <c r="AK5" s="25">
        <v>6973.4390000000003</v>
      </c>
      <c r="AL5" s="25">
        <v>6844.7690000000002</v>
      </c>
      <c r="AM5" s="25">
        <v>6848.7250000000004</v>
      </c>
      <c r="AN5" s="25">
        <v>6828.8220000000001</v>
      </c>
      <c r="AO5" s="25">
        <v>6763.0950000000003</v>
      </c>
      <c r="AP5" s="25">
        <v>6681.3639999999996</v>
      </c>
      <c r="AQ5" s="25">
        <v>6688.9870000000001</v>
      </c>
      <c r="AR5" s="25">
        <v>6695.1040000000003</v>
      </c>
      <c r="AS5" s="25">
        <v>6721.6840000000002</v>
      </c>
      <c r="AT5" s="25">
        <v>6745.9459999999999</v>
      </c>
      <c r="AU5" s="25">
        <v>6771.6940000000004</v>
      </c>
      <c r="AV5" s="25">
        <v>6733.63</v>
      </c>
      <c r="AW5" s="25">
        <v>6800.7120000000004</v>
      </c>
      <c r="AX5" s="25">
        <v>6746.1289999999999</v>
      </c>
      <c r="AY5" s="25">
        <v>6744.3360000000002</v>
      </c>
      <c r="AZ5" s="25">
        <v>6666.6080000000002</v>
      </c>
      <c r="BA5" s="25">
        <v>6384.5919999999996</v>
      </c>
      <c r="BB5" s="25">
        <v>6294.1</v>
      </c>
      <c r="BC5" s="25">
        <v>6234.848</v>
      </c>
      <c r="BD5" s="25">
        <v>6159.9960000000001</v>
      </c>
      <c r="BE5" s="25">
        <v>6077.7560000000003</v>
      </c>
      <c r="BF5" s="25">
        <v>5951.8819999999996</v>
      </c>
      <c r="BG5" s="25">
        <v>5915.6589999999997</v>
      </c>
      <c r="BH5" s="25">
        <v>6098.9709999999995</v>
      </c>
      <c r="BI5" s="25">
        <v>6273.8209999999999</v>
      </c>
      <c r="BJ5" s="25">
        <v>6046.902</v>
      </c>
      <c r="BK5" s="25">
        <v>6433.8130000000001</v>
      </c>
      <c r="BL5" s="25">
        <v>6427.5320000000002</v>
      </c>
      <c r="BM5" s="25">
        <v>6443.8280000000004</v>
      </c>
      <c r="BN5" s="25">
        <v>6564.8950000000004</v>
      </c>
      <c r="BO5" s="25">
        <v>6583.2539999999999</v>
      </c>
      <c r="BP5" s="25">
        <v>6614.8770000000004</v>
      </c>
      <c r="BQ5" s="25">
        <v>6344.1289999999999</v>
      </c>
      <c r="BR5" s="25">
        <v>6069.5339999999997</v>
      </c>
      <c r="BS5" s="25">
        <v>5907.1180000000004</v>
      </c>
      <c r="BT5" s="25">
        <v>6197.232</v>
      </c>
      <c r="BU5" s="25">
        <v>5875.4740000000002</v>
      </c>
      <c r="BV5" s="25">
        <v>5820.07</v>
      </c>
      <c r="BW5" s="25">
        <v>5885.7219999999998</v>
      </c>
      <c r="BX5" s="25">
        <v>5964.9549999999999</v>
      </c>
      <c r="BY5" s="25">
        <v>6061.8959999999997</v>
      </c>
      <c r="BZ5" s="25">
        <v>6181.7979999999998</v>
      </c>
      <c r="CA5" s="25">
        <v>6287.6809999999996</v>
      </c>
      <c r="CB5" s="25">
        <v>6367.8339999999998</v>
      </c>
      <c r="CC5" s="25">
        <v>6401.3289999999997</v>
      </c>
      <c r="CD5" s="25">
        <v>6381.4709999999995</v>
      </c>
      <c r="CE5" s="25">
        <v>6375.59</v>
      </c>
      <c r="CF5" s="25">
        <v>6363.0020000000004</v>
      </c>
      <c r="CG5" s="25">
        <v>6317.0919999999996</v>
      </c>
      <c r="CH5" s="25">
        <v>6266.0879999999997</v>
      </c>
      <c r="CI5" s="25">
        <v>6300.3969999999999</v>
      </c>
      <c r="CJ5" s="25">
        <v>6287.2889999999998</v>
      </c>
      <c r="CK5" s="25">
        <v>6107.3609999999999</v>
      </c>
      <c r="CL5" s="25">
        <v>6121.0020000000004</v>
      </c>
      <c r="CM5" s="25">
        <v>6079.165</v>
      </c>
      <c r="CN5" s="25">
        <v>5937.4219999999996</v>
      </c>
      <c r="CO5" s="25">
        <v>5642.491</v>
      </c>
      <c r="CP5" s="25">
        <v>5817.2719999999999</v>
      </c>
      <c r="CQ5" s="25">
        <v>5773.4939999999997</v>
      </c>
      <c r="CR5" s="25">
        <v>5411.8109999999997</v>
      </c>
      <c r="CS5" s="25">
        <v>5167.9189999999999</v>
      </c>
      <c r="CT5" s="26"/>
      <c r="CU5" s="26"/>
      <c r="CV5" s="26"/>
      <c r="CW5" s="27"/>
      <c r="CX5" s="28">
        <f t="array" ref="CX5">SUMPRODUCT(B5:CW5*0.25)</f>
        <v>139449.89674999999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129.04</v>
      </c>
      <c r="C8" s="37">
        <v>124.07</v>
      </c>
      <c r="D8" s="37">
        <v>120.71</v>
      </c>
      <c r="E8" s="37">
        <v>118.87</v>
      </c>
      <c r="F8" s="37">
        <v>119.92</v>
      </c>
      <c r="G8" s="37">
        <v>119.43</v>
      </c>
      <c r="H8" s="37">
        <v>116.62</v>
      </c>
      <c r="I8" s="37">
        <v>117.46</v>
      </c>
      <c r="J8" s="37">
        <v>117.99</v>
      </c>
      <c r="K8" s="37">
        <v>117.87</v>
      </c>
      <c r="L8" s="37">
        <v>118.2</v>
      </c>
      <c r="M8" s="37">
        <v>118.42</v>
      </c>
      <c r="N8" s="37">
        <v>118.31</v>
      </c>
      <c r="O8" s="37">
        <v>118.27</v>
      </c>
      <c r="P8" s="37">
        <v>118.45</v>
      </c>
      <c r="Q8" s="37">
        <v>119.38</v>
      </c>
      <c r="R8" s="37">
        <v>118.55</v>
      </c>
      <c r="S8" s="37">
        <v>119.5</v>
      </c>
      <c r="T8" s="37">
        <v>122.75</v>
      </c>
      <c r="U8" s="37">
        <v>131.24</v>
      </c>
      <c r="V8" s="37">
        <v>119.65</v>
      </c>
      <c r="W8" s="37">
        <v>122.39</v>
      </c>
      <c r="X8" s="37">
        <v>134.1</v>
      </c>
      <c r="Y8" s="37">
        <v>136.5</v>
      </c>
      <c r="Z8" s="37">
        <v>140.71</v>
      </c>
      <c r="AA8" s="37">
        <v>153.52000000000001</v>
      </c>
      <c r="AB8" s="37">
        <v>157.07</v>
      </c>
      <c r="AC8" s="37">
        <v>139.84</v>
      </c>
      <c r="AD8" s="37">
        <v>157.59</v>
      </c>
      <c r="AE8" s="37">
        <v>113.63</v>
      </c>
      <c r="AF8" s="37">
        <v>100.04</v>
      </c>
      <c r="AG8" s="37">
        <v>10.220000000000001</v>
      </c>
      <c r="AH8" s="37">
        <v>0.02</v>
      </c>
      <c r="AI8" s="37">
        <v>0.01</v>
      </c>
      <c r="AJ8" s="37">
        <v>0</v>
      </c>
      <c r="AK8" s="37">
        <v>0</v>
      </c>
      <c r="AL8" s="37">
        <v>-0.01</v>
      </c>
      <c r="AM8" s="37">
        <v>-0.1</v>
      </c>
      <c r="AN8" s="37">
        <v>-1</v>
      </c>
      <c r="AO8" s="37">
        <v>-2.0099999999999998</v>
      </c>
      <c r="AP8" s="37">
        <v>-2</v>
      </c>
      <c r="AQ8" s="37">
        <v>-2</v>
      </c>
      <c r="AR8" s="37">
        <v>-1.01</v>
      </c>
      <c r="AS8" s="37">
        <v>-1.01</v>
      </c>
      <c r="AT8" s="37">
        <v>-0.1</v>
      </c>
      <c r="AU8" s="37">
        <v>-0.1</v>
      </c>
      <c r="AV8" s="37">
        <v>-0.1</v>
      </c>
      <c r="AW8" s="37">
        <v>-0.1</v>
      </c>
      <c r="AX8" s="37">
        <v>-0.1</v>
      </c>
      <c r="AY8" s="37">
        <v>-0.1</v>
      </c>
      <c r="AZ8" s="37">
        <v>-0.1</v>
      </c>
      <c r="BA8" s="37">
        <v>-0.23</v>
      </c>
      <c r="BB8" s="37">
        <v>-0.5</v>
      </c>
      <c r="BC8" s="37">
        <v>-0.82</v>
      </c>
      <c r="BD8" s="37">
        <v>-1</v>
      </c>
      <c r="BE8" s="37">
        <v>-1</v>
      </c>
      <c r="BF8" s="37">
        <v>-0.5</v>
      </c>
      <c r="BG8" s="37">
        <v>-0.1</v>
      </c>
      <c r="BH8" s="37">
        <v>-0.05</v>
      </c>
      <c r="BI8" s="37">
        <v>0</v>
      </c>
      <c r="BJ8" s="37">
        <v>-0.01</v>
      </c>
      <c r="BK8" s="37">
        <v>0</v>
      </c>
      <c r="BL8" s="37">
        <v>0</v>
      </c>
      <c r="BM8" s="37">
        <v>0</v>
      </c>
      <c r="BN8" s="37">
        <v>0</v>
      </c>
      <c r="BO8" s="37">
        <v>0</v>
      </c>
      <c r="BP8" s="37">
        <v>0.01</v>
      </c>
      <c r="BQ8" s="37">
        <v>66.569999999999993</v>
      </c>
      <c r="BR8" s="37">
        <v>73.260000000000005</v>
      </c>
      <c r="BS8" s="37">
        <v>112.68</v>
      </c>
      <c r="BT8" s="37">
        <v>132</v>
      </c>
      <c r="BU8" s="37">
        <v>140.16999999999999</v>
      </c>
      <c r="BV8" s="37">
        <v>116.2</v>
      </c>
      <c r="BW8" s="37">
        <v>130.97999999999999</v>
      </c>
      <c r="BX8" s="37">
        <v>133.47</v>
      </c>
      <c r="BY8" s="37">
        <v>127.78</v>
      </c>
      <c r="BZ8" s="37">
        <v>120.92</v>
      </c>
      <c r="CA8" s="37">
        <v>114.28</v>
      </c>
      <c r="CB8" s="37">
        <v>112</v>
      </c>
      <c r="CC8" s="37">
        <v>112.66</v>
      </c>
      <c r="CD8" s="37">
        <v>221.32</v>
      </c>
      <c r="CE8" s="37">
        <v>205.56</v>
      </c>
      <c r="CF8" s="37">
        <v>135.35</v>
      </c>
      <c r="CG8" s="37">
        <v>133.65</v>
      </c>
      <c r="CH8" s="37">
        <v>133.41999999999999</v>
      </c>
      <c r="CI8" s="37">
        <v>135.88</v>
      </c>
      <c r="CJ8" s="37">
        <v>195.88</v>
      </c>
      <c r="CK8" s="37">
        <v>149.84</v>
      </c>
      <c r="CL8" s="37">
        <v>142.69</v>
      </c>
      <c r="CM8" s="37">
        <v>134.6</v>
      </c>
      <c r="CN8" s="37">
        <v>125.48</v>
      </c>
      <c r="CO8" s="37">
        <v>114.64</v>
      </c>
      <c r="CP8" s="37">
        <v>132.80000000000001</v>
      </c>
      <c r="CQ8" s="37">
        <v>126.31</v>
      </c>
      <c r="CR8" s="37">
        <v>116.12</v>
      </c>
      <c r="CS8" s="37">
        <v>113.35</v>
      </c>
      <c r="CT8" s="38"/>
      <c r="CU8" s="38"/>
      <c r="CV8" s="38"/>
      <c r="CW8" s="39"/>
      <c r="CX8" s="40">
        <f>IF(SUM(B8:CW8)&lt;&gt;0,AVERAGEIF(B8:CW8,"&lt;&gt;"""),"")</f>
        <v>80.064166666666679</v>
      </c>
    </row>
    <row r="9" spans="1:102" ht="24.95" customHeight="1" thickBot="1" x14ac:dyDescent="0.25">
      <c r="A9" s="41" t="s">
        <v>6</v>
      </c>
      <c r="B9" s="42">
        <v>123.1725</v>
      </c>
      <c r="C9" s="43">
        <v>123.1725</v>
      </c>
      <c r="D9" s="43">
        <v>123.1725</v>
      </c>
      <c r="E9" s="43">
        <v>123.1725</v>
      </c>
      <c r="F9" s="43">
        <v>118.3575</v>
      </c>
      <c r="G9" s="43">
        <v>118.3575</v>
      </c>
      <c r="H9" s="43">
        <v>118.3575</v>
      </c>
      <c r="I9" s="43">
        <v>118.3575</v>
      </c>
      <c r="J9" s="43">
        <v>118.12</v>
      </c>
      <c r="K9" s="43">
        <v>118.12</v>
      </c>
      <c r="L9" s="43">
        <v>118.12</v>
      </c>
      <c r="M9" s="43">
        <v>118.12</v>
      </c>
      <c r="N9" s="43">
        <v>118.60250000000001</v>
      </c>
      <c r="O9" s="43">
        <v>118.60250000000001</v>
      </c>
      <c r="P9" s="43">
        <v>118.60250000000001</v>
      </c>
      <c r="Q9" s="43">
        <v>118.60250000000001</v>
      </c>
      <c r="R9" s="43">
        <v>123.01</v>
      </c>
      <c r="S9" s="43">
        <v>123.01</v>
      </c>
      <c r="T9" s="43">
        <v>123.01</v>
      </c>
      <c r="U9" s="43">
        <v>123.01</v>
      </c>
      <c r="V9" s="43">
        <v>128.16</v>
      </c>
      <c r="W9" s="43">
        <v>128.16</v>
      </c>
      <c r="X9" s="43">
        <v>128.16</v>
      </c>
      <c r="Y9" s="43">
        <v>128.16</v>
      </c>
      <c r="Z9" s="43">
        <v>147.785</v>
      </c>
      <c r="AA9" s="43">
        <v>147.785</v>
      </c>
      <c r="AB9" s="43">
        <v>147.785</v>
      </c>
      <c r="AC9" s="43">
        <v>147.785</v>
      </c>
      <c r="AD9" s="43">
        <v>95.37</v>
      </c>
      <c r="AE9" s="43">
        <v>95.37</v>
      </c>
      <c r="AF9" s="43">
        <v>95.37</v>
      </c>
      <c r="AG9" s="43">
        <v>95.37</v>
      </c>
      <c r="AH9" s="43">
        <v>7.4999999999999997E-3</v>
      </c>
      <c r="AI9" s="43">
        <v>7.4999999999999997E-3</v>
      </c>
      <c r="AJ9" s="43">
        <v>7.4999999999999997E-3</v>
      </c>
      <c r="AK9" s="43">
        <v>7.4999999999999997E-3</v>
      </c>
      <c r="AL9" s="43">
        <v>-0.78</v>
      </c>
      <c r="AM9" s="43">
        <v>-0.78</v>
      </c>
      <c r="AN9" s="43">
        <v>-0.78</v>
      </c>
      <c r="AO9" s="43">
        <v>-0.78</v>
      </c>
      <c r="AP9" s="43">
        <v>-1.5049999999999999</v>
      </c>
      <c r="AQ9" s="43">
        <v>-1.5049999999999999</v>
      </c>
      <c r="AR9" s="43">
        <v>-1.5049999999999999</v>
      </c>
      <c r="AS9" s="43">
        <v>-1.5049999999999999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-0.13250000000000001</v>
      </c>
      <c r="AY9" s="43">
        <v>-0.13250000000000001</v>
      </c>
      <c r="AZ9" s="43">
        <v>-0.13250000000000001</v>
      </c>
      <c r="BA9" s="43">
        <v>-0.13250000000000001</v>
      </c>
      <c r="BB9" s="43">
        <v>-0.83</v>
      </c>
      <c r="BC9" s="43">
        <v>-0.83</v>
      </c>
      <c r="BD9" s="43">
        <v>-0.83</v>
      </c>
      <c r="BE9" s="43">
        <v>-0.83</v>
      </c>
      <c r="BF9" s="43">
        <v>-0.16250000000000001</v>
      </c>
      <c r="BG9" s="43">
        <v>-0.16250000000000001</v>
      </c>
      <c r="BH9" s="43">
        <v>-0.16250000000000001</v>
      </c>
      <c r="BI9" s="43">
        <v>-0.16250000000000001</v>
      </c>
      <c r="BJ9" s="43">
        <v>-2.5000000000000001E-3</v>
      </c>
      <c r="BK9" s="43">
        <v>-2.5000000000000001E-3</v>
      </c>
      <c r="BL9" s="43">
        <v>-2.5000000000000001E-3</v>
      </c>
      <c r="BM9" s="43">
        <v>-2.5000000000000001E-3</v>
      </c>
      <c r="BN9" s="43">
        <v>16.645</v>
      </c>
      <c r="BO9" s="43">
        <v>16.645</v>
      </c>
      <c r="BP9" s="43">
        <v>16.645</v>
      </c>
      <c r="BQ9" s="43">
        <v>16.645</v>
      </c>
      <c r="BR9" s="43">
        <v>114.5275</v>
      </c>
      <c r="BS9" s="43">
        <v>114.5275</v>
      </c>
      <c r="BT9" s="43">
        <v>114.5275</v>
      </c>
      <c r="BU9" s="43">
        <v>114.5275</v>
      </c>
      <c r="BV9" s="43">
        <v>127.1075</v>
      </c>
      <c r="BW9" s="43">
        <v>127.1075</v>
      </c>
      <c r="BX9" s="43">
        <v>127.1075</v>
      </c>
      <c r="BY9" s="43">
        <v>127.1075</v>
      </c>
      <c r="BZ9" s="43">
        <v>114.965</v>
      </c>
      <c r="CA9" s="43">
        <v>114.965</v>
      </c>
      <c r="CB9" s="43">
        <v>114.965</v>
      </c>
      <c r="CC9" s="43">
        <v>114.965</v>
      </c>
      <c r="CD9" s="43">
        <v>173.97</v>
      </c>
      <c r="CE9" s="43">
        <v>173.97</v>
      </c>
      <c r="CF9" s="43">
        <v>173.97</v>
      </c>
      <c r="CG9" s="43">
        <v>173.97</v>
      </c>
      <c r="CH9" s="43">
        <v>153.755</v>
      </c>
      <c r="CI9" s="43">
        <v>153.755</v>
      </c>
      <c r="CJ9" s="43">
        <v>153.755</v>
      </c>
      <c r="CK9" s="43">
        <v>153.755</v>
      </c>
      <c r="CL9" s="43">
        <v>129.35249999999999</v>
      </c>
      <c r="CM9" s="43">
        <v>129.35249999999999</v>
      </c>
      <c r="CN9" s="43">
        <v>129.35249999999999</v>
      </c>
      <c r="CO9" s="43">
        <v>129.35249999999999</v>
      </c>
      <c r="CP9" s="43">
        <v>122.145</v>
      </c>
      <c r="CQ9" s="43">
        <v>122.145</v>
      </c>
      <c r="CR9" s="43">
        <v>122.145</v>
      </c>
      <c r="CS9" s="43">
        <v>122.145</v>
      </c>
      <c r="CT9" s="44"/>
      <c r="CU9" s="44"/>
      <c r="CV9" s="44"/>
      <c r="CW9" s="45"/>
      <c r="CX9" s="46">
        <f>IF(SUM(B9:CW9)&lt;&gt;0,AVERAGEIF(B9:CW9,"&lt;&gt;"""),"")</f>
        <v>80.064166666666679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188</v>
      </c>
      <c r="BO11" s="53">
        <v>188</v>
      </c>
      <c r="BP11" s="53">
        <v>188</v>
      </c>
      <c r="BQ11" s="53">
        <v>188</v>
      </c>
      <c r="BR11" s="53">
        <v>283</v>
      </c>
      <c r="BS11" s="53">
        <v>373</v>
      </c>
      <c r="BT11" s="53">
        <v>403</v>
      </c>
      <c r="BU11" s="53">
        <v>443</v>
      </c>
      <c r="BV11" s="53">
        <v>473</v>
      </c>
      <c r="BW11" s="53">
        <v>485</v>
      </c>
      <c r="BX11" s="53">
        <v>603</v>
      </c>
      <c r="BY11" s="53">
        <v>603</v>
      </c>
      <c r="BZ11" s="53">
        <v>603</v>
      </c>
      <c r="CA11" s="53">
        <v>603</v>
      </c>
      <c r="CB11" s="53">
        <v>603</v>
      </c>
      <c r="CC11" s="53">
        <v>603</v>
      </c>
      <c r="CD11" s="53">
        <v>603</v>
      </c>
      <c r="CE11" s="53">
        <v>603</v>
      </c>
      <c r="CF11" s="53">
        <v>603</v>
      </c>
      <c r="CG11" s="53">
        <v>603</v>
      </c>
      <c r="CH11" s="53">
        <v>603</v>
      </c>
      <c r="CI11" s="53">
        <v>603</v>
      </c>
      <c r="CJ11" s="53">
        <v>603</v>
      </c>
      <c r="CK11" s="53">
        <v>485</v>
      </c>
      <c r="CL11" s="53">
        <v>485</v>
      </c>
      <c r="CM11" s="53">
        <v>485</v>
      </c>
      <c r="CN11" s="53">
        <v>485</v>
      </c>
      <c r="CO11" s="53">
        <v>485</v>
      </c>
      <c r="CP11" s="53">
        <v>485</v>
      </c>
      <c r="CQ11" s="53">
        <v>485</v>
      </c>
      <c r="CR11" s="53">
        <v>485</v>
      </c>
      <c r="CS11" s="53">
        <v>485</v>
      </c>
      <c r="CT11" s="54"/>
      <c r="CU11" s="54"/>
      <c r="CV11" s="54"/>
      <c r="CW11" s="55"/>
      <c r="CX11" s="56">
        <f t="array" ref="CX11">SUMPRODUCT(B11:CW11*0.25)</f>
        <v>6782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2372.3320000000003</v>
      </c>
      <c r="C13" s="65">
        <v>2149.6120000000001</v>
      </c>
      <c r="D13" s="65">
        <v>2139.123</v>
      </c>
      <c r="E13" s="65">
        <v>2040.2690000000002</v>
      </c>
      <c r="F13" s="65">
        <v>2140.1880000000001</v>
      </c>
      <c r="G13" s="65">
        <v>2101.098</v>
      </c>
      <c r="H13" s="65">
        <v>1909.9950000000001</v>
      </c>
      <c r="I13" s="65">
        <v>1928.2380000000001</v>
      </c>
      <c r="J13" s="65">
        <v>1949.4590000000001</v>
      </c>
      <c r="K13" s="65">
        <v>1938.2490000000003</v>
      </c>
      <c r="L13" s="65">
        <v>1971.7820000000002</v>
      </c>
      <c r="M13" s="65">
        <v>1994.633</v>
      </c>
      <c r="N13" s="65">
        <v>1984.915</v>
      </c>
      <c r="O13" s="65">
        <v>1980.758</v>
      </c>
      <c r="P13" s="65">
        <v>2000.2810000000002</v>
      </c>
      <c r="Q13" s="65">
        <v>2099.1530000000002</v>
      </c>
      <c r="R13" s="65">
        <v>2011.7800000000002</v>
      </c>
      <c r="S13" s="65">
        <v>2110.8620000000001</v>
      </c>
      <c r="T13" s="65">
        <v>2145.2510000000002</v>
      </c>
      <c r="U13" s="65">
        <v>2202.4630000000002</v>
      </c>
      <c r="V13" s="65">
        <v>1910.7520000000002</v>
      </c>
      <c r="W13" s="65">
        <v>1949.3980000000001</v>
      </c>
      <c r="X13" s="65">
        <v>2120.5550000000003</v>
      </c>
      <c r="Y13" s="65">
        <v>2167.078</v>
      </c>
      <c r="Z13" s="65">
        <v>2192.9639999999999</v>
      </c>
      <c r="AA13" s="65">
        <v>2195.4</v>
      </c>
      <c r="AB13" s="65">
        <v>2200.904</v>
      </c>
      <c r="AC13" s="65">
        <v>2187.3160000000003</v>
      </c>
      <c r="AD13" s="65">
        <v>2206.0619999999999</v>
      </c>
      <c r="AE13" s="65">
        <v>1718.883</v>
      </c>
      <c r="AF13" s="65">
        <v>1025.665</v>
      </c>
      <c r="AG13" s="65">
        <v>1023.9</v>
      </c>
      <c r="AH13" s="65">
        <v>1023.9</v>
      </c>
      <c r="AI13" s="65">
        <v>1023.9</v>
      </c>
      <c r="AJ13" s="65">
        <v>1023.9</v>
      </c>
      <c r="AK13" s="65">
        <v>1023.9</v>
      </c>
      <c r="AL13" s="65">
        <v>1023.9</v>
      </c>
      <c r="AM13" s="65">
        <v>1023.9</v>
      </c>
      <c r="AN13" s="65">
        <v>1023.9</v>
      </c>
      <c r="AO13" s="65">
        <v>978.9</v>
      </c>
      <c r="AP13" s="65">
        <v>932.9</v>
      </c>
      <c r="AQ13" s="65">
        <v>782.9</v>
      </c>
      <c r="AR13" s="65">
        <v>576.23299999999995</v>
      </c>
      <c r="AS13" s="65">
        <v>519.56700000000001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202.9</v>
      </c>
      <c r="BI13" s="65">
        <v>217.9</v>
      </c>
      <c r="BJ13" s="65">
        <v>337.9</v>
      </c>
      <c r="BK13" s="65">
        <v>532.9</v>
      </c>
      <c r="BL13" s="65">
        <v>688.9</v>
      </c>
      <c r="BM13" s="65">
        <v>728.9</v>
      </c>
      <c r="BN13" s="65">
        <v>823.9</v>
      </c>
      <c r="BO13" s="65">
        <v>866.9</v>
      </c>
      <c r="BP13" s="65">
        <v>913.9</v>
      </c>
      <c r="BQ13" s="65">
        <v>963.9</v>
      </c>
      <c r="BR13" s="65">
        <v>1085.9000000000001</v>
      </c>
      <c r="BS13" s="65">
        <v>1351.704</v>
      </c>
      <c r="BT13" s="65">
        <v>2092.748</v>
      </c>
      <c r="BU13" s="65">
        <v>2177.7730000000001</v>
      </c>
      <c r="BV13" s="65">
        <v>1981.9750000000001</v>
      </c>
      <c r="BW13" s="65">
        <v>2358.1930000000002</v>
      </c>
      <c r="BX13" s="65">
        <v>2410.4030000000002</v>
      </c>
      <c r="BY13" s="65">
        <v>2342.2470000000003</v>
      </c>
      <c r="BZ13" s="65">
        <v>2238.5770000000002</v>
      </c>
      <c r="CA13" s="65">
        <v>2007.4230000000002</v>
      </c>
      <c r="CB13" s="65">
        <v>1867.8960000000002</v>
      </c>
      <c r="CC13" s="65">
        <v>1907.9970000000003</v>
      </c>
      <c r="CD13" s="65">
        <v>2583.2510000000002</v>
      </c>
      <c r="CE13" s="65">
        <v>2582.9899999999998</v>
      </c>
      <c r="CF13" s="65">
        <v>2471.8300000000004</v>
      </c>
      <c r="CG13" s="65">
        <v>2436.8070000000002</v>
      </c>
      <c r="CH13" s="65">
        <v>2431.1890000000003</v>
      </c>
      <c r="CI13" s="65">
        <v>2487.9069999999997</v>
      </c>
      <c r="CJ13" s="65">
        <v>2585.9260000000004</v>
      </c>
      <c r="CK13" s="65">
        <v>2535.0420000000004</v>
      </c>
      <c r="CL13" s="65">
        <v>2588.5250000000001</v>
      </c>
      <c r="CM13" s="65">
        <v>2548.6140000000005</v>
      </c>
      <c r="CN13" s="65">
        <v>2484.0050000000001</v>
      </c>
      <c r="CO13" s="65">
        <v>2190.89</v>
      </c>
      <c r="CP13" s="65">
        <v>2588.2420000000002</v>
      </c>
      <c r="CQ13" s="65">
        <v>2542.19</v>
      </c>
      <c r="CR13" s="65">
        <v>2285.991</v>
      </c>
      <c r="CS13" s="65">
        <v>2156.5950000000003</v>
      </c>
      <c r="CT13" s="66"/>
      <c r="CU13" s="66"/>
      <c r="CV13" s="66"/>
      <c r="CW13" s="67"/>
      <c r="CX13" s="68">
        <f t="array" ref="CX13">SUMPRODUCT(B13:CW13*0.25)</f>
        <v>36604.636999999966</v>
      </c>
    </row>
    <row r="14" spans="1:102" ht="24.95" customHeight="1" x14ac:dyDescent="0.2">
      <c r="A14" s="63" t="s">
        <v>11</v>
      </c>
      <c r="B14" s="64">
        <v>705</v>
      </c>
      <c r="C14" s="65">
        <v>705</v>
      </c>
      <c r="D14" s="65">
        <v>705</v>
      </c>
      <c r="E14" s="65">
        <v>705</v>
      </c>
      <c r="F14" s="65">
        <v>555</v>
      </c>
      <c r="G14" s="65">
        <v>475</v>
      </c>
      <c r="H14" s="65">
        <v>395</v>
      </c>
      <c r="I14" s="65">
        <v>395</v>
      </c>
      <c r="J14" s="65">
        <v>365</v>
      </c>
      <c r="K14" s="65">
        <v>365</v>
      </c>
      <c r="L14" s="65">
        <v>365</v>
      </c>
      <c r="M14" s="65">
        <v>365</v>
      </c>
      <c r="N14" s="65">
        <v>465</v>
      </c>
      <c r="O14" s="65">
        <v>465</v>
      </c>
      <c r="P14" s="65">
        <v>465</v>
      </c>
      <c r="Q14" s="65">
        <v>465</v>
      </c>
      <c r="R14" s="65">
        <v>471</v>
      </c>
      <c r="S14" s="65">
        <v>471</v>
      </c>
      <c r="T14" s="65">
        <v>561</v>
      </c>
      <c r="U14" s="65">
        <v>581</v>
      </c>
      <c r="V14" s="65">
        <v>591</v>
      </c>
      <c r="W14" s="65">
        <v>591</v>
      </c>
      <c r="X14" s="65">
        <v>596</v>
      </c>
      <c r="Y14" s="65">
        <v>616</v>
      </c>
      <c r="Z14" s="65">
        <v>516</v>
      </c>
      <c r="AA14" s="65">
        <v>516</v>
      </c>
      <c r="AB14" s="65">
        <v>471</v>
      </c>
      <c r="AC14" s="65">
        <v>391</v>
      </c>
      <c r="AD14" s="65">
        <v>89</v>
      </c>
      <c r="AE14" s="65">
        <v>89</v>
      </c>
      <c r="AF14" s="65">
        <v>89</v>
      </c>
      <c r="AG14" s="65">
        <v>89</v>
      </c>
      <c r="AH14" s="65">
        <v>26</v>
      </c>
      <c r="AI14" s="65">
        <v>26</v>
      </c>
      <c r="AJ14" s="65">
        <v>26</v>
      </c>
      <c r="AK14" s="65">
        <v>26</v>
      </c>
      <c r="AL14" s="65">
        <v>51</v>
      </c>
      <c r="AM14" s="65">
        <v>51</v>
      </c>
      <c r="AN14" s="65">
        <v>51</v>
      </c>
      <c r="AO14" s="65">
        <v>51</v>
      </c>
      <c r="AP14" s="65">
        <v>51</v>
      </c>
      <c r="AQ14" s="65">
        <v>51</v>
      </c>
      <c r="AR14" s="65">
        <v>51</v>
      </c>
      <c r="AS14" s="65">
        <v>51</v>
      </c>
      <c r="AT14" s="65">
        <v>51</v>
      </c>
      <c r="AU14" s="65">
        <v>51</v>
      </c>
      <c r="AV14" s="65">
        <v>51</v>
      </c>
      <c r="AW14" s="65">
        <v>51</v>
      </c>
      <c r="AX14" s="65">
        <v>51</v>
      </c>
      <c r="AY14" s="65">
        <v>51</v>
      </c>
      <c r="AZ14" s="65">
        <v>51</v>
      </c>
      <c r="BA14" s="65">
        <v>51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>
        <v>25</v>
      </c>
      <c r="BO14" s="65">
        <v>25</v>
      </c>
      <c r="BP14" s="65">
        <v>25</v>
      </c>
      <c r="BQ14" s="65">
        <v>25</v>
      </c>
      <c r="BR14" s="65">
        <v>99</v>
      </c>
      <c r="BS14" s="65">
        <v>99</v>
      </c>
      <c r="BT14" s="65">
        <v>99</v>
      </c>
      <c r="BU14" s="65">
        <v>99</v>
      </c>
      <c r="BV14" s="65">
        <v>316</v>
      </c>
      <c r="BW14" s="65">
        <v>536</v>
      </c>
      <c r="BX14" s="65">
        <v>701</v>
      </c>
      <c r="BY14" s="65">
        <v>901</v>
      </c>
      <c r="BZ14" s="65">
        <v>1107</v>
      </c>
      <c r="CA14" s="65">
        <v>1142</v>
      </c>
      <c r="CB14" s="65">
        <v>1252</v>
      </c>
      <c r="CC14" s="65">
        <v>1252</v>
      </c>
      <c r="CD14" s="65">
        <v>1272</v>
      </c>
      <c r="CE14" s="65">
        <v>1272</v>
      </c>
      <c r="CF14" s="65">
        <v>1377</v>
      </c>
      <c r="CG14" s="65">
        <v>1377</v>
      </c>
      <c r="CH14" s="65">
        <v>1330</v>
      </c>
      <c r="CI14" s="65">
        <v>1330</v>
      </c>
      <c r="CJ14" s="65">
        <v>1220</v>
      </c>
      <c r="CK14" s="65">
        <v>1220</v>
      </c>
      <c r="CL14" s="65">
        <v>1219</v>
      </c>
      <c r="CM14" s="65">
        <v>1219</v>
      </c>
      <c r="CN14" s="65">
        <v>1143</v>
      </c>
      <c r="CO14" s="65">
        <v>1143</v>
      </c>
      <c r="CP14" s="65">
        <v>951</v>
      </c>
      <c r="CQ14" s="65">
        <v>951</v>
      </c>
      <c r="CR14" s="65">
        <v>845</v>
      </c>
      <c r="CS14" s="65">
        <v>725</v>
      </c>
      <c r="CT14" s="66"/>
      <c r="CU14" s="66"/>
      <c r="CV14" s="66"/>
      <c r="CW14" s="67"/>
      <c r="CX14" s="68">
        <f t="array" ref="CX14">SUMPRODUCT(B14:CW14*0.25)</f>
        <v>10551.25</v>
      </c>
    </row>
    <row r="15" spans="1:102" ht="24.95" customHeight="1" x14ac:dyDescent="0.2">
      <c r="A15" s="69" t="s">
        <v>12</v>
      </c>
      <c r="B15" s="70">
        <v>1289.779</v>
      </c>
      <c r="C15" s="71">
        <v>1312.386</v>
      </c>
      <c r="D15" s="71">
        <v>1331.048</v>
      </c>
      <c r="E15" s="71">
        <v>1349.1659999999999</v>
      </c>
      <c r="F15" s="71">
        <v>1371.3739999999998</v>
      </c>
      <c r="G15" s="71">
        <v>1397.376</v>
      </c>
      <c r="H15" s="71">
        <v>1410.8870000000002</v>
      </c>
      <c r="I15" s="71">
        <v>1424.758</v>
      </c>
      <c r="J15" s="71">
        <v>1439.482</v>
      </c>
      <c r="K15" s="71">
        <v>1454.6599999999999</v>
      </c>
      <c r="L15" s="71">
        <v>1469.7169999999999</v>
      </c>
      <c r="M15" s="71">
        <v>1485.0230000000001</v>
      </c>
      <c r="N15" s="71">
        <v>1502.4150000000002</v>
      </c>
      <c r="O15" s="71">
        <v>1526.0830000000001</v>
      </c>
      <c r="P15" s="71">
        <v>1545.8920000000001</v>
      </c>
      <c r="Q15" s="71">
        <v>1567.4259999999999</v>
      </c>
      <c r="R15" s="71">
        <v>1592.7760000000001</v>
      </c>
      <c r="S15" s="71">
        <v>1609.989</v>
      </c>
      <c r="T15" s="71">
        <v>1623.4549999999999</v>
      </c>
      <c r="U15" s="71">
        <v>1644.325</v>
      </c>
      <c r="V15" s="71">
        <v>1653.3470000000002</v>
      </c>
      <c r="W15" s="71">
        <v>1677.6080000000002</v>
      </c>
      <c r="X15" s="71">
        <v>1715.5450000000001</v>
      </c>
      <c r="Y15" s="71">
        <v>1800.723</v>
      </c>
      <c r="Z15" s="71">
        <v>1920.213</v>
      </c>
      <c r="AA15" s="71">
        <v>2130.9949999999999</v>
      </c>
      <c r="AB15" s="71">
        <v>2437.922</v>
      </c>
      <c r="AC15" s="71">
        <v>2829.357</v>
      </c>
      <c r="AD15" s="71">
        <v>3283.0790000000002</v>
      </c>
      <c r="AE15" s="71">
        <v>3796.5880000000002</v>
      </c>
      <c r="AF15" s="71">
        <v>4350.5079999999998</v>
      </c>
      <c r="AG15" s="71">
        <v>4915.9340000000002</v>
      </c>
      <c r="AH15" s="71">
        <v>5474.6130000000003</v>
      </c>
      <c r="AI15" s="71">
        <v>5595.9750000000004</v>
      </c>
      <c r="AJ15" s="71">
        <v>5620.9369999999999</v>
      </c>
      <c r="AK15" s="71">
        <v>5637.5389999999998</v>
      </c>
      <c r="AL15" s="71">
        <v>5469.8689999999997</v>
      </c>
      <c r="AM15" s="71">
        <v>5473.8250000000007</v>
      </c>
      <c r="AN15" s="71">
        <v>5453.9219999999996</v>
      </c>
      <c r="AO15" s="71">
        <v>5433.1950000000006</v>
      </c>
      <c r="AP15" s="71">
        <v>5379.4639999999999</v>
      </c>
      <c r="AQ15" s="71">
        <v>5537.0869999999995</v>
      </c>
      <c r="AR15" s="71">
        <v>5749.8710000000001</v>
      </c>
      <c r="AS15" s="71">
        <v>5833.1170000000002</v>
      </c>
      <c r="AT15" s="71">
        <v>6220.0459999999994</v>
      </c>
      <c r="AU15" s="71">
        <v>6245.7939999999999</v>
      </c>
      <c r="AV15" s="71">
        <v>6207.7300000000005</v>
      </c>
      <c r="AW15" s="71">
        <v>6274.8119999999999</v>
      </c>
      <c r="AX15" s="71">
        <v>6215.2290000000003</v>
      </c>
      <c r="AY15" s="71">
        <v>6213.4360000000006</v>
      </c>
      <c r="AZ15" s="71">
        <v>6135.7079999999996</v>
      </c>
      <c r="BA15" s="71">
        <v>5853.692</v>
      </c>
      <c r="BB15" s="71">
        <v>5798.2000000000007</v>
      </c>
      <c r="BC15" s="71">
        <v>5738.9480000000003</v>
      </c>
      <c r="BD15" s="71">
        <v>5664.0960000000005</v>
      </c>
      <c r="BE15" s="71">
        <v>5581.8559999999998</v>
      </c>
      <c r="BF15" s="71">
        <v>5467.982</v>
      </c>
      <c r="BG15" s="71">
        <v>5431.759</v>
      </c>
      <c r="BH15" s="71">
        <v>5536.1309999999994</v>
      </c>
      <c r="BI15" s="71">
        <v>5692.0370000000003</v>
      </c>
      <c r="BJ15" s="71">
        <v>5355.2539999999999</v>
      </c>
      <c r="BK15" s="71">
        <v>5560.9570000000003</v>
      </c>
      <c r="BL15" s="71">
        <v>5401.6319999999996</v>
      </c>
      <c r="BM15" s="71">
        <v>5377.9279999999999</v>
      </c>
      <c r="BN15" s="71">
        <v>5376.4430000000002</v>
      </c>
      <c r="BO15" s="71">
        <v>5351.3860000000004</v>
      </c>
      <c r="BP15" s="71">
        <v>5335.0050000000001</v>
      </c>
      <c r="BQ15" s="71">
        <v>5015.6489999999994</v>
      </c>
      <c r="BR15" s="71">
        <v>4454.7460000000001</v>
      </c>
      <c r="BS15" s="71">
        <v>3937.4140000000002</v>
      </c>
      <c r="BT15" s="71">
        <v>3456.4839999999999</v>
      </c>
      <c r="BU15" s="71">
        <v>3009.701</v>
      </c>
      <c r="BV15" s="71">
        <v>2617.5949999999998</v>
      </c>
      <c r="BW15" s="71">
        <v>2289.7289999999998</v>
      </c>
      <c r="BX15" s="71">
        <v>2039.952</v>
      </c>
      <c r="BY15" s="71">
        <v>1852.6490000000001</v>
      </c>
      <c r="BZ15" s="71">
        <v>1748.6210000000001</v>
      </c>
      <c r="CA15" s="71">
        <v>1686.6580000000001</v>
      </c>
      <c r="CB15" s="71">
        <v>1659.6379999999999</v>
      </c>
      <c r="CC15" s="71">
        <v>1646.432</v>
      </c>
      <c r="CD15" s="71">
        <v>1661.0200000000002</v>
      </c>
      <c r="CE15" s="71">
        <v>1655.3999999999999</v>
      </c>
      <c r="CF15" s="71">
        <v>1648.972</v>
      </c>
      <c r="CG15" s="71">
        <v>1638.085</v>
      </c>
      <c r="CH15" s="71">
        <v>1635.6990000000001</v>
      </c>
      <c r="CI15" s="71">
        <v>1619.29</v>
      </c>
      <c r="CJ15" s="71">
        <v>1622.7630000000001</v>
      </c>
      <c r="CK15" s="71">
        <v>1621.519</v>
      </c>
      <c r="CL15" s="71">
        <v>1613.6770000000001</v>
      </c>
      <c r="CM15" s="71">
        <v>1617.251</v>
      </c>
      <c r="CN15" s="71">
        <v>1620.4169999999999</v>
      </c>
      <c r="CO15" s="71">
        <v>1618.6010000000001</v>
      </c>
      <c r="CP15" s="71">
        <v>1600.03</v>
      </c>
      <c r="CQ15" s="71">
        <v>1602.3040000000001</v>
      </c>
      <c r="CR15" s="71">
        <v>1602.82</v>
      </c>
      <c r="CS15" s="71">
        <v>1608.3240000000001</v>
      </c>
      <c r="CT15" s="72"/>
      <c r="CU15" s="72"/>
      <c r="CV15" s="72"/>
      <c r="CW15" s="73"/>
      <c r="CX15" s="74">
        <f t="array" ref="CX15">SUMPRODUCT(B15:CW15*0.25)</f>
        <v>80489.187749999997</v>
      </c>
    </row>
    <row r="16" spans="1:102" ht="24.95" customHeight="1" x14ac:dyDescent="0.2">
      <c r="A16" s="69" t="s">
        <v>13</v>
      </c>
      <c r="B16" s="70">
        <v>72</v>
      </c>
      <c r="C16" s="71">
        <v>72</v>
      </c>
      <c r="D16" s="71">
        <v>72</v>
      </c>
      <c r="E16" s="71">
        <v>72</v>
      </c>
      <c r="F16" s="71">
        <v>72</v>
      </c>
      <c r="G16" s="71">
        <v>72</v>
      </c>
      <c r="H16" s="71">
        <v>72</v>
      </c>
      <c r="I16" s="71">
        <v>72</v>
      </c>
      <c r="J16" s="71">
        <v>70</v>
      </c>
      <c r="K16" s="71">
        <v>70</v>
      </c>
      <c r="L16" s="71">
        <v>70</v>
      </c>
      <c r="M16" s="71">
        <v>70</v>
      </c>
      <c r="N16" s="71">
        <v>67</v>
      </c>
      <c r="O16" s="71">
        <v>67</v>
      </c>
      <c r="P16" s="71">
        <v>67</v>
      </c>
      <c r="Q16" s="71">
        <v>67</v>
      </c>
      <c r="R16" s="71">
        <v>65</v>
      </c>
      <c r="S16" s="71">
        <v>65</v>
      </c>
      <c r="T16" s="71">
        <v>65</v>
      </c>
      <c r="U16" s="71">
        <v>65</v>
      </c>
      <c r="V16" s="71">
        <v>63</v>
      </c>
      <c r="W16" s="71">
        <v>63</v>
      </c>
      <c r="X16" s="71">
        <v>63</v>
      </c>
      <c r="Y16" s="71">
        <v>63</v>
      </c>
      <c r="Z16" s="71">
        <v>64</v>
      </c>
      <c r="AA16" s="71">
        <v>64</v>
      </c>
      <c r="AB16" s="71">
        <v>64</v>
      </c>
      <c r="AC16" s="71">
        <v>64</v>
      </c>
      <c r="AD16" s="71">
        <v>75</v>
      </c>
      <c r="AE16" s="71">
        <v>75</v>
      </c>
      <c r="AF16" s="71">
        <v>75</v>
      </c>
      <c r="AG16" s="71">
        <v>75</v>
      </c>
      <c r="AH16" s="71">
        <v>89</v>
      </c>
      <c r="AI16" s="71">
        <v>89</v>
      </c>
      <c r="AJ16" s="71">
        <v>89</v>
      </c>
      <c r="AK16" s="71">
        <v>89</v>
      </c>
      <c r="AL16" s="71">
        <v>102</v>
      </c>
      <c r="AM16" s="71">
        <v>102</v>
      </c>
      <c r="AN16" s="71">
        <v>102</v>
      </c>
      <c r="AO16" s="71">
        <v>102</v>
      </c>
      <c r="AP16" s="71">
        <v>115</v>
      </c>
      <c r="AQ16" s="71">
        <v>115</v>
      </c>
      <c r="AR16" s="71">
        <v>115</v>
      </c>
      <c r="AS16" s="71">
        <v>115</v>
      </c>
      <c r="AT16" s="71">
        <v>124</v>
      </c>
      <c r="AU16" s="71">
        <v>124</v>
      </c>
      <c r="AV16" s="71">
        <v>124</v>
      </c>
      <c r="AW16" s="71">
        <v>124</v>
      </c>
      <c r="AX16" s="71">
        <v>129</v>
      </c>
      <c r="AY16" s="71">
        <v>129</v>
      </c>
      <c r="AZ16" s="71">
        <v>129</v>
      </c>
      <c r="BA16" s="71">
        <v>129</v>
      </c>
      <c r="BB16" s="71">
        <v>128</v>
      </c>
      <c r="BC16" s="71">
        <v>128</v>
      </c>
      <c r="BD16" s="71">
        <v>128</v>
      </c>
      <c r="BE16" s="71">
        <v>128</v>
      </c>
      <c r="BF16" s="71">
        <v>121</v>
      </c>
      <c r="BG16" s="71">
        <v>121</v>
      </c>
      <c r="BH16" s="71">
        <v>121</v>
      </c>
      <c r="BI16" s="71">
        <v>121</v>
      </c>
      <c r="BJ16" s="71">
        <v>110</v>
      </c>
      <c r="BK16" s="71">
        <v>110</v>
      </c>
      <c r="BL16" s="71">
        <v>110</v>
      </c>
      <c r="BM16" s="71">
        <v>110</v>
      </c>
      <c r="BN16" s="71">
        <v>93</v>
      </c>
      <c r="BO16" s="71">
        <v>93</v>
      </c>
      <c r="BP16" s="71">
        <v>93</v>
      </c>
      <c r="BQ16" s="71">
        <v>93</v>
      </c>
      <c r="BR16" s="71">
        <v>79</v>
      </c>
      <c r="BS16" s="71">
        <v>79</v>
      </c>
      <c r="BT16" s="71">
        <v>79</v>
      </c>
      <c r="BU16" s="71">
        <v>79</v>
      </c>
      <c r="BV16" s="71">
        <v>74</v>
      </c>
      <c r="BW16" s="71">
        <v>74</v>
      </c>
      <c r="BX16" s="71">
        <v>74</v>
      </c>
      <c r="BY16" s="71">
        <v>74</v>
      </c>
      <c r="BZ16" s="71">
        <v>79</v>
      </c>
      <c r="CA16" s="71">
        <v>79</v>
      </c>
      <c r="CB16" s="71">
        <v>79</v>
      </c>
      <c r="CC16" s="71">
        <v>79</v>
      </c>
      <c r="CD16" s="71">
        <v>85</v>
      </c>
      <c r="CE16" s="71">
        <v>85</v>
      </c>
      <c r="CF16" s="71">
        <v>85</v>
      </c>
      <c r="CG16" s="71">
        <v>85</v>
      </c>
      <c r="CH16" s="71">
        <v>89</v>
      </c>
      <c r="CI16" s="71">
        <v>89</v>
      </c>
      <c r="CJ16" s="71">
        <v>89</v>
      </c>
      <c r="CK16" s="71">
        <v>89</v>
      </c>
      <c r="CL16" s="71">
        <v>90</v>
      </c>
      <c r="CM16" s="71">
        <v>90</v>
      </c>
      <c r="CN16" s="71">
        <v>90</v>
      </c>
      <c r="CO16" s="71">
        <v>90</v>
      </c>
      <c r="CP16" s="71">
        <v>88</v>
      </c>
      <c r="CQ16" s="71">
        <v>88</v>
      </c>
      <c r="CR16" s="71">
        <v>88</v>
      </c>
      <c r="CS16" s="71">
        <v>88</v>
      </c>
      <c r="CT16" s="72"/>
      <c r="CU16" s="72"/>
      <c r="CV16" s="72"/>
      <c r="CW16" s="73"/>
      <c r="CX16" s="74">
        <f t="array" ref="CX16">SUMPRODUCT(B16:CW16*0.25)</f>
        <v>2143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>
        <v>2</v>
      </c>
      <c r="S17" s="71">
        <v>6.2</v>
      </c>
      <c r="T17" s="71">
        <v>8</v>
      </c>
      <c r="U17" s="71">
        <v>15.3</v>
      </c>
      <c r="V17" s="71">
        <v>18.2</v>
      </c>
      <c r="W17" s="71">
        <v>18.399999999999999</v>
      </c>
      <c r="X17" s="71">
        <v>13.2</v>
      </c>
      <c r="Y17" s="71">
        <v>10.199999999999999</v>
      </c>
      <c r="Z17" s="71">
        <v>4.5</v>
      </c>
      <c r="AA17" s="71">
        <v>1</v>
      </c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>
        <v>3.94</v>
      </c>
      <c r="BI17" s="71">
        <v>7.8840000000000003</v>
      </c>
      <c r="BJ17" s="71">
        <v>16.748000000000001</v>
      </c>
      <c r="BK17" s="71">
        <v>2.956</v>
      </c>
      <c r="BL17" s="71"/>
      <c r="BM17" s="71"/>
      <c r="BN17" s="71">
        <v>3.7879999999999998</v>
      </c>
      <c r="BO17" s="71">
        <v>4.2039999999999997</v>
      </c>
      <c r="BP17" s="71">
        <v>5.2080000000000002</v>
      </c>
      <c r="BQ17" s="71">
        <v>3.8159999999999998</v>
      </c>
      <c r="BR17" s="71">
        <v>0.88800000000000001</v>
      </c>
      <c r="BS17" s="71"/>
      <c r="BT17" s="71"/>
      <c r="BU17" s="71"/>
      <c r="BV17" s="71">
        <v>1</v>
      </c>
      <c r="BW17" s="71">
        <v>6.8</v>
      </c>
      <c r="BX17" s="71">
        <v>10.6</v>
      </c>
      <c r="BY17" s="71">
        <v>19.899999999999999</v>
      </c>
      <c r="BZ17" s="71">
        <v>24.9</v>
      </c>
      <c r="CA17" s="71">
        <v>24.9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26.2</v>
      </c>
      <c r="CJ17" s="71">
        <v>21.6</v>
      </c>
      <c r="CK17" s="71">
        <v>11.8</v>
      </c>
      <c r="CL17" s="71">
        <v>9.8000000000000007</v>
      </c>
      <c r="CM17" s="71">
        <v>4.3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133.40799999999996</v>
      </c>
    </row>
    <row r="18" spans="1:102" ht="30" customHeight="1" thickBot="1" x14ac:dyDescent="0.25">
      <c r="A18" s="75" t="s">
        <v>15</v>
      </c>
      <c r="B18" s="76">
        <f>SUM(B11:B17)</f>
        <v>4622.1110000000008</v>
      </c>
      <c r="C18" s="77">
        <f t="shared" ref="C18:BN18" si="0">SUM(C11:C17)</f>
        <v>4421.9979999999996</v>
      </c>
      <c r="D18" s="77">
        <f t="shared" si="0"/>
        <v>4430.1710000000003</v>
      </c>
      <c r="E18" s="77">
        <f t="shared" si="0"/>
        <v>4349.4350000000004</v>
      </c>
      <c r="F18" s="77">
        <f t="shared" si="0"/>
        <v>4321.5619999999999</v>
      </c>
      <c r="G18" s="77">
        <f t="shared" si="0"/>
        <v>4228.4740000000002</v>
      </c>
      <c r="H18" s="77">
        <f t="shared" si="0"/>
        <v>3970.8820000000001</v>
      </c>
      <c r="I18" s="77">
        <f t="shared" si="0"/>
        <v>4002.9960000000001</v>
      </c>
      <c r="J18" s="77">
        <f t="shared" si="0"/>
        <v>4006.9409999999998</v>
      </c>
      <c r="K18" s="77">
        <f t="shared" si="0"/>
        <v>4010.9090000000001</v>
      </c>
      <c r="L18" s="77">
        <f t="shared" si="0"/>
        <v>4059.4989999999998</v>
      </c>
      <c r="M18" s="77">
        <f t="shared" si="0"/>
        <v>4097.6559999999999</v>
      </c>
      <c r="N18" s="77">
        <f t="shared" si="0"/>
        <v>4202.33</v>
      </c>
      <c r="O18" s="77">
        <f t="shared" si="0"/>
        <v>4221.8410000000003</v>
      </c>
      <c r="P18" s="77">
        <f t="shared" si="0"/>
        <v>4261.1729999999998</v>
      </c>
      <c r="Q18" s="77">
        <f t="shared" si="0"/>
        <v>4381.5789999999997</v>
      </c>
      <c r="R18" s="77">
        <f t="shared" si="0"/>
        <v>4325.5560000000005</v>
      </c>
      <c r="S18" s="77">
        <f t="shared" si="0"/>
        <v>4446.0510000000004</v>
      </c>
      <c r="T18" s="77">
        <f t="shared" si="0"/>
        <v>4585.7060000000001</v>
      </c>
      <c r="U18" s="77">
        <f t="shared" si="0"/>
        <v>4691.0880000000006</v>
      </c>
      <c r="V18" s="77">
        <f t="shared" si="0"/>
        <v>4419.299</v>
      </c>
      <c r="W18" s="77">
        <f t="shared" si="0"/>
        <v>4482.4059999999999</v>
      </c>
      <c r="X18" s="77">
        <f t="shared" si="0"/>
        <v>4691.3</v>
      </c>
      <c r="Y18" s="77">
        <f t="shared" si="0"/>
        <v>4840.0009999999993</v>
      </c>
      <c r="Z18" s="77">
        <f t="shared" si="0"/>
        <v>4880.6769999999997</v>
      </c>
      <c r="AA18" s="77">
        <f t="shared" si="0"/>
        <v>5090.3950000000004</v>
      </c>
      <c r="AB18" s="77">
        <f t="shared" si="0"/>
        <v>5356.826</v>
      </c>
      <c r="AC18" s="77">
        <f t="shared" si="0"/>
        <v>5654.6730000000007</v>
      </c>
      <c r="AD18" s="77">
        <f t="shared" si="0"/>
        <v>5836.1409999999996</v>
      </c>
      <c r="AE18" s="77">
        <f t="shared" si="0"/>
        <v>5862.4710000000005</v>
      </c>
      <c r="AF18" s="77">
        <f t="shared" si="0"/>
        <v>5723.1729999999998</v>
      </c>
      <c r="AG18" s="77">
        <f t="shared" si="0"/>
        <v>6286.8340000000007</v>
      </c>
      <c r="AH18" s="77">
        <f t="shared" si="0"/>
        <v>6796.5130000000008</v>
      </c>
      <c r="AI18" s="77">
        <f t="shared" si="0"/>
        <v>6917.875</v>
      </c>
      <c r="AJ18" s="77">
        <f t="shared" si="0"/>
        <v>6942.8369999999995</v>
      </c>
      <c r="AK18" s="77">
        <f t="shared" si="0"/>
        <v>6959.4390000000003</v>
      </c>
      <c r="AL18" s="77">
        <f t="shared" si="0"/>
        <v>6829.7690000000002</v>
      </c>
      <c r="AM18" s="77">
        <f t="shared" si="0"/>
        <v>6833.7250000000004</v>
      </c>
      <c r="AN18" s="77">
        <f t="shared" si="0"/>
        <v>6813.8220000000001</v>
      </c>
      <c r="AO18" s="77">
        <f t="shared" si="0"/>
        <v>6748.0950000000012</v>
      </c>
      <c r="AP18" s="77">
        <f t="shared" si="0"/>
        <v>6661.3639999999996</v>
      </c>
      <c r="AQ18" s="77">
        <f t="shared" si="0"/>
        <v>6668.9869999999992</v>
      </c>
      <c r="AR18" s="77">
        <f t="shared" si="0"/>
        <v>6675.1040000000003</v>
      </c>
      <c r="AS18" s="77">
        <f t="shared" si="0"/>
        <v>6701.6840000000002</v>
      </c>
      <c r="AT18" s="77">
        <f t="shared" si="0"/>
        <v>6705.945999999999</v>
      </c>
      <c r="AU18" s="77">
        <f t="shared" si="0"/>
        <v>6731.6939999999995</v>
      </c>
      <c r="AV18" s="77">
        <f t="shared" si="0"/>
        <v>6693.63</v>
      </c>
      <c r="AW18" s="77">
        <f t="shared" si="0"/>
        <v>6760.7119999999995</v>
      </c>
      <c r="AX18" s="77">
        <f t="shared" si="0"/>
        <v>6706.1289999999999</v>
      </c>
      <c r="AY18" s="77">
        <f t="shared" si="0"/>
        <v>6704.3360000000002</v>
      </c>
      <c r="AZ18" s="77">
        <f t="shared" si="0"/>
        <v>6626.6079999999993</v>
      </c>
      <c r="BA18" s="77">
        <f t="shared" si="0"/>
        <v>6344.5919999999996</v>
      </c>
      <c r="BB18" s="77">
        <f t="shared" si="0"/>
        <v>6262.1</v>
      </c>
      <c r="BC18" s="77">
        <f t="shared" si="0"/>
        <v>6202.848</v>
      </c>
      <c r="BD18" s="77">
        <f t="shared" si="0"/>
        <v>6127.9960000000001</v>
      </c>
      <c r="BE18" s="77">
        <f t="shared" si="0"/>
        <v>6045.7559999999994</v>
      </c>
      <c r="BF18" s="77">
        <f t="shared" si="0"/>
        <v>5924.8819999999996</v>
      </c>
      <c r="BG18" s="77">
        <f t="shared" si="0"/>
        <v>5888.6589999999997</v>
      </c>
      <c r="BH18" s="77">
        <f t="shared" si="0"/>
        <v>6071.9709999999986</v>
      </c>
      <c r="BI18" s="77">
        <f t="shared" si="0"/>
        <v>6246.8209999999999</v>
      </c>
      <c r="BJ18" s="77">
        <f t="shared" si="0"/>
        <v>6027.9019999999991</v>
      </c>
      <c r="BK18" s="77">
        <f t="shared" si="0"/>
        <v>6414.8130000000001</v>
      </c>
      <c r="BL18" s="77">
        <f t="shared" si="0"/>
        <v>6408.5319999999992</v>
      </c>
      <c r="BM18" s="77">
        <f t="shared" si="0"/>
        <v>6424.8279999999995</v>
      </c>
      <c r="BN18" s="77">
        <f t="shared" si="0"/>
        <v>6510.1310000000003</v>
      </c>
      <c r="BO18" s="77">
        <f t="shared" ref="BO18:CW18" si="1">SUM(BO11:BO17)</f>
        <v>6528.49</v>
      </c>
      <c r="BP18" s="77">
        <f t="shared" si="1"/>
        <v>6560.1130000000003</v>
      </c>
      <c r="BQ18" s="77">
        <f t="shared" si="1"/>
        <v>6289.3649999999989</v>
      </c>
      <c r="BR18" s="77">
        <f t="shared" si="1"/>
        <v>6002.5340000000006</v>
      </c>
      <c r="BS18" s="77">
        <f t="shared" si="1"/>
        <v>5840.1180000000004</v>
      </c>
      <c r="BT18" s="77">
        <f t="shared" si="1"/>
        <v>6130.232</v>
      </c>
      <c r="BU18" s="77">
        <f t="shared" si="1"/>
        <v>5808.4740000000002</v>
      </c>
      <c r="BV18" s="77">
        <f t="shared" si="1"/>
        <v>5463.57</v>
      </c>
      <c r="BW18" s="77">
        <f t="shared" si="1"/>
        <v>5749.7220000000007</v>
      </c>
      <c r="BX18" s="77">
        <f t="shared" si="1"/>
        <v>5838.9550000000008</v>
      </c>
      <c r="BY18" s="77">
        <f t="shared" si="1"/>
        <v>5792.7960000000003</v>
      </c>
      <c r="BZ18" s="77">
        <f t="shared" si="1"/>
        <v>5801.098</v>
      </c>
      <c r="CA18" s="77">
        <f t="shared" si="1"/>
        <v>5542.9809999999998</v>
      </c>
      <c r="CB18" s="77">
        <f t="shared" si="1"/>
        <v>5493.7339999999995</v>
      </c>
      <c r="CC18" s="77">
        <f t="shared" si="1"/>
        <v>5520.6289999999999</v>
      </c>
      <c r="CD18" s="77">
        <f t="shared" si="1"/>
        <v>6236.4710000000005</v>
      </c>
      <c r="CE18" s="77">
        <f t="shared" si="1"/>
        <v>6230.5899999999992</v>
      </c>
      <c r="CF18" s="77">
        <f t="shared" si="1"/>
        <v>6218.0019999999995</v>
      </c>
      <c r="CG18" s="77">
        <f t="shared" si="1"/>
        <v>6172.0920000000006</v>
      </c>
      <c r="CH18" s="77">
        <f t="shared" si="1"/>
        <v>6121.0880000000006</v>
      </c>
      <c r="CI18" s="77">
        <f t="shared" si="1"/>
        <v>6155.396999999999</v>
      </c>
      <c r="CJ18" s="77">
        <f t="shared" si="1"/>
        <v>6142.2890000000007</v>
      </c>
      <c r="CK18" s="77">
        <f t="shared" si="1"/>
        <v>5962.3610000000008</v>
      </c>
      <c r="CL18" s="77">
        <f t="shared" si="1"/>
        <v>6006.0019999999995</v>
      </c>
      <c r="CM18" s="77">
        <f t="shared" si="1"/>
        <v>5964.1650000000009</v>
      </c>
      <c r="CN18" s="77">
        <f t="shared" si="1"/>
        <v>5822.4220000000005</v>
      </c>
      <c r="CO18" s="77">
        <f t="shared" si="1"/>
        <v>5527.491</v>
      </c>
      <c r="CP18" s="77">
        <f t="shared" si="1"/>
        <v>5712.2719999999999</v>
      </c>
      <c r="CQ18" s="77">
        <f t="shared" si="1"/>
        <v>5668.4940000000006</v>
      </c>
      <c r="CR18" s="77">
        <f t="shared" si="1"/>
        <v>5306.8109999999997</v>
      </c>
      <c r="CS18" s="77">
        <f t="shared" si="1"/>
        <v>5062.9189999999999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136703.48274999997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1665.9</v>
      </c>
      <c r="C31" s="88">
        <v>1677.9</v>
      </c>
      <c r="D31" s="88">
        <v>1690.9</v>
      </c>
      <c r="E31" s="88">
        <v>1704.9</v>
      </c>
      <c r="F31" s="88">
        <v>1691.9</v>
      </c>
      <c r="G31" s="88">
        <v>1624.9</v>
      </c>
      <c r="H31" s="88">
        <v>1556.9</v>
      </c>
      <c r="I31" s="88">
        <v>1568.9</v>
      </c>
      <c r="J31" s="88">
        <v>1546.9</v>
      </c>
      <c r="K31" s="88">
        <v>1556.9</v>
      </c>
      <c r="L31" s="88">
        <v>1566.9</v>
      </c>
      <c r="M31" s="88">
        <v>1576.9</v>
      </c>
      <c r="N31" s="88">
        <v>1683.9</v>
      </c>
      <c r="O31" s="88">
        <v>1694.9</v>
      </c>
      <c r="P31" s="88">
        <v>1705.9</v>
      </c>
      <c r="Q31" s="88">
        <v>1717.9</v>
      </c>
      <c r="R31" s="88">
        <v>1736.9</v>
      </c>
      <c r="S31" s="88">
        <v>1752.1</v>
      </c>
      <c r="T31" s="88">
        <v>1763.9</v>
      </c>
      <c r="U31" s="88">
        <v>1799.2</v>
      </c>
      <c r="V31" s="88">
        <v>1825.1</v>
      </c>
      <c r="W31" s="88">
        <v>1839.3</v>
      </c>
      <c r="X31" s="88">
        <v>1859.1</v>
      </c>
      <c r="Y31" s="88">
        <v>1903.1</v>
      </c>
      <c r="Z31" s="88">
        <v>1825.06</v>
      </c>
      <c r="AA31" s="88">
        <v>1880.56</v>
      </c>
      <c r="AB31" s="88">
        <v>1917.56</v>
      </c>
      <c r="AC31" s="88">
        <v>1947.56</v>
      </c>
      <c r="AD31" s="88">
        <v>1885.3</v>
      </c>
      <c r="AE31" s="88">
        <v>2022.3</v>
      </c>
      <c r="AF31" s="88">
        <v>2161.3000000000002</v>
      </c>
      <c r="AG31" s="88">
        <v>2304.3000000000002</v>
      </c>
      <c r="AH31" s="88">
        <v>2385.46</v>
      </c>
      <c r="AI31" s="88">
        <v>2524.46</v>
      </c>
      <c r="AJ31" s="88">
        <v>2656.46</v>
      </c>
      <c r="AK31" s="88">
        <v>2782.46</v>
      </c>
      <c r="AL31" s="88">
        <v>2947.54</v>
      </c>
      <c r="AM31" s="88">
        <v>3056.54</v>
      </c>
      <c r="AN31" s="88">
        <v>3155.54</v>
      </c>
      <c r="AO31" s="88">
        <v>3242.54</v>
      </c>
      <c r="AP31" s="88">
        <v>3334.08</v>
      </c>
      <c r="AQ31" s="88">
        <v>3404.08</v>
      </c>
      <c r="AR31" s="88">
        <v>3466.08</v>
      </c>
      <c r="AS31" s="88">
        <v>3520.08</v>
      </c>
      <c r="AT31" s="88">
        <v>3576.95</v>
      </c>
      <c r="AU31" s="88">
        <v>3613.95</v>
      </c>
      <c r="AV31" s="88">
        <v>3639.95</v>
      </c>
      <c r="AW31" s="88">
        <v>3656.95</v>
      </c>
      <c r="AX31" s="88">
        <v>3669.2</v>
      </c>
      <c r="AY31" s="88">
        <v>3497.2</v>
      </c>
      <c r="AZ31" s="88">
        <v>3491.2</v>
      </c>
      <c r="BA31" s="88">
        <v>3479.2</v>
      </c>
      <c r="BB31" s="88">
        <v>3428.96</v>
      </c>
      <c r="BC31" s="88">
        <v>3402.96</v>
      </c>
      <c r="BD31" s="88">
        <v>3367.96</v>
      </c>
      <c r="BE31" s="88">
        <v>3323.96</v>
      </c>
      <c r="BF31" s="88">
        <v>3264.08</v>
      </c>
      <c r="BG31" s="88">
        <v>3203.08</v>
      </c>
      <c r="BH31" s="88">
        <v>3137.02</v>
      </c>
      <c r="BI31" s="88">
        <v>3060.9639999999999</v>
      </c>
      <c r="BJ31" s="88">
        <v>2946.308</v>
      </c>
      <c r="BK31" s="88">
        <v>2974.5160000000001</v>
      </c>
      <c r="BL31" s="88">
        <v>2863.56</v>
      </c>
      <c r="BM31" s="88">
        <v>2747.56</v>
      </c>
      <c r="BN31" s="88">
        <v>2630.1379999999999</v>
      </c>
      <c r="BO31" s="88">
        <v>2502.5540000000001</v>
      </c>
      <c r="BP31" s="88">
        <v>2368.558</v>
      </c>
      <c r="BQ31" s="88">
        <v>2226.1660000000002</v>
      </c>
      <c r="BR31" s="88">
        <v>2150.808</v>
      </c>
      <c r="BS31" s="88">
        <v>2009.92</v>
      </c>
      <c r="BT31" s="88">
        <v>1876.92</v>
      </c>
      <c r="BU31" s="88">
        <v>1750.92</v>
      </c>
      <c r="BV31" s="88">
        <v>1843.31</v>
      </c>
      <c r="BW31" s="88">
        <v>1970.11</v>
      </c>
      <c r="BX31" s="88">
        <v>1971.91</v>
      </c>
      <c r="BY31" s="88">
        <v>2123.21</v>
      </c>
      <c r="BZ31" s="88">
        <v>2354.8000000000002</v>
      </c>
      <c r="CA31" s="88">
        <v>2392.8000000000002</v>
      </c>
      <c r="CB31" s="88">
        <v>2471.1</v>
      </c>
      <c r="CC31" s="88">
        <v>2471.1</v>
      </c>
      <c r="CD31" s="88">
        <v>2497.1</v>
      </c>
      <c r="CE31" s="88">
        <v>2497.1</v>
      </c>
      <c r="CF31" s="88">
        <v>2602.1</v>
      </c>
      <c r="CG31" s="88">
        <v>2602.1</v>
      </c>
      <c r="CH31" s="88">
        <v>2558.1</v>
      </c>
      <c r="CI31" s="88">
        <v>2551.1</v>
      </c>
      <c r="CJ31" s="88">
        <v>2487.5</v>
      </c>
      <c r="CK31" s="88">
        <v>2478.6999999999998</v>
      </c>
      <c r="CL31" s="88">
        <v>2470.6999999999998</v>
      </c>
      <c r="CM31" s="88">
        <v>2467.1999999999998</v>
      </c>
      <c r="CN31" s="88">
        <v>2388.9</v>
      </c>
      <c r="CO31" s="88">
        <v>2391.9</v>
      </c>
      <c r="CP31" s="88">
        <v>2199.9</v>
      </c>
      <c r="CQ31" s="88">
        <v>2201.9</v>
      </c>
      <c r="CR31" s="88">
        <v>2007.9</v>
      </c>
      <c r="CS31" s="88">
        <v>1888.9</v>
      </c>
      <c r="CT31" s="89"/>
      <c r="CU31" s="89"/>
      <c r="CV31" s="89"/>
      <c r="CW31" s="90"/>
      <c r="CX31" s="91">
        <f t="array" ref="CX31">SUMPRODUCT(B31:CW31*0.25)</f>
        <v>58220.327999999987</v>
      </c>
    </row>
    <row r="32" spans="1:102" ht="24.95" customHeight="1" x14ac:dyDescent="0.2">
      <c r="A32" s="92" t="s">
        <v>27</v>
      </c>
      <c r="B32" s="93">
        <v>1991.211</v>
      </c>
      <c r="C32" s="94">
        <v>1954.098</v>
      </c>
      <c r="D32" s="94">
        <v>1949.271</v>
      </c>
      <c r="E32" s="94">
        <v>1854.5350000000001</v>
      </c>
      <c r="F32" s="94">
        <v>1866.662</v>
      </c>
      <c r="G32" s="94">
        <v>1840.5740000000001</v>
      </c>
      <c r="H32" s="94">
        <v>1650.982</v>
      </c>
      <c r="I32" s="94">
        <v>1671.096</v>
      </c>
      <c r="J32" s="94">
        <v>1702.0409999999999</v>
      </c>
      <c r="K32" s="94">
        <v>1696.009</v>
      </c>
      <c r="L32" s="94">
        <v>1734.5989999999999</v>
      </c>
      <c r="M32" s="94">
        <v>1762.7560000000001</v>
      </c>
      <c r="N32" s="94">
        <v>1760.43</v>
      </c>
      <c r="O32" s="94">
        <v>1768.941</v>
      </c>
      <c r="P32" s="94">
        <v>1797.2729999999999</v>
      </c>
      <c r="Q32" s="94">
        <v>1905.6790000000001</v>
      </c>
      <c r="R32" s="94">
        <v>1830.6559999999999</v>
      </c>
      <c r="S32" s="94">
        <v>1935.951</v>
      </c>
      <c r="T32" s="94">
        <v>2063.806</v>
      </c>
      <c r="U32" s="94">
        <v>2133.8879999999999</v>
      </c>
      <c r="V32" s="94">
        <v>1838.1990000000001</v>
      </c>
      <c r="W32" s="94">
        <v>1887.106</v>
      </c>
      <c r="X32" s="94">
        <v>2076.1999999999998</v>
      </c>
      <c r="Y32" s="94">
        <v>2180.9009999999998</v>
      </c>
      <c r="Z32" s="94">
        <v>2314.6170000000002</v>
      </c>
      <c r="AA32" s="94">
        <v>2468.835</v>
      </c>
      <c r="AB32" s="94">
        <v>2698.2660000000001</v>
      </c>
      <c r="AC32" s="94">
        <v>2966.1129999999998</v>
      </c>
      <c r="AD32" s="94">
        <v>3182.8409999999999</v>
      </c>
      <c r="AE32" s="94">
        <v>3072.1709999999998</v>
      </c>
      <c r="AF32" s="94">
        <v>2793.873</v>
      </c>
      <c r="AG32" s="94">
        <v>3214.5340000000001</v>
      </c>
      <c r="AH32" s="94">
        <v>3554.0529999999999</v>
      </c>
      <c r="AI32" s="94">
        <v>3536.415</v>
      </c>
      <c r="AJ32" s="94">
        <v>3429.377</v>
      </c>
      <c r="AK32" s="94">
        <v>3319.9789999999998</v>
      </c>
      <c r="AL32" s="94">
        <v>3001.2289999999998</v>
      </c>
      <c r="AM32" s="94">
        <v>2896.1849999999999</v>
      </c>
      <c r="AN32" s="94">
        <v>2777.2820000000002</v>
      </c>
      <c r="AO32" s="94">
        <v>2669.5549999999998</v>
      </c>
      <c r="AP32" s="94">
        <v>2542.2840000000001</v>
      </c>
      <c r="AQ32" s="94">
        <v>2629.9070000000002</v>
      </c>
      <c r="AR32" s="94">
        <v>2780.6909999999998</v>
      </c>
      <c r="AS32" s="94">
        <v>2809.9369999999999</v>
      </c>
      <c r="AT32" s="94">
        <v>3168.9960000000001</v>
      </c>
      <c r="AU32" s="94">
        <v>3157.7440000000001</v>
      </c>
      <c r="AV32" s="94">
        <v>3093.68</v>
      </c>
      <c r="AW32" s="94">
        <v>3143.7620000000002</v>
      </c>
      <c r="AX32" s="94">
        <v>3076.9290000000001</v>
      </c>
      <c r="AY32" s="94">
        <v>3247.136</v>
      </c>
      <c r="AZ32" s="94">
        <v>3175.4079999999999</v>
      </c>
      <c r="BA32" s="94">
        <v>2905.3919999999998</v>
      </c>
      <c r="BB32" s="94">
        <v>2865.14</v>
      </c>
      <c r="BC32" s="94">
        <v>2831.8879999999999</v>
      </c>
      <c r="BD32" s="94">
        <v>2792.0360000000001</v>
      </c>
      <c r="BE32" s="94">
        <v>2753.7959999999998</v>
      </c>
      <c r="BF32" s="94">
        <v>2687.8020000000001</v>
      </c>
      <c r="BG32" s="94">
        <v>2712.5790000000002</v>
      </c>
      <c r="BH32" s="94">
        <v>2886.951</v>
      </c>
      <c r="BI32" s="94">
        <v>3122.857</v>
      </c>
      <c r="BJ32" s="94">
        <v>2890.5940000000001</v>
      </c>
      <c r="BK32" s="94">
        <v>3054.297</v>
      </c>
      <c r="BL32" s="94">
        <v>3002.9720000000002</v>
      </c>
      <c r="BM32" s="94">
        <v>3095.268</v>
      </c>
      <c r="BN32" s="94">
        <v>3233.7570000000001</v>
      </c>
      <c r="BO32" s="94">
        <v>3336.7000000000003</v>
      </c>
      <c r="BP32" s="94">
        <v>3455.319</v>
      </c>
      <c r="BQ32" s="94">
        <v>3276.9630000000002</v>
      </c>
      <c r="BR32" s="94">
        <v>2885.7260000000001</v>
      </c>
      <c r="BS32" s="94">
        <v>2734.1979999999999</v>
      </c>
      <c r="BT32" s="94">
        <v>3077.3119999999999</v>
      </c>
      <c r="BU32" s="94">
        <v>2781.5540000000001</v>
      </c>
      <c r="BV32" s="94">
        <v>2330.2600000000002</v>
      </c>
      <c r="BW32" s="94">
        <v>2447.6120000000001</v>
      </c>
      <c r="BX32" s="94">
        <v>2297.0450000000001</v>
      </c>
      <c r="BY32" s="94">
        <v>2099.5860000000002</v>
      </c>
      <c r="BZ32" s="94">
        <v>1770.298</v>
      </c>
      <c r="CA32" s="94">
        <v>1474.181</v>
      </c>
      <c r="CB32" s="94">
        <v>1346.634</v>
      </c>
      <c r="CC32" s="94">
        <v>1373.529</v>
      </c>
      <c r="CD32" s="94">
        <v>2063.3710000000001</v>
      </c>
      <c r="CE32" s="94">
        <v>2057.4899999999998</v>
      </c>
      <c r="CF32" s="94">
        <v>1939.902</v>
      </c>
      <c r="CG32" s="94">
        <v>1893.992</v>
      </c>
      <c r="CH32" s="94">
        <v>1886.9880000000001</v>
      </c>
      <c r="CI32" s="94">
        <v>1928.297</v>
      </c>
      <c r="CJ32" s="94">
        <v>1978.789</v>
      </c>
      <c r="CK32" s="94">
        <v>1925.6610000000001</v>
      </c>
      <c r="CL32" s="94">
        <v>1947.3019999999999</v>
      </c>
      <c r="CM32" s="94">
        <v>1908.9649999999999</v>
      </c>
      <c r="CN32" s="94">
        <v>1845.5219999999999</v>
      </c>
      <c r="CO32" s="94">
        <v>1497.5909999999999</v>
      </c>
      <c r="CP32" s="94">
        <v>1864.3720000000001</v>
      </c>
      <c r="CQ32" s="94">
        <v>1818.5940000000001</v>
      </c>
      <c r="CR32" s="94">
        <v>1650.9110000000001</v>
      </c>
      <c r="CS32" s="94">
        <v>1526.019</v>
      </c>
      <c r="CT32" s="95"/>
      <c r="CU32" s="95"/>
      <c r="CV32" s="95"/>
      <c r="CW32" s="96"/>
      <c r="CX32" s="97">
        <f t="array" ref="CX32">SUMPRODUCT(B32:CW32*0.25)</f>
        <v>58207.668750000019</v>
      </c>
    </row>
    <row r="33" spans="1:102" ht="24.95" customHeight="1" x14ac:dyDescent="0.2">
      <c r="A33" s="101" t="s">
        <v>28</v>
      </c>
      <c r="B33" s="98">
        <v>1046</v>
      </c>
      <c r="C33" s="99">
        <v>871</v>
      </c>
      <c r="D33" s="99">
        <v>871</v>
      </c>
      <c r="E33" s="99">
        <v>871</v>
      </c>
      <c r="F33" s="99">
        <v>871</v>
      </c>
      <c r="G33" s="99">
        <v>871</v>
      </c>
      <c r="H33" s="99">
        <v>871</v>
      </c>
      <c r="I33" s="99">
        <v>871</v>
      </c>
      <c r="J33" s="99">
        <v>871</v>
      </c>
      <c r="K33" s="99">
        <v>871</v>
      </c>
      <c r="L33" s="99">
        <v>871</v>
      </c>
      <c r="M33" s="99">
        <v>871</v>
      </c>
      <c r="N33" s="99">
        <v>871</v>
      </c>
      <c r="O33" s="99">
        <v>871</v>
      </c>
      <c r="P33" s="99">
        <v>871</v>
      </c>
      <c r="Q33" s="99">
        <v>871</v>
      </c>
      <c r="R33" s="99">
        <v>871</v>
      </c>
      <c r="S33" s="99">
        <v>871</v>
      </c>
      <c r="T33" s="99">
        <v>871</v>
      </c>
      <c r="U33" s="99">
        <v>871</v>
      </c>
      <c r="V33" s="99">
        <v>871</v>
      </c>
      <c r="W33" s="99">
        <v>871</v>
      </c>
      <c r="X33" s="99">
        <v>871</v>
      </c>
      <c r="Y33" s="99">
        <v>871</v>
      </c>
      <c r="Z33" s="99">
        <v>871</v>
      </c>
      <c r="AA33" s="99">
        <v>871</v>
      </c>
      <c r="AB33" s="99">
        <v>871</v>
      </c>
      <c r="AC33" s="99">
        <v>871</v>
      </c>
      <c r="AD33" s="99">
        <v>871</v>
      </c>
      <c r="AE33" s="99">
        <v>871</v>
      </c>
      <c r="AF33" s="99">
        <v>871</v>
      </c>
      <c r="AG33" s="99">
        <v>871</v>
      </c>
      <c r="AH33" s="99">
        <v>871</v>
      </c>
      <c r="AI33" s="99">
        <v>871</v>
      </c>
      <c r="AJ33" s="99">
        <v>871</v>
      </c>
      <c r="AK33" s="99">
        <v>871</v>
      </c>
      <c r="AL33" s="99">
        <v>896</v>
      </c>
      <c r="AM33" s="99">
        <v>896</v>
      </c>
      <c r="AN33" s="99">
        <v>896</v>
      </c>
      <c r="AO33" s="99">
        <v>851</v>
      </c>
      <c r="AP33" s="99">
        <v>805</v>
      </c>
      <c r="AQ33" s="99">
        <v>655</v>
      </c>
      <c r="AR33" s="99">
        <v>448.33300000000003</v>
      </c>
      <c r="AS33" s="99">
        <v>391.66699999999997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>
        <v>75</v>
      </c>
      <c r="BI33" s="99">
        <v>90</v>
      </c>
      <c r="BJ33" s="99">
        <v>210</v>
      </c>
      <c r="BK33" s="99">
        <v>405</v>
      </c>
      <c r="BL33" s="99">
        <v>561</v>
      </c>
      <c r="BM33" s="99">
        <v>601</v>
      </c>
      <c r="BN33" s="99">
        <v>701</v>
      </c>
      <c r="BO33" s="99">
        <v>744</v>
      </c>
      <c r="BP33" s="99">
        <v>791</v>
      </c>
      <c r="BQ33" s="99">
        <v>841</v>
      </c>
      <c r="BR33" s="99">
        <v>1033</v>
      </c>
      <c r="BS33" s="99">
        <v>1163</v>
      </c>
      <c r="BT33" s="99">
        <v>1243</v>
      </c>
      <c r="BU33" s="99">
        <v>1343</v>
      </c>
      <c r="BV33" s="99">
        <v>1416</v>
      </c>
      <c r="BW33" s="99">
        <v>1458</v>
      </c>
      <c r="BX33" s="99">
        <v>1696</v>
      </c>
      <c r="BY33" s="99">
        <v>1696</v>
      </c>
      <c r="BZ33" s="99">
        <v>1821</v>
      </c>
      <c r="CA33" s="99">
        <v>1821</v>
      </c>
      <c r="CB33" s="99">
        <v>1821</v>
      </c>
      <c r="CC33" s="99">
        <v>1821</v>
      </c>
      <c r="CD33" s="99">
        <v>1821</v>
      </c>
      <c r="CE33" s="99">
        <v>1821</v>
      </c>
      <c r="CF33" s="99">
        <v>1821</v>
      </c>
      <c r="CG33" s="99">
        <v>1821</v>
      </c>
      <c r="CH33" s="99">
        <v>1821</v>
      </c>
      <c r="CI33" s="99">
        <v>1821</v>
      </c>
      <c r="CJ33" s="99">
        <v>1821</v>
      </c>
      <c r="CK33" s="99">
        <v>1703</v>
      </c>
      <c r="CL33" s="99">
        <v>1703</v>
      </c>
      <c r="CM33" s="99">
        <v>1703</v>
      </c>
      <c r="CN33" s="99">
        <v>1703</v>
      </c>
      <c r="CO33" s="99">
        <v>1753</v>
      </c>
      <c r="CP33" s="99">
        <v>1753</v>
      </c>
      <c r="CQ33" s="99">
        <v>1753</v>
      </c>
      <c r="CR33" s="99">
        <v>1753</v>
      </c>
      <c r="CS33" s="99">
        <v>1753</v>
      </c>
      <c r="CT33" s="100"/>
      <c r="CU33" s="100"/>
      <c r="CV33" s="100"/>
      <c r="CW33" s="102"/>
      <c r="CX33" s="103">
        <f t="array" ref="CX33">SUMPRODUCT(B33:CW33*0.25)</f>
        <v>22261.25</v>
      </c>
    </row>
    <row r="34" spans="1:102" ht="30" customHeight="1" thickBot="1" x14ac:dyDescent="0.25">
      <c r="A34" s="75" t="s">
        <v>29</v>
      </c>
      <c r="B34" s="76">
        <f>SUM(B31:B33)</f>
        <v>4703.1109999999999</v>
      </c>
      <c r="C34" s="77">
        <f t="shared" ref="C34:BN34" si="5">SUM(C31:C33)</f>
        <v>4502.9979999999996</v>
      </c>
      <c r="D34" s="77">
        <f t="shared" si="5"/>
        <v>4511.1710000000003</v>
      </c>
      <c r="E34" s="77">
        <f t="shared" si="5"/>
        <v>4430.4350000000004</v>
      </c>
      <c r="F34" s="77">
        <f t="shared" si="5"/>
        <v>4429.5619999999999</v>
      </c>
      <c r="G34" s="77">
        <f t="shared" si="5"/>
        <v>4336.4740000000002</v>
      </c>
      <c r="H34" s="77">
        <f t="shared" si="5"/>
        <v>4078.8820000000001</v>
      </c>
      <c r="I34" s="77">
        <f t="shared" si="5"/>
        <v>4110.9960000000001</v>
      </c>
      <c r="J34" s="77">
        <f t="shared" si="5"/>
        <v>4119.9409999999998</v>
      </c>
      <c r="K34" s="77">
        <f t="shared" si="5"/>
        <v>4123.9089999999997</v>
      </c>
      <c r="L34" s="77">
        <f t="shared" si="5"/>
        <v>4172.4989999999998</v>
      </c>
      <c r="M34" s="77">
        <f t="shared" si="5"/>
        <v>4210.6559999999999</v>
      </c>
      <c r="N34" s="77">
        <f t="shared" si="5"/>
        <v>4315.33</v>
      </c>
      <c r="O34" s="77">
        <f t="shared" si="5"/>
        <v>4334.8410000000003</v>
      </c>
      <c r="P34" s="77">
        <f t="shared" si="5"/>
        <v>4374.1729999999998</v>
      </c>
      <c r="Q34" s="77">
        <f t="shared" si="5"/>
        <v>4494.5789999999997</v>
      </c>
      <c r="R34" s="77">
        <f t="shared" si="5"/>
        <v>4438.5560000000005</v>
      </c>
      <c r="S34" s="77">
        <f t="shared" si="5"/>
        <v>4559.0509999999995</v>
      </c>
      <c r="T34" s="77">
        <f t="shared" si="5"/>
        <v>4698.7060000000001</v>
      </c>
      <c r="U34" s="77">
        <f t="shared" si="5"/>
        <v>4804.0879999999997</v>
      </c>
      <c r="V34" s="77">
        <f t="shared" si="5"/>
        <v>4534.299</v>
      </c>
      <c r="W34" s="77">
        <f t="shared" si="5"/>
        <v>4597.4059999999999</v>
      </c>
      <c r="X34" s="77">
        <f t="shared" si="5"/>
        <v>4806.2999999999993</v>
      </c>
      <c r="Y34" s="77">
        <f t="shared" si="5"/>
        <v>4955.0010000000002</v>
      </c>
      <c r="Z34" s="77">
        <f t="shared" si="5"/>
        <v>5010.6769999999997</v>
      </c>
      <c r="AA34" s="77">
        <f t="shared" si="5"/>
        <v>5220.3950000000004</v>
      </c>
      <c r="AB34" s="77">
        <f t="shared" si="5"/>
        <v>5486.826</v>
      </c>
      <c r="AC34" s="77">
        <f t="shared" si="5"/>
        <v>5784.6729999999998</v>
      </c>
      <c r="AD34" s="77">
        <f t="shared" si="5"/>
        <v>5939.1409999999996</v>
      </c>
      <c r="AE34" s="77">
        <f t="shared" si="5"/>
        <v>5965.4709999999995</v>
      </c>
      <c r="AF34" s="77">
        <f t="shared" si="5"/>
        <v>5826.1730000000007</v>
      </c>
      <c r="AG34" s="77">
        <f t="shared" si="5"/>
        <v>6389.8340000000007</v>
      </c>
      <c r="AH34" s="77">
        <f t="shared" si="5"/>
        <v>6810.5129999999999</v>
      </c>
      <c r="AI34" s="77">
        <f t="shared" si="5"/>
        <v>6931.875</v>
      </c>
      <c r="AJ34" s="77">
        <f t="shared" si="5"/>
        <v>6956.8369999999995</v>
      </c>
      <c r="AK34" s="77">
        <f t="shared" si="5"/>
        <v>6973.4390000000003</v>
      </c>
      <c r="AL34" s="77">
        <f t="shared" si="5"/>
        <v>6844.7690000000002</v>
      </c>
      <c r="AM34" s="77">
        <f t="shared" si="5"/>
        <v>6848.7250000000004</v>
      </c>
      <c r="AN34" s="77">
        <f t="shared" si="5"/>
        <v>6828.8220000000001</v>
      </c>
      <c r="AO34" s="77">
        <f t="shared" si="5"/>
        <v>6763.0949999999993</v>
      </c>
      <c r="AP34" s="77">
        <f t="shared" si="5"/>
        <v>6681.3639999999996</v>
      </c>
      <c r="AQ34" s="77">
        <f t="shared" si="5"/>
        <v>6688.9870000000001</v>
      </c>
      <c r="AR34" s="77">
        <f t="shared" si="5"/>
        <v>6695.1039999999994</v>
      </c>
      <c r="AS34" s="77">
        <f t="shared" si="5"/>
        <v>6721.6840000000002</v>
      </c>
      <c r="AT34" s="77">
        <f t="shared" si="5"/>
        <v>6745.9459999999999</v>
      </c>
      <c r="AU34" s="77">
        <f t="shared" si="5"/>
        <v>6771.6939999999995</v>
      </c>
      <c r="AV34" s="77">
        <f t="shared" si="5"/>
        <v>6733.6299999999992</v>
      </c>
      <c r="AW34" s="77">
        <f t="shared" si="5"/>
        <v>6800.7119999999995</v>
      </c>
      <c r="AX34" s="77">
        <f t="shared" si="5"/>
        <v>6746.1289999999999</v>
      </c>
      <c r="AY34" s="77">
        <f t="shared" si="5"/>
        <v>6744.3359999999993</v>
      </c>
      <c r="AZ34" s="77">
        <f t="shared" si="5"/>
        <v>6666.6080000000002</v>
      </c>
      <c r="BA34" s="77">
        <f t="shared" si="5"/>
        <v>6384.5919999999996</v>
      </c>
      <c r="BB34" s="77">
        <f t="shared" si="5"/>
        <v>6294.1</v>
      </c>
      <c r="BC34" s="77">
        <f t="shared" si="5"/>
        <v>6234.848</v>
      </c>
      <c r="BD34" s="77">
        <f t="shared" si="5"/>
        <v>6159.9960000000001</v>
      </c>
      <c r="BE34" s="77">
        <f t="shared" si="5"/>
        <v>6077.7559999999994</v>
      </c>
      <c r="BF34" s="77">
        <f t="shared" si="5"/>
        <v>5951.8819999999996</v>
      </c>
      <c r="BG34" s="77">
        <f t="shared" si="5"/>
        <v>5915.6589999999997</v>
      </c>
      <c r="BH34" s="77">
        <f t="shared" si="5"/>
        <v>6098.9709999999995</v>
      </c>
      <c r="BI34" s="77">
        <f t="shared" si="5"/>
        <v>6273.8209999999999</v>
      </c>
      <c r="BJ34" s="77">
        <f t="shared" si="5"/>
        <v>6046.902</v>
      </c>
      <c r="BK34" s="77">
        <f t="shared" si="5"/>
        <v>6433.8130000000001</v>
      </c>
      <c r="BL34" s="77">
        <f t="shared" si="5"/>
        <v>6427.5320000000002</v>
      </c>
      <c r="BM34" s="77">
        <f t="shared" si="5"/>
        <v>6443.8279999999995</v>
      </c>
      <c r="BN34" s="77">
        <f t="shared" si="5"/>
        <v>6564.8950000000004</v>
      </c>
      <c r="BO34" s="77">
        <f t="shared" ref="BO34:CW34" si="6">SUM(BO31:BO33)</f>
        <v>6583.2540000000008</v>
      </c>
      <c r="BP34" s="77">
        <f t="shared" si="6"/>
        <v>6614.8770000000004</v>
      </c>
      <c r="BQ34" s="77">
        <f t="shared" si="6"/>
        <v>6344.1290000000008</v>
      </c>
      <c r="BR34" s="77">
        <f t="shared" si="6"/>
        <v>6069.5339999999997</v>
      </c>
      <c r="BS34" s="77">
        <f t="shared" si="6"/>
        <v>5907.1180000000004</v>
      </c>
      <c r="BT34" s="77">
        <f t="shared" si="6"/>
        <v>6197.232</v>
      </c>
      <c r="BU34" s="77">
        <f t="shared" si="6"/>
        <v>5875.4740000000002</v>
      </c>
      <c r="BV34" s="77">
        <f t="shared" si="6"/>
        <v>5589.57</v>
      </c>
      <c r="BW34" s="77">
        <f t="shared" si="6"/>
        <v>5875.7219999999998</v>
      </c>
      <c r="BX34" s="77">
        <f t="shared" si="6"/>
        <v>5964.9549999999999</v>
      </c>
      <c r="BY34" s="77">
        <f t="shared" si="6"/>
        <v>5918.7960000000003</v>
      </c>
      <c r="BZ34" s="77">
        <f t="shared" si="6"/>
        <v>5946.098</v>
      </c>
      <c r="CA34" s="77">
        <f t="shared" si="6"/>
        <v>5687.9809999999998</v>
      </c>
      <c r="CB34" s="77">
        <f t="shared" si="6"/>
        <v>5638.7340000000004</v>
      </c>
      <c r="CC34" s="77">
        <f t="shared" si="6"/>
        <v>5665.6289999999999</v>
      </c>
      <c r="CD34" s="77">
        <f t="shared" si="6"/>
        <v>6381.4709999999995</v>
      </c>
      <c r="CE34" s="77">
        <f t="shared" si="6"/>
        <v>6375.59</v>
      </c>
      <c r="CF34" s="77">
        <f t="shared" si="6"/>
        <v>6363.0020000000004</v>
      </c>
      <c r="CG34" s="77">
        <f t="shared" si="6"/>
        <v>6317.0919999999996</v>
      </c>
      <c r="CH34" s="77">
        <f t="shared" si="6"/>
        <v>6266.0879999999997</v>
      </c>
      <c r="CI34" s="77">
        <f t="shared" si="6"/>
        <v>6300.3969999999999</v>
      </c>
      <c r="CJ34" s="77">
        <f t="shared" si="6"/>
        <v>6287.2889999999998</v>
      </c>
      <c r="CK34" s="77">
        <f t="shared" si="6"/>
        <v>6107.3609999999999</v>
      </c>
      <c r="CL34" s="77">
        <f t="shared" si="6"/>
        <v>6121.0019999999995</v>
      </c>
      <c r="CM34" s="77">
        <f t="shared" si="6"/>
        <v>6079.165</v>
      </c>
      <c r="CN34" s="77">
        <f t="shared" si="6"/>
        <v>5937.4220000000005</v>
      </c>
      <c r="CO34" s="77">
        <f t="shared" si="6"/>
        <v>5642.491</v>
      </c>
      <c r="CP34" s="77">
        <f t="shared" si="6"/>
        <v>5817.2719999999999</v>
      </c>
      <c r="CQ34" s="77">
        <f t="shared" si="6"/>
        <v>5773.4940000000006</v>
      </c>
      <c r="CR34" s="77">
        <f t="shared" si="6"/>
        <v>5411.8109999999997</v>
      </c>
      <c r="CS34" s="77">
        <f t="shared" si="6"/>
        <v>5167.9189999999999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138689.24674999999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16</v>
      </c>
      <c r="C37" s="115">
        <v>16</v>
      </c>
      <c r="D37" s="115">
        <v>16</v>
      </c>
      <c r="E37" s="115">
        <v>16</v>
      </c>
      <c r="F37" s="115">
        <v>43</v>
      </c>
      <c r="G37" s="115">
        <v>43</v>
      </c>
      <c r="H37" s="115">
        <v>43</v>
      </c>
      <c r="I37" s="115">
        <v>43</v>
      </c>
      <c r="J37" s="115">
        <v>48</v>
      </c>
      <c r="K37" s="115">
        <v>48</v>
      </c>
      <c r="L37" s="115">
        <v>48</v>
      </c>
      <c r="M37" s="115">
        <v>48</v>
      </c>
      <c r="N37" s="115">
        <v>48</v>
      </c>
      <c r="O37" s="115">
        <v>48</v>
      </c>
      <c r="P37" s="115">
        <v>48</v>
      </c>
      <c r="Q37" s="115">
        <v>48</v>
      </c>
      <c r="R37" s="115">
        <v>48</v>
      </c>
      <c r="S37" s="115">
        <v>48</v>
      </c>
      <c r="T37" s="115">
        <v>48</v>
      </c>
      <c r="U37" s="115">
        <v>48</v>
      </c>
      <c r="V37" s="115">
        <v>50</v>
      </c>
      <c r="W37" s="115">
        <v>50</v>
      </c>
      <c r="X37" s="115">
        <v>50</v>
      </c>
      <c r="Y37" s="115">
        <v>50</v>
      </c>
      <c r="Z37" s="115">
        <v>45</v>
      </c>
      <c r="AA37" s="115">
        <v>45</v>
      </c>
      <c r="AB37" s="115">
        <v>45</v>
      </c>
      <c r="AC37" s="115">
        <v>45</v>
      </c>
      <c r="AD37" s="115">
        <v>18</v>
      </c>
      <c r="AE37" s="115">
        <v>18</v>
      </c>
      <c r="AF37" s="115">
        <v>18</v>
      </c>
      <c r="AG37" s="115">
        <v>18</v>
      </c>
      <c r="AH37" s="115">
        <v>2</v>
      </c>
      <c r="AI37" s="115">
        <v>2</v>
      </c>
      <c r="AJ37" s="115">
        <v>2</v>
      </c>
      <c r="AK37" s="115">
        <v>2</v>
      </c>
      <c r="AL37" s="115">
        <v>5</v>
      </c>
      <c r="AM37" s="115">
        <v>5</v>
      </c>
      <c r="AN37" s="115">
        <v>5</v>
      </c>
      <c r="AO37" s="115">
        <v>5</v>
      </c>
      <c r="AP37" s="115">
        <v>8</v>
      </c>
      <c r="AQ37" s="115">
        <v>8</v>
      </c>
      <c r="AR37" s="115">
        <v>8</v>
      </c>
      <c r="AS37" s="115">
        <v>8</v>
      </c>
      <c r="AT37" s="115">
        <v>8</v>
      </c>
      <c r="AU37" s="115">
        <v>8</v>
      </c>
      <c r="AV37" s="115">
        <v>8</v>
      </c>
      <c r="AW37" s="115">
        <v>8</v>
      </c>
      <c r="AX37" s="115">
        <v>5</v>
      </c>
      <c r="AY37" s="115">
        <v>5</v>
      </c>
      <c r="AZ37" s="115">
        <v>5</v>
      </c>
      <c r="BA37" s="115">
        <v>5</v>
      </c>
      <c r="BB37" s="115">
        <v>5</v>
      </c>
      <c r="BC37" s="115">
        <v>5</v>
      </c>
      <c r="BD37" s="115">
        <v>5</v>
      </c>
      <c r="BE37" s="115">
        <v>5</v>
      </c>
      <c r="BF37" s="115">
        <v>8</v>
      </c>
      <c r="BG37" s="115">
        <v>8</v>
      </c>
      <c r="BH37" s="115">
        <v>8</v>
      </c>
      <c r="BI37" s="115">
        <v>8</v>
      </c>
      <c r="BJ37" s="115">
        <v>8</v>
      </c>
      <c r="BK37" s="115">
        <v>8</v>
      </c>
      <c r="BL37" s="115">
        <v>8</v>
      </c>
      <c r="BM37" s="115">
        <v>8</v>
      </c>
      <c r="BN37" s="115">
        <v>9</v>
      </c>
      <c r="BO37" s="115">
        <v>9</v>
      </c>
      <c r="BP37" s="115">
        <v>9</v>
      </c>
      <c r="BQ37" s="115">
        <v>9</v>
      </c>
      <c r="BR37" s="115">
        <v>17</v>
      </c>
      <c r="BS37" s="115">
        <v>17</v>
      </c>
      <c r="BT37" s="115">
        <v>17</v>
      </c>
      <c r="BU37" s="115">
        <v>17</v>
      </c>
      <c r="BV37" s="115">
        <v>31</v>
      </c>
      <c r="BW37" s="115">
        <v>31</v>
      </c>
      <c r="BX37" s="115">
        <v>31</v>
      </c>
      <c r="BY37" s="115">
        <v>31</v>
      </c>
      <c r="BZ37" s="115">
        <v>50</v>
      </c>
      <c r="CA37" s="115">
        <v>50</v>
      </c>
      <c r="CB37" s="115">
        <v>50</v>
      </c>
      <c r="CC37" s="115">
        <v>50</v>
      </c>
      <c r="CD37" s="115">
        <v>50</v>
      </c>
      <c r="CE37" s="115">
        <v>50</v>
      </c>
      <c r="CF37" s="115">
        <v>50</v>
      </c>
      <c r="CG37" s="115">
        <v>50</v>
      </c>
      <c r="CH37" s="115">
        <v>50</v>
      </c>
      <c r="CI37" s="115">
        <v>50</v>
      </c>
      <c r="CJ37" s="115">
        <v>50</v>
      </c>
      <c r="CK37" s="115">
        <v>50</v>
      </c>
      <c r="CL37" s="115">
        <v>40</v>
      </c>
      <c r="CM37" s="115">
        <v>40</v>
      </c>
      <c r="CN37" s="115">
        <v>40</v>
      </c>
      <c r="CO37" s="115">
        <v>40</v>
      </c>
      <c r="CP37" s="115">
        <v>30</v>
      </c>
      <c r="CQ37" s="115">
        <v>30</v>
      </c>
      <c r="CR37" s="115">
        <v>30</v>
      </c>
      <c r="CS37" s="115">
        <v>30</v>
      </c>
      <c r="CT37" s="116"/>
      <c r="CU37" s="116"/>
      <c r="CV37" s="116"/>
      <c r="CW37" s="117"/>
      <c r="CX37" s="91">
        <f t="array" ref="CX37">SUMPRODUCT(B37:CW37*0.25)</f>
        <v>642</v>
      </c>
    </row>
    <row r="38" spans="1:102" ht="24.95" customHeight="1" x14ac:dyDescent="0.2">
      <c r="A38" s="118" t="s">
        <v>32</v>
      </c>
      <c r="B38" s="119">
        <v>15</v>
      </c>
      <c r="C38" s="120">
        <v>15</v>
      </c>
      <c r="D38" s="120">
        <v>15</v>
      </c>
      <c r="E38" s="120">
        <v>15</v>
      </c>
      <c r="F38" s="120">
        <v>15</v>
      </c>
      <c r="G38" s="120">
        <v>15</v>
      </c>
      <c r="H38" s="120">
        <v>15</v>
      </c>
      <c r="I38" s="120">
        <v>15</v>
      </c>
      <c r="J38" s="120">
        <v>15</v>
      </c>
      <c r="K38" s="120">
        <v>15</v>
      </c>
      <c r="L38" s="120">
        <v>15</v>
      </c>
      <c r="M38" s="120">
        <v>15</v>
      </c>
      <c r="N38" s="120">
        <v>15</v>
      </c>
      <c r="O38" s="120">
        <v>15</v>
      </c>
      <c r="P38" s="120">
        <v>15</v>
      </c>
      <c r="Q38" s="120">
        <v>15</v>
      </c>
      <c r="R38" s="120">
        <v>15</v>
      </c>
      <c r="S38" s="120">
        <v>15</v>
      </c>
      <c r="T38" s="120">
        <v>15</v>
      </c>
      <c r="U38" s="120">
        <v>15</v>
      </c>
      <c r="V38" s="120">
        <v>15</v>
      </c>
      <c r="W38" s="120">
        <v>15</v>
      </c>
      <c r="X38" s="120">
        <v>15</v>
      </c>
      <c r="Y38" s="120">
        <v>15</v>
      </c>
      <c r="Z38" s="120">
        <v>35</v>
      </c>
      <c r="AA38" s="120">
        <v>35</v>
      </c>
      <c r="AB38" s="120">
        <v>35</v>
      </c>
      <c r="AC38" s="120">
        <v>35</v>
      </c>
      <c r="AD38" s="120">
        <v>35</v>
      </c>
      <c r="AE38" s="120">
        <v>35</v>
      </c>
      <c r="AF38" s="120">
        <v>35</v>
      </c>
      <c r="AG38" s="120">
        <v>35</v>
      </c>
      <c r="AH38" s="120">
        <v>4</v>
      </c>
      <c r="AI38" s="120">
        <v>4</v>
      </c>
      <c r="AJ38" s="120">
        <v>4</v>
      </c>
      <c r="AK38" s="120">
        <v>4</v>
      </c>
      <c r="AL38" s="120">
        <v>10</v>
      </c>
      <c r="AM38" s="120">
        <v>10</v>
      </c>
      <c r="AN38" s="120">
        <v>10</v>
      </c>
      <c r="AO38" s="120">
        <v>10</v>
      </c>
      <c r="AP38" s="120">
        <v>12</v>
      </c>
      <c r="AQ38" s="120">
        <v>12</v>
      </c>
      <c r="AR38" s="120">
        <v>12</v>
      </c>
      <c r="AS38" s="120">
        <v>12</v>
      </c>
      <c r="AT38" s="120">
        <v>32</v>
      </c>
      <c r="AU38" s="120">
        <v>32</v>
      </c>
      <c r="AV38" s="120">
        <v>32</v>
      </c>
      <c r="AW38" s="120">
        <v>32</v>
      </c>
      <c r="AX38" s="120">
        <v>35</v>
      </c>
      <c r="AY38" s="120">
        <v>35</v>
      </c>
      <c r="AZ38" s="120">
        <v>35</v>
      </c>
      <c r="BA38" s="120">
        <v>35</v>
      </c>
      <c r="BB38" s="120">
        <v>27</v>
      </c>
      <c r="BC38" s="120">
        <v>27</v>
      </c>
      <c r="BD38" s="120">
        <v>27</v>
      </c>
      <c r="BE38" s="120">
        <v>27</v>
      </c>
      <c r="BF38" s="120">
        <v>19</v>
      </c>
      <c r="BG38" s="120">
        <v>19</v>
      </c>
      <c r="BH38" s="120">
        <v>19</v>
      </c>
      <c r="BI38" s="120">
        <v>19</v>
      </c>
      <c r="BJ38" s="120">
        <v>11</v>
      </c>
      <c r="BK38" s="120">
        <v>11</v>
      </c>
      <c r="BL38" s="120">
        <v>11</v>
      </c>
      <c r="BM38" s="120">
        <v>11</v>
      </c>
      <c r="BN38" s="120">
        <v>18</v>
      </c>
      <c r="BO38" s="120">
        <v>18</v>
      </c>
      <c r="BP38" s="120">
        <v>18</v>
      </c>
      <c r="BQ38" s="120">
        <v>18</v>
      </c>
      <c r="BR38" s="120"/>
      <c r="BS38" s="120"/>
      <c r="BT38" s="120"/>
      <c r="BU38" s="120"/>
      <c r="BV38" s="120">
        <v>45</v>
      </c>
      <c r="BW38" s="120">
        <v>45</v>
      </c>
      <c r="BX38" s="120">
        <v>45</v>
      </c>
      <c r="BY38" s="120">
        <v>45</v>
      </c>
      <c r="BZ38" s="120">
        <v>45</v>
      </c>
      <c r="CA38" s="120">
        <v>45</v>
      </c>
      <c r="CB38" s="120">
        <v>45</v>
      </c>
      <c r="CC38" s="120">
        <v>45</v>
      </c>
      <c r="CD38" s="120">
        <v>45</v>
      </c>
      <c r="CE38" s="120">
        <v>45</v>
      </c>
      <c r="CF38" s="120">
        <v>45</v>
      </c>
      <c r="CG38" s="120">
        <v>45</v>
      </c>
      <c r="CH38" s="120">
        <v>45</v>
      </c>
      <c r="CI38" s="120">
        <v>45</v>
      </c>
      <c r="CJ38" s="120">
        <v>45</v>
      </c>
      <c r="CK38" s="120">
        <v>45</v>
      </c>
      <c r="CL38" s="120">
        <v>25</v>
      </c>
      <c r="CM38" s="120">
        <v>25</v>
      </c>
      <c r="CN38" s="120">
        <v>25</v>
      </c>
      <c r="CO38" s="120">
        <v>25</v>
      </c>
      <c r="CP38" s="120">
        <v>25</v>
      </c>
      <c r="CQ38" s="120">
        <v>25</v>
      </c>
      <c r="CR38" s="120">
        <v>25</v>
      </c>
      <c r="CS38" s="120">
        <v>25</v>
      </c>
      <c r="CT38" s="120"/>
      <c r="CU38" s="120"/>
      <c r="CV38" s="120"/>
      <c r="CW38" s="121"/>
      <c r="CX38" s="97">
        <f t="array" ref="CX38">SUMPRODUCT(B38:CW38*0.25)</f>
        <v>558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>
        <v>156.9</v>
      </c>
      <c r="I39" s="120">
        <v>98.9</v>
      </c>
      <c r="J39" s="120">
        <v>48.5</v>
      </c>
      <c r="K39" s="120">
        <v>14.1</v>
      </c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40.4</v>
      </c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230.5</v>
      </c>
      <c r="BW39" s="120">
        <v>10</v>
      </c>
      <c r="BX39" s="120"/>
      <c r="BY39" s="120">
        <v>143.1</v>
      </c>
      <c r="BZ39" s="120">
        <v>235.7</v>
      </c>
      <c r="CA39" s="120">
        <v>599.70000000000005</v>
      </c>
      <c r="CB39" s="120">
        <v>729.1</v>
      </c>
      <c r="CC39" s="120">
        <v>735.7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760.65000000000009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8</v>
      </c>
      <c r="AI40" s="120">
        <v>8</v>
      </c>
      <c r="AJ40" s="120">
        <v>8</v>
      </c>
      <c r="AK40" s="120">
        <v>8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27.763999999999999</v>
      </c>
      <c r="BO40" s="120">
        <v>27.763999999999999</v>
      </c>
      <c r="BP40" s="120">
        <v>27.763999999999999</v>
      </c>
      <c r="BQ40" s="120">
        <v>27.763999999999999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785.7639999999999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81</v>
      </c>
      <c r="C42" s="107">
        <f t="shared" ref="C42:BN42" si="7">SUM(C37:C41)</f>
        <v>81</v>
      </c>
      <c r="D42" s="107">
        <f t="shared" si="7"/>
        <v>81</v>
      </c>
      <c r="E42" s="107">
        <f t="shared" si="7"/>
        <v>81</v>
      </c>
      <c r="F42" s="107">
        <f t="shared" si="7"/>
        <v>108</v>
      </c>
      <c r="G42" s="107">
        <f t="shared" si="7"/>
        <v>108</v>
      </c>
      <c r="H42" s="107">
        <f t="shared" si="7"/>
        <v>264.89999999999998</v>
      </c>
      <c r="I42" s="107">
        <f t="shared" si="7"/>
        <v>206.9</v>
      </c>
      <c r="J42" s="107">
        <f t="shared" si="7"/>
        <v>161.5</v>
      </c>
      <c r="K42" s="107">
        <f t="shared" si="7"/>
        <v>127.1</v>
      </c>
      <c r="L42" s="107">
        <f t="shared" si="7"/>
        <v>113</v>
      </c>
      <c r="M42" s="107">
        <f t="shared" si="7"/>
        <v>113</v>
      </c>
      <c r="N42" s="107">
        <f t="shared" si="7"/>
        <v>113</v>
      </c>
      <c r="O42" s="107">
        <f t="shared" si="7"/>
        <v>113</v>
      </c>
      <c r="P42" s="107">
        <f t="shared" si="7"/>
        <v>113</v>
      </c>
      <c r="Q42" s="107">
        <f t="shared" si="7"/>
        <v>113</v>
      </c>
      <c r="R42" s="107">
        <f t="shared" si="7"/>
        <v>113</v>
      </c>
      <c r="S42" s="107">
        <f t="shared" si="7"/>
        <v>113</v>
      </c>
      <c r="T42" s="107">
        <f t="shared" si="7"/>
        <v>113</v>
      </c>
      <c r="U42" s="107">
        <f t="shared" si="7"/>
        <v>113</v>
      </c>
      <c r="V42" s="107">
        <f t="shared" si="7"/>
        <v>115</v>
      </c>
      <c r="W42" s="107">
        <f t="shared" si="7"/>
        <v>115</v>
      </c>
      <c r="X42" s="107">
        <f t="shared" si="7"/>
        <v>115</v>
      </c>
      <c r="Y42" s="107">
        <f t="shared" si="7"/>
        <v>115</v>
      </c>
      <c r="Z42" s="107">
        <f t="shared" si="7"/>
        <v>170.4</v>
      </c>
      <c r="AA42" s="107">
        <f t="shared" si="7"/>
        <v>130</v>
      </c>
      <c r="AB42" s="107">
        <f t="shared" si="7"/>
        <v>130</v>
      </c>
      <c r="AC42" s="107">
        <f t="shared" si="7"/>
        <v>130</v>
      </c>
      <c r="AD42" s="107">
        <f t="shared" si="7"/>
        <v>103</v>
      </c>
      <c r="AE42" s="107">
        <f t="shared" si="7"/>
        <v>103</v>
      </c>
      <c r="AF42" s="107">
        <f t="shared" si="7"/>
        <v>103</v>
      </c>
      <c r="AG42" s="107">
        <f t="shared" si="7"/>
        <v>103</v>
      </c>
      <c r="AH42" s="107">
        <f t="shared" si="7"/>
        <v>14</v>
      </c>
      <c r="AI42" s="107">
        <f t="shared" si="7"/>
        <v>14</v>
      </c>
      <c r="AJ42" s="107">
        <f t="shared" si="7"/>
        <v>14</v>
      </c>
      <c r="AK42" s="107">
        <f t="shared" si="7"/>
        <v>14</v>
      </c>
      <c r="AL42" s="107">
        <f t="shared" si="7"/>
        <v>15</v>
      </c>
      <c r="AM42" s="107">
        <f t="shared" si="7"/>
        <v>15</v>
      </c>
      <c r="AN42" s="107">
        <f t="shared" si="7"/>
        <v>15</v>
      </c>
      <c r="AO42" s="107">
        <f t="shared" si="7"/>
        <v>15</v>
      </c>
      <c r="AP42" s="107">
        <f t="shared" si="7"/>
        <v>20</v>
      </c>
      <c r="AQ42" s="107">
        <f t="shared" si="7"/>
        <v>20</v>
      </c>
      <c r="AR42" s="107">
        <f t="shared" si="7"/>
        <v>20</v>
      </c>
      <c r="AS42" s="107">
        <f t="shared" si="7"/>
        <v>20</v>
      </c>
      <c r="AT42" s="107">
        <f t="shared" si="7"/>
        <v>40</v>
      </c>
      <c r="AU42" s="107">
        <f t="shared" si="7"/>
        <v>40</v>
      </c>
      <c r="AV42" s="107">
        <f t="shared" si="7"/>
        <v>40</v>
      </c>
      <c r="AW42" s="107">
        <f t="shared" si="7"/>
        <v>40</v>
      </c>
      <c r="AX42" s="107">
        <f t="shared" si="7"/>
        <v>40</v>
      </c>
      <c r="AY42" s="107">
        <f t="shared" si="7"/>
        <v>40</v>
      </c>
      <c r="AZ42" s="107">
        <f t="shared" si="7"/>
        <v>40</v>
      </c>
      <c r="BA42" s="107">
        <f t="shared" si="7"/>
        <v>40</v>
      </c>
      <c r="BB42" s="107">
        <f t="shared" si="7"/>
        <v>32</v>
      </c>
      <c r="BC42" s="107">
        <f t="shared" si="7"/>
        <v>32</v>
      </c>
      <c r="BD42" s="107">
        <f t="shared" si="7"/>
        <v>32</v>
      </c>
      <c r="BE42" s="107">
        <f t="shared" si="7"/>
        <v>32</v>
      </c>
      <c r="BF42" s="107">
        <f t="shared" si="7"/>
        <v>27</v>
      </c>
      <c r="BG42" s="107">
        <f t="shared" si="7"/>
        <v>27</v>
      </c>
      <c r="BH42" s="107">
        <f t="shared" si="7"/>
        <v>27</v>
      </c>
      <c r="BI42" s="107">
        <f t="shared" si="7"/>
        <v>27</v>
      </c>
      <c r="BJ42" s="107">
        <f t="shared" si="7"/>
        <v>19</v>
      </c>
      <c r="BK42" s="107">
        <f t="shared" si="7"/>
        <v>19</v>
      </c>
      <c r="BL42" s="107">
        <f t="shared" si="7"/>
        <v>19</v>
      </c>
      <c r="BM42" s="107">
        <f t="shared" si="7"/>
        <v>19</v>
      </c>
      <c r="BN42" s="107">
        <f t="shared" si="7"/>
        <v>54.763999999999996</v>
      </c>
      <c r="BO42" s="107">
        <f t="shared" ref="BO42:CW42" si="8">SUM(BO37:BO41)</f>
        <v>54.763999999999996</v>
      </c>
      <c r="BP42" s="107">
        <f t="shared" si="8"/>
        <v>54.763999999999996</v>
      </c>
      <c r="BQ42" s="107">
        <f t="shared" si="8"/>
        <v>54.763999999999996</v>
      </c>
      <c r="BR42" s="107">
        <f t="shared" si="8"/>
        <v>67</v>
      </c>
      <c r="BS42" s="107">
        <f t="shared" si="8"/>
        <v>67</v>
      </c>
      <c r="BT42" s="107">
        <f t="shared" si="8"/>
        <v>67</v>
      </c>
      <c r="BU42" s="107">
        <f t="shared" si="8"/>
        <v>67</v>
      </c>
      <c r="BV42" s="107">
        <f t="shared" si="8"/>
        <v>356.5</v>
      </c>
      <c r="BW42" s="107">
        <f t="shared" si="8"/>
        <v>136</v>
      </c>
      <c r="BX42" s="107">
        <f t="shared" si="8"/>
        <v>126</v>
      </c>
      <c r="BY42" s="107">
        <f t="shared" si="8"/>
        <v>269.10000000000002</v>
      </c>
      <c r="BZ42" s="107">
        <f t="shared" si="8"/>
        <v>380.7</v>
      </c>
      <c r="CA42" s="107">
        <f t="shared" si="8"/>
        <v>744.7</v>
      </c>
      <c r="CB42" s="107">
        <f t="shared" si="8"/>
        <v>874.1</v>
      </c>
      <c r="CC42" s="107">
        <f t="shared" si="8"/>
        <v>880.7</v>
      </c>
      <c r="CD42" s="107">
        <f t="shared" si="8"/>
        <v>145</v>
      </c>
      <c r="CE42" s="107">
        <f t="shared" si="8"/>
        <v>145</v>
      </c>
      <c r="CF42" s="107">
        <f t="shared" si="8"/>
        <v>145</v>
      </c>
      <c r="CG42" s="107">
        <f t="shared" si="8"/>
        <v>145</v>
      </c>
      <c r="CH42" s="107">
        <f t="shared" si="8"/>
        <v>145</v>
      </c>
      <c r="CI42" s="107">
        <f t="shared" si="8"/>
        <v>145</v>
      </c>
      <c r="CJ42" s="107">
        <f t="shared" si="8"/>
        <v>145</v>
      </c>
      <c r="CK42" s="107">
        <f t="shared" si="8"/>
        <v>145</v>
      </c>
      <c r="CL42" s="107">
        <f t="shared" si="8"/>
        <v>115</v>
      </c>
      <c r="CM42" s="107">
        <f t="shared" si="8"/>
        <v>115</v>
      </c>
      <c r="CN42" s="107">
        <f t="shared" si="8"/>
        <v>115</v>
      </c>
      <c r="CO42" s="107">
        <f t="shared" si="8"/>
        <v>115</v>
      </c>
      <c r="CP42" s="107">
        <f t="shared" si="8"/>
        <v>105</v>
      </c>
      <c r="CQ42" s="107">
        <f t="shared" si="8"/>
        <v>105</v>
      </c>
      <c r="CR42" s="107">
        <f t="shared" si="8"/>
        <v>105</v>
      </c>
      <c r="CS42" s="107">
        <f t="shared" si="8"/>
        <v>105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2746.4139999999998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>
        <v>156.9</v>
      </c>
      <c r="I47" s="120">
        <v>98.9</v>
      </c>
      <c r="J47" s="120">
        <v>48.5</v>
      </c>
      <c r="K47" s="120">
        <v>14.1</v>
      </c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40.4</v>
      </c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230.5</v>
      </c>
      <c r="BW47" s="120">
        <v>10</v>
      </c>
      <c r="BX47" s="120"/>
      <c r="BY47" s="120">
        <v>143.1</v>
      </c>
      <c r="BZ47" s="120">
        <v>235.7</v>
      </c>
      <c r="CA47" s="120">
        <v>599.70000000000005</v>
      </c>
      <c r="CB47" s="120">
        <v>729.1</v>
      </c>
      <c r="CC47" s="120">
        <v>735.7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760.65000000000009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156.9</v>
      </c>
      <c r="I51" s="107">
        <f t="shared" si="9"/>
        <v>98.9</v>
      </c>
      <c r="J51" s="107">
        <f t="shared" si="9"/>
        <v>48.5</v>
      </c>
      <c r="K51" s="107">
        <f t="shared" si="9"/>
        <v>14.1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40.4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230.5</v>
      </c>
      <c r="BW51" s="107">
        <f t="shared" si="10"/>
        <v>10</v>
      </c>
      <c r="BX51" s="107">
        <f t="shared" si="10"/>
        <v>0</v>
      </c>
      <c r="BY51" s="107">
        <f t="shared" si="10"/>
        <v>143.1</v>
      </c>
      <c r="BZ51" s="107">
        <f t="shared" si="10"/>
        <v>235.7</v>
      </c>
      <c r="CA51" s="107">
        <f t="shared" si="10"/>
        <v>599.70000000000005</v>
      </c>
      <c r="CB51" s="107">
        <f t="shared" si="10"/>
        <v>729.1</v>
      </c>
      <c r="CC51" s="107">
        <f t="shared" si="10"/>
        <v>735.7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760.65000000000009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4703.1110000000008</v>
      </c>
      <c r="C54" s="107">
        <f t="shared" ref="C54:BN54" si="13">C18+C28+C42</f>
        <v>4502.9979999999996</v>
      </c>
      <c r="D54" s="107">
        <f t="shared" si="13"/>
        <v>4511.1710000000003</v>
      </c>
      <c r="E54" s="107">
        <f t="shared" si="13"/>
        <v>4430.4350000000004</v>
      </c>
      <c r="F54" s="107">
        <f t="shared" si="13"/>
        <v>4429.5619999999999</v>
      </c>
      <c r="G54" s="107">
        <f t="shared" si="13"/>
        <v>4336.4740000000002</v>
      </c>
      <c r="H54" s="107">
        <f t="shared" si="13"/>
        <v>4235.7820000000002</v>
      </c>
      <c r="I54" s="107">
        <f t="shared" si="13"/>
        <v>4209.8959999999997</v>
      </c>
      <c r="J54" s="107">
        <f t="shared" si="13"/>
        <v>4168.4409999999998</v>
      </c>
      <c r="K54" s="107">
        <f t="shared" si="13"/>
        <v>4138.009</v>
      </c>
      <c r="L54" s="107">
        <f t="shared" si="13"/>
        <v>4172.4989999999998</v>
      </c>
      <c r="M54" s="107">
        <f t="shared" si="13"/>
        <v>4210.6559999999999</v>
      </c>
      <c r="N54" s="107">
        <f t="shared" si="13"/>
        <v>4315.33</v>
      </c>
      <c r="O54" s="107">
        <f t="shared" si="13"/>
        <v>4334.8410000000003</v>
      </c>
      <c r="P54" s="107">
        <f t="shared" si="13"/>
        <v>4374.1729999999998</v>
      </c>
      <c r="Q54" s="107">
        <f t="shared" si="13"/>
        <v>4494.5789999999997</v>
      </c>
      <c r="R54" s="107">
        <f t="shared" si="13"/>
        <v>4438.5560000000005</v>
      </c>
      <c r="S54" s="107">
        <f t="shared" si="13"/>
        <v>4559.0510000000004</v>
      </c>
      <c r="T54" s="107">
        <f t="shared" si="13"/>
        <v>4698.7060000000001</v>
      </c>
      <c r="U54" s="107">
        <f t="shared" si="13"/>
        <v>4804.0880000000006</v>
      </c>
      <c r="V54" s="107">
        <f t="shared" si="13"/>
        <v>4534.299</v>
      </c>
      <c r="W54" s="107">
        <f t="shared" si="13"/>
        <v>4597.4059999999999</v>
      </c>
      <c r="X54" s="107">
        <f t="shared" si="13"/>
        <v>4806.3</v>
      </c>
      <c r="Y54" s="107">
        <f t="shared" si="13"/>
        <v>4955.0009999999993</v>
      </c>
      <c r="Z54" s="107">
        <f t="shared" si="13"/>
        <v>5051.0769999999993</v>
      </c>
      <c r="AA54" s="107">
        <f t="shared" si="13"/>
        <v>5220.3950000000004</v>
      </c>
      <c r="AB54" s="107">
        <f t="shared" si="13"/>
        <v>5486.826</v>
      </c>
      <c r="AC54" s="107">
        <f t="shared" si="13"/>
        <v>5784.6730000000007</v>
      </c>
      <c r="AD54" s="107">
        <f t="shared" si="13"/>
        <v>5939.1409999999996</v>
      </c>
      <c r="AE54" s="107">
        <f t="shared" si="13"/>
        <v>5965.4710000000005</v>
      </c>
      <c r="AF54" s="107">
        <f t="shared" si="13"/>
        <v>5826.1729999999998</v>
      </c>
      <c r="AG54" s="107">
        <f t="shared" si="13"/>
        <v>6389.8340000000007</v>
      </c>
      <c r="AH54" s="107">
        <f t="shared" si="13"/>
        <v>6810.5130000000008</v>
      </c>
      <c r="AI54" s="107">
        <f t="shared" si="13"/>
        <v>6931.875</v>
      </c>
      <c r="AJ54" s="107">
        <f t="shared" si="13"/>
        <v>6956.8369999999995</v>
      </c>
      <c r="AK54" s="107">
        <f t="shared" si="13"/>
        <v>6973.4390000000003</v>
      </c>
      <c r="AL54" s="107">
        <f t="shared" si="13"/>
        <v>6844.7690000000002</v>
      </c>
      <c r="AM54" s="107">
        <f t="shared" si="13"/>
        <v>6848.7250000000004</v>
      </c>
      <c r="AN54" s="107">
        <f t="shared" si="13"/>
        <v>6828.8220000000001</v>
      </c>
      <c r="AO54" s="107">
        <f t="shared" si="13"/>
        <v>6763.0950000000012</v>
      </c>
      <c r="AP54" s="107">
        <f t="shared" si="13"/>
        <v>6681.3639999999996</v>
      </c>
      <c r="AQ54" s="107">
        <f t="shared" si="13"/>
        <v>6688.9869999999992</v>
      </c>
      <c r="AR54" s="107">
        <f t="shared" si="13"/>
        <v>6695.1040000000003</v>
      </c>
      <c r="AS54" s="107">
        <f t="shared" si="13"/>
        <v>6721.6840000000002</v>
      </c>
      <c r="AT54" s="107">
        <f t="shared" si="13"/>
        <v>6745.945999999999</v>
      </c>
      <c r="AU54" s="107">
        <f t="shared" si="13"/>
        <v>6771.6939999999995</v>
      </c>
      <c r="AV54" s="107">
        <f t="shared" si="13"/>
        <v>6733.63</v>
      </c>
      <c r="AW54" s="107">
        <f t="shared" si="13"/>
        <v>6800.7119999999995</v>
      </c>
      <c r="AX54" s="107">
        <f t="shared" si="13"/>
        <v>6746.1289999999999</v>
      </c>
      <c r="AY54" s="107">
        <f t="shared" si="13"/>
        <v>6744.3360000000002</v>
      </c>
      <c r="AZ54" s="107">
        <f t="shared" si="13"/>
        <v>6666.6079999999993</v>
      </c>
      <c r="BA54" s="107">
        <f t="shared" si="13"/>
        <v>6384.5919999999996</v>
      </c>
      <c r="BB54" s="107">
        <f t="shared" si="13"/>
        <v>6294.1</v>
      </c>
      <c r="BC54" s="107">
        <f t="shared" si="13"/>
        <v>6234.848</v>
      </c>
      <c r="BD54" s="107">
        <f t="shared" si="13"/>
        <v>6159.9960000000001</v>
      </c>
      <c r="BE54" s="107">
        <f t="shared" si="13"/>
        <v>6077.7559999999994</v>
      </c>
      <c r="BF54" s="107">
        <f t="shared" si="13"/>
        <v>5951.8819999999996</v>
      </c>
      <c r="BG54" s="107">
        <f t="shared" si="13"/>
        <v>5915.6589999999997</v>
      </c>
      <c r="BH54" s="107">
        <f t="shared" si="13"/>
        <v>6098.9709999999986</v>
      </c>
      <c r="BI54" s="107">
        <f t="shared" si="13"/>
        <v>6273.8209999999999</v>
      </c>
      <c r="BJ54" s="107">
        <f t="shared" si="13"/>
        <v>6046.9019999999991</v>
      </c>
      <c r="BK54" s="107">
        <f t="shared" si="13"/>
        <v>6433.8130000000001</v>
      </c>
      <c r="BL54" s="107">
        <f t="shared" si="13"/>
        <v>6427.5319999999992</v>
      </c>
      <c r="BM54" s="107">
        <f t="shared" si="13"/>
        <v>6443.8279999999995</v>
      </c>
      <c r="BN54" s="107">
        <f t="shared" si="13"/>
        <v>6564.8950000000004</v>
      </c>
      <c r="BO54" s="107">
        <f t="shared" ref="BO54:CX54" si="14">BO18+BO28+BO42</f>
        <v>6583.2539999999999</v>
      </c>
      <c r="BP54" s="107">
        <f t="shared" si="14"/>
        <v>6614.8770000000004</v>
      </c>
      <c r="BQ54" s="107">
        <f t="shared" si="14"/>
        <v>6344.128999999999</v>
      </c>
      <c r="BR54" s="107">
        <f t="shared" si="14"/>
        <v>6069.5340000000006</v>
      </c>
      <c r="BS54" s="107">
        <f t="shared" si="14"/>
        <v>5907.1180000000004</v>
      </c>
      <c r="BT54" s="107">
        <f t="shared" si="14"/>
        <v>6197.232</v>
      </c>
      <c r="BU54" s="107">
        <f t="shared" si="14"/>
        <v>5875.4740000000002</v>
      </c>
      <c r="BV54" s="107">
        <f t="shared" si="14"/>
        <v>5820.07</v>
      </c>
      <c r="BW54" s="107">
        <f t="shared" si="14"/>
        <v>5885.7220000000007</v>
      </c>
      <c r="BX54" s="107">
        <f t="shared" si="14"/>
        <v>5964.9550000000008</v>
      </c>
      <c r="BY54" s="107">
        <f t="shared" si="14"/>
        <v>6061.8960000000006</v>
      </c>
      <c r="BZ54" s="107">
        <f t="shared" si="14"/>
        <v>6181.7979999999998</v>
      </c>
      <c r="CA54" s="107">
        <f t="shared" si="14"/>
        <v>6287.6809999999996</v>
      </c>
      <c r="CB54" s="107">
        <f t="shared" si="14"/>
        <v>6367.8339999999998</v>
      </c>
      <c r="CC54" s="107">
        <f t="shared" si="14"/>
        <v>6401.3289999999997</v>
      </c>
      <c r="CD54" s="107">
        <f t="shared" si="14"/>
        <v>6381.4710000000005</v>
      </c>
      <c r="CE54" s="107">
        <f t="shared" si="14"/>
        <v>6375.5899999999992</v>
      </c>
      <c r="CF54" s="107">
        <f t="shared" si="14"/>
        <v>6363.0019999999995</v>
      </c>
      <c r="CG54" s="107">
        <f t="shared" si="14"/>
        <v>6317.0920000000006</v>
      </c>
      <c r="CH54" s="107">
        <f t="shared" si="14"/>
        <v>6266.0880000000006</v>
      </c>
      <c r="CI54" s="107">
        <f t="shared" si="14"/>
        <v>6300.396999999999</v>
      </c>
      <c r="CJ54" s="107">
        <f t="shared" si="14"/>
        <v>6287.2890000000007</v>
      </c>
      <c r="CK54" s="107">
        <f t="shared" si="14"/>
        <v>6107.3610000000008</v>
      </c>
      <c r="CL54" s="107">
        <f t="shared" si="14"/>
        <v>6121.0019999999995</v>
      </c>
      <c r="CM54" s="107">
        <f t="shared" si="14"/>
        <v>6079.1650000000009</v>
      </c>
      <c r="CN54" s="107">
        <f t="shared" si="14"/>
        <v>5937.4220000000005</v>
      </c>
      <c r="CO54" s="107">
        <f t="shared" si="14"/>
        <v>5642.491</v>
      </c>
      <c r="CP54" s="107">
        <f t="shared" si="14"/>
        <v>5817.2719999999999</v>
      </c>
      <c r="CQ54" s="107">
        <f t="shared" si="14"/>
        <v>5773.4940000000006</v>
      </c>
      <c r="CR54" s="107">
        <f t="shared" si="14"/>
        <v>5411.8109999999997</v>
      </c>
      <c r="CS54" s="107">
        <f t="shared" si="14"/>
        <v>5167.9189999999999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139449.89674999996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4703.07</v>
      </c>
      <c r="C5" s="25">
        <v>4503.0209999999997</v>
      </c>
      <c r="D5" s="25">
        <v>4511.1890000000003</v>
      </c>
      <c r="E5" s="25">
        <v>4430.4570000000003</v>
      </c>
      <c r="F5" s="25">
        <v>4429.5559999999996</v>
      </c>
      <c r="G5" s="25">
        <v>4336.4269999999997</v>
      </c>
      <c r="H5" s="25">
        <v>4235.74</v>
      </c>
      <c r="I5" s="25">
        <v>4209.8909999999996</v>
      </c>
      <c r="J5" s="25">
        <v>4168.4529999999995</v>
      </c>
      <c r="K5" s="25">
        <v>4138.0300000000007</v>
      </c>
      <c r="L5" s="25">
        <v>4172.4660000000003</v>
      </c>
      <c r="M5" s="25">
        <v>4210.6289999999999</v>
      </c>
      <c r="N5" s="25">
        <v>4315.37</v>
      </c>
      <c r="O5" s="25">
        <v>4334.8599999999997</v>
      </c>
      <c r="P5" s="25">
        <v>4374.1450000000004</v>
      </c>
      <c r="Q5" s="25">
        <v>4494.58</v>
      </c>
      <c r="R5" s="25">
        <v>4438.5959999999995</v>
      </c>
      <c r="S5" s="25">
        <v>4559.0609999999997</v>
      </c>
      <c r="T5" s="25">
        <v>4698.7089999999998</v>
      </c>
      <c r="U5" s="25">
        <v>4804.1260000000002</v>
      </c>
      <c r="V5" s="25">
        <v>4534.3220000000001</v>
      </c>
      <c r="W5" s="25">
        <v>4597.4269999999997</v>
      </c>
      <c r="X5" s="25">
        <v>4806.3280000000004</v>
      </c>
      <c r="Y5" s="25">
        <v>4954.991</v>
      </c>
      <c r="Z5" s="25">
        <v>5051.05</v>
      </c>
      <c r="AA5" s="25">
        <v>5220.4110000000001</v>
      </c>
      <c r="AB5" s="25">
        <v>5486.8720000000003</v>
      </c>
      <c r="AC5" s="25">
        <v>5784.6409999999996</v>
      </c>
      <c r="AD5" s="25">
        <v>5939.143</v>
      </c>
      <c r="AE5" s="25">
        <v>5965.473</v>
      </c>
      <c r="AF5" s="25">
        <v>5826.1750000000002</v>
      </c>
      <c r="AG5" s="25">
        <v>6389.8040000000001</v>
      </c>
      <c r="AH5" s="25">
        <v>6810.5129999999999</v>
      </c>
      <c r="AI5" s="25">
        <v>6931.875</v>
      </c>
      <c r="AJ5" s="25">
        <v>6956.8370000000004</v>
      </c>
      <c r="AK5" s="25">
        <v>6973.4390000000003</v>
      </c>
      <c r="AL5" s="25">
        <v>6844.7690000000002</v>
      </c>
      <c r="AM5" s="25">
        <v>6848.7250000000004</v>
      </c>
      <c r="AN5" s="25">
        <v>6828.8220000000001</v>
      </c>
      <c r="AO5" s="25">
        <v>6763.0950000000003</v>
      </c>
      <c r="AP5" s="25">
        <v>6681.3639999999996</v>
      </c>
      <c r="AQ5" s="25">
        <v>6688.9870000000001</v>
      </c>
      <c r="AR5" s="25">
        <v>6695.1040000000003</v>
      </c>
      <c r="AS5" s="25">
        <v>6721.6840000000002</v>
      </c>
      <c r="AT5" s="25">
        <v>6745.9459999999999</v>
      </c>
      <c r="AU5" s="25">
        <v>6771.6940000000004</v>
      </c>
      <c r="AV5" s="25">
        <v>6733.63</v>
      </c>
      <c r="AW5" s="25">
        <v>6800.7120000000004</v>
      </c>
      <c r="AX5" s="25">
        <v>6746.1289999999999</v>
      </c>
      <c r="AY5" s="25">
        <v>6744.3360000000002</v>
      </c>
      <c r="AZ5" s="25">
        <v>6666.616</v>
      </c>
      <c r="BA5" s="25">
        <v>6384.5550000000003</v>
      </c>
      <c r="BB5" s="25">
        <v>6294.06</v>
      </c>
      <c r="BC5" s="25">
        <v>6234.8239999999996</v>
      </c>
      <c r="BD5" s="25">
        <v>6159.9549999999999</v>
      </c>
      <c r="BE5" s="25">
        <v>6077.7629999999999</v>
      </c>
      <c r="BF5" s="25">
        <v>5951.9250000000002</v>
      </c>
      <c r="BG5" s="25">
        <v>5915.7060000000001</v>
      </c>
      <c r="BH5" s="25">
        <v>6098.9229999999998</v>
      </c>
      <c r="BI5" s="25">
        <v>6273.8209999999999</v>
      </c>
      <c r="BJ5" s="25">
        <v>6046.9250000000002</v>
      </c>
      <c r="BK5" s="25">
        <v>6433.8130000000001</v>
      </c>
      <c r="BL5" s="25">
        <v>6427.5320000000002</v>
      </c>
      <c r="BM5" s="25">
        <v>6443.8280000000004</v>
      </c>
      <c r="BN5" s="25">
        <v>6564.8950000000004</v>
      </c>
      <c r="BO5" s="25">
        <v>6583.2539999999999</v>
      </c>
      <c r="BP5" s="25">
        <v>6614.8770000000004</v>
      </c>
      <c r="BQ5" s="25">
        <v>6344.1289999999999</v>
      </c>
      <c r="BR5" s="25">
        <v>6069.5829999999996</v>
      </c>
      <c r="BS5" s="25">
        <v>5907.107</v>
      </c>
      <c r="BT5" s="25">
        <v>6197.2269999999999</v>
      </c>
      <c r="BU5" s="25">
        <v>5875.4470000000001</v>
      </c>
      <c r="BV5" s="25">
        <v>5820.0439999999999</v>
      </c>
      <c r="BW5" s="25">
        <v>5885.7420000000002</v>
      </c>
      <c r="BX5" s="25">
        <v>5964.942</v>
      </c>
      <c r="BY5" s="25">
        <v>6061.8530000000001</v>
      </c>
      <c r="BZ5" s="25">
        <v>6181.7780000000002</v>
      </c>
      <c r="CA5" s="25">
        <v>6287.6750000000002</v>
      </c>
      <c r="CB5" s="25">
        <v>6367.817</v>
      </c>
      <c r="CC5" s="25">
        <v>6401.2910000000002</v>
      </c>
      <c r="CD5" s="25">
        <v>6381.5150000000003</v>
      </c>
      <c r="CE5" s="25">
        <v>6375.6310000000003</v>
      </c>
      <c r="CF5" s="25">
        <v>6362.9859999999999</v>
      </c>
      <c r="CG5" s="25">
        <v>6317.076</v>
      </c>
      <c r="CH5" s="25">
        <v>6266.1009999999997</v>
      </c>
      <c r="CI5" s="25">
        <v>6300.41</v>
      </c>
      <c r="CJ5" s="25">
        <v>6287.2529999999997</v>
      </c>
      <c r="CK5" s="25">
        <v>6107.3850000000002</v>
      </c>
      <c r="CL5" s="25">
        <v>6121.0140000000001</v>
      </c>
      <c r="CM5" s="25">
        <v>6079.1210000000001</v>
      </c>
      <c r="CN5" s="25">
        <v>5937.424</v>
      </c>
      <c r="CO5" s="25">
        <v>5642.4780000000001</v>
      </c>
      <c r="CP5" s="25">
        <v>5817.2269999999999</v>
      </c>
      <c r="CQ5" s="25">
        <v>5773.45</v>
      </c>
      <c r="CR5" s="25">
        <v>5411.7709999999997</v>
      </c>
      <c r="CS5" s="25">
        <v>5167.8950000000004</v>
      </c>
      <c r="CT5" s="26"/>
      <c r="CU5" s="26"/>
      <c r="CV5" s="26"/>
      <c r="CW5" s="27"/>
      <c r="CX5" s="28">
        <f t="array" ref="CX5">SUMPRODUCT(B5:CW5*0.25)</f>
        <v>139449.82949999999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129.04</v>
      </c>
      <c r="C8" s="37">
        <v>124.07</v>
      </c>
      <c r="D8" s="37">
        <v>120.71</v>
      </c>
      <c r="E8" s="37">
        <v>118.87</v>
      </c>
      <c r="F8" s="37">
        <v>119.92</v>
      </c>
      <c r="G8" s="37">
        <v>119.43</v>
      </c>
      <c r="H8" s="37">
        <v>116.62</v>
      </c>
      <c r="I8" s="37">
        <v>117.46</v>
      </c>
      <c r="J8" s="37">
        <v>117.99</v>
      </c>
      <c r="K8" s="37">
        <v>117.87</v>
      </c>
      <c r="L8" s="37">
        <v>118.2</v>
      </c>
      <c r="M8" s="37">
        <v>118.42</v>
      </c>
      <c r="N8" s="37">
        <v>118.31</v>
      </c>
      <c r="O8" s="37">
        <v>118.27</v>
      </c>
      <c r="P8" s="37">
        <v>118.45</v>
      </c>
      <c r="Q8" s="37">
        <v>119.38</v>
      </c>
      <c r="R8" s="37">
        <v>118.55</v>
      </c>
      <c r="S8" s="37">
        <v>119.5</v>
      </c>
      <c r="T8" s="37">
        <v>122.75</v>
      </c>
      <c r="U8" s="37">
        <v>131.24</v>
      </c>
      <c r="V8" s="37">
        <v>119.65</v>
      </c>
      <c r="W8" s="37">
        <v>122.39</v>
      </c>
      <c r="X8" s="37">
        <v>134.1</v>
      </c>
      <c r="Y8" s="37">
        <v>136.5</v>
      </c>
      <c r="Z8" s="37">
        <v>140.71</v>
      </c>
      <c r="AA8" s="37">
        <v>153.52000000000001</v>
      </c>
      <c r="AB8" s="37">
        <v>157.07</v>
      </c>
      <c r="AC8" s="37">
        <v>139.84</v>
      </c>
      <c r="AD8" s="37">
        <v>157.59</v>
      </c>
      <c r="AE8" s="37">
        <v>113.63</v>
      </c>
      <c r="AF8" s="37">
        <v>100.04</v>
      </c>
      <c r="AG8" s="37">
        <v>10.220000000000001</v>
      </c>
      <c r="AH8" s="37">
        <v>0.02</v>
      </c>
      <c r="AI8" s="37">
        <v>0.01</v>
      </c>
      <c r="AJ8" s="37">
        <v>0</v>
      </c>
      <c r="AK8" s="37">
        <v>0</v>
      </c>
      <c r="AL8" s="37">
        <v>-0.01</v>
      </c>
      <c r="AM8" s="37">
        <v>-0.1</v>
      </c>
      <c r="AN8" s="37">
        <v>-1</v>
      </c>
      <c r="AO8" s="37">
        <v>-2.0099999999999998</v>
      </c>
      <c r="AP8" s="37">
        <v>-2</v>
      </c>
      <c r="AQ8" s="37">
        <v>-2</v>
      </c>
      <c r="AR8" s="37">
        <v>-1.01</v>
      </c>
      <c r="AS8" s="37">
        <v>-1.01</v>
      </c>
      <c r="AT8" s="37">
        <v>-0.1</v>
      </c>
      <c r="AU8" s="37">
        <v>-0.1</v>
      </c>
      <c r="AV8" s="37">
        <v>-0.1</v>
      </c>
      <c r="AW8" s="37">
        <v>-0.1</v>
      </c>
      <c r="AX8" s="37">
        <v>-0.1</v>
      </c>
      <c r="AY8" s="37">
        <v>-0.1</v>
      </c>
      <c r="AZ8" s="37">
        <v>-0.1</v>
      </c>
      <c r="BA8" s="37">
        <v>-0.23</v>
      </c>
      <c r="BB8" s="37">
        <v>-0.5</v>
      </c>
      <c r="BC8" s="37">
        <v>-0.82</v>
      </c>
      <c r="BD8" s="37">
        <v>-1</v>
      </c>
      <c r="BE8" s="37">
        <v>-1</v>
      </c>
      <c r="BF8" s="37">
        <v>-0.5</v>
      </c>
      <c r="BG8" s="37">
        <v>-0.1</v>
      </c>
      <c r="BH8" s="37">
        <v>-0.05</v>
      </c>
      <c r="BI8" s="37">
        <v>0</v>
      </c>
      <c r="BJ8" s="37">
        <v>-0.01</v>
      </c>
      <c r="BK8" s="37">
        <v>0</v>
      </c>
      <c r="BL8" s="37">
        <v>0</v>
      </c>
      <c r="BM8" s="37">
        <v>0</v>
      </c>
      <c r="BN8" s="37">
        <v>0</v>
      </c>
      <c r="BO8" s="37">
        <v>0</v>
      </c>
      <c r="BP8" s="37">
        <v>0.01</v>
      </c>
      <c r="BQ8" s="37">
        <v>66.569999999999993</v>
      </c>
      <c r="BR8" s="37">
        <v>73.260000000000005</v>
      </c>
      <c r="BS8" s="37">
        <v>112.68</v>
      </c>
      <c r="BT8" s="37">
        <v>132</v>
      </c>
      <c r="BU8" s="37">
        <v>140.16999999999999</v>
      </c>
      <c r="BV8" s="37">
        <v>116.2</v>
      </c>
      <c r="BW8" s="37">
        <v>130.97999999999999</v>
      </c>
      <c r="BX8" s="37">
        <v>133.47</v>
      </c>
      <c r="BY8" s="37">
        <v>127.78</v>
      </c>
      <c r="BZ8" s="37">
        <v>120.92</v>
      </c>
      <c r="CA8" s="37">
        <v>114.28</v>
      </c>
      <c r="CB8" s="37">
        <v>112</v>
      </c>
      <c r="CC8" s="37">
        <v>112.66</v>
      </c>
      <c r="CD8" s="37">
        <v>221.32</v>
      </c>
      <c r="CE8" s="37">
        <v>205.56</v>
      </c>
      <c r="CF8" s="37">
        <v>135.35</v>
      </c>
      <c r="CG8" s="37">
        <v>133.65</v>
      </c>
      <c r="CH8" s="37">
        <v>133.41999999999999</v>
      </c>
      <c r="CI8" s="37">
        <v>135.88</v>
      </c>
      <c r="CJ8" s="37">
        <v>195.88</v>
      </c>
      <c r="CK8" s="37">
        <v>149.84</v>
      </c>
      <c r="CL8" s="37">
        <v>142.69</v>
      </c>
      <c r="CM8" s="37">
        <v>134.6</v>
      </c>
      <c r="CN8" s="37">
        <v>125.48</v>
      </c>
      <c r="CO8" s="37">
        <v>114.64</v>
      </c>
      <c r="CP8" s="37">
        <v>132.80000000000001</v>
      </c>
      <c r="CQ8" s="37">
        <v>126.31</v>
      </c>
      <c r="CR8" s="37">
        <v>116.12</v>
      </c>
      <c r="CS8" s="37">
        <v>113.35</v>
      </c>
      <c r="CT8" s="38"/>
      <c r="CU8" s="38"/>
      <c r="CV8" s="38"/>
      <c r="CW8" s="39"/>
      <c r="CX8" s="40">
        <f>IF(SUM(B8:CW8)&lt;&gt;0,AVERAGEIF(B8:CW8,"&lt;&gt;"""),"")</f>
        <v>80.064166666666679</v>
      </c>
    </row>
    <row r="9" spans="1:102" ht="24.95" customHeight="1" thickBot="1" x14ac:dyDescent="0.25">
      <c r="A9" s="41" t="s">
        <v>6</v>
      </c>
      <c r="B9" s="42">
        <v>123.1725</v>
      </c>
      <c r="C9" s="43">
        <v>123.1725</v>
      </c>
      <c r="D9" s="43">
        <v>123.1725</v>
      </c>
      <c r="E9" s="43">
        <v>123.1725</v>
      </c>
      <c r="F9" s="43">
        <v>118.3575</v>
      </c>
      <c r="G9" s="43">
        <v>118.3575</v>
      </c>
      <c r="H9" s="43">
        <v>118.3575</v>
      </c>
      <c r="I9" s="43">
        <v>118.3575</v>
      </c>
      <c r="J9" s="43">
        <v>118.12</v>
      </c>
      <c r="K9" s="43">
        <v>118.12</v>
      </c>
      <c r="L9" s="43">
        <v>118.12</v>
      </c>
      <c r="M9" s="43">
        <v>118.12</v>
      </c>
      <c r="N9" s="43">
        <v>118.60250000000001</v>
      </c>
      <c r="O9" s="43">
        <v>118.60250000000001</v>
      </c>
      <c r="P9" s="43">
        <v>118.60250000000001</v>
      </c>
      <c r="Q9" s="43">
        <v>118.60250000000001</v>
      </c>
      <c r="R9" s="43">
        <v>123.01</v>
      </c>
      <c r="S9" s="43">
        <v>123.01</v>
      </c>
      <c r="T9" s="43">
        <v>123.01</v>
      </c>
      <c r="U9" s="43">
        <v>123.01</v>
      </c>
      <c r="V9" s="43">
        <v>128.16</v>
      </c>
      <c r="W9" s="43">
        <v>128.16</v>
      </c>
      <c r="X9" s="43">
        <v>128.16</v>
      </c>
      <c r="Y9" s="43">
        <v>128.16</v>
      </c>
      <c r="Z9" s="43">
        <v>147.785</v>
      </c>
      <c r="AA9" s="43">
        <v>147.785</v>
      </c>
      <c r="AB9" s="43">
        <v>147.785</v>
      </c>
      <c r="AC9" s="43">
        <v>147.785</v>
      </c>
      <c r="AD9" s="43">
        <v>95.37</v>
      </c>
      <c r="AE9" s="43">
        <v>95.37</v>
      </c>
      <c r="AF9" s="43">
        <v>95.37</v>
      </c>
      <c r="AG9" s="43">
        <v>95.37</v>
      </c>
      <c r="AH9" s="43">
        <v>7.4999999999999997E-3</v>
      </c>
      <c r="AI9" s="43">
        <v>7.4999999999999997E-3</v>
      </c>
      <c r="AJ9" s="43">
        <v>7.4999999999999997E-3</v>
      </c>
      <c r="AK9" s="43">
        <v>7.4999999999999997E-3</v>
      </c>
      <c r="AL9" s="43">
        <v>-0.78</v>
      </c>
      <c r="AM9" s="43">
        <v>-0.78</v>
      </c>
      <c r="AN9" s="43">
        <v>-0.78</v>
      </c>
      <c r="AO9" s="43">
        <v>-0.78</v>
      </c>
      <c r="AP9" s="43">
        <v>-1.5049999999999999</v>
      </c>
      <c r="AQ9" s="43">
        <v>-1.5049999999999999</v>
      </c>
      <c r="AR9" s="43">
        <v>-1.5049999999999999</v>
      </c>
      <c r="AS9" s="43">
        <v>-1.5049999999999999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-0.13250000000000001</v>
      </c>
      <c r="AY9" s="43">
        <v>-0.13250000000000001</v>
      </c>
      <c r="AZ9" s="43">
        <v>-0.13250000000000001</v>
      </c>
      <c r="BA9" s="43">
        <v>-0.13250000000000001</v>
      </c>
      <c r="BB9" s="43">
        <v>-0.83</v>
      </c>
      <c r="BC9" s="43">
        <v>-0.83</v>
      </c>
      <c r="BD9" s="43">
        <v>-0.83</v>
      </c>
      <c r="BE9" s="43">
        <v>-0.83</v>
      </c>
      <c r="BF9" s="43">
        <v>-0.16250000000000001</v>
      </c>
      <c r="BG9" s="43">
        <v>-0.16250000000000001</v>
      </c>
      <c r="BH9" s="43">
        <v>-0.16250000000000001</v>
      </c>
      <c r="BI9" s="43">
        <v>-0.16250000000000001</v>
      </c>
      <c r="BJ9" s="43">
        <v>-2.5000000000000001E-3</v>
      </c>
      <c r="BK9" s="43">
        <v>-2.5000000000000001E-3</v>
      </c>
      <c r="BL9" s="43">
        <v>-2.5000000000000001E-3</v>
      </c>
      <c r="BM9" s="43">
        <v>-2.5000000000000001E-3</v>
      </c>
      <c r="BN9" s="43">
        <v>16.645</v>
      </c>
      <c r="BO9" s="43">
        <v>16.645</v>
      </c>
      <c r="BP9" s="43">
        <v>16.645</v>
      </c>
      <c r="BQ9" s="43">
        <v>16.645</v>
      </c>
      <c r="BR9" s="43">
        <v>114.5275</v>
      </c>
      <c r="BS9" s="43">
        <v>114.5275</v>
      </c>
      <c r="BT9" s="43">
        <v>114.5275</v>
      </c>
      <c r="BU9" s="43">
        <v>114.5275</v>
      </c>
      <c r="BV9" s="43">
        <v>127.1075</v>
      </c>
      <c r="BW9" s="43">
        <v>127.1075</v>
      </c>
      <c r="BX9" s="43">
        <v>127.1075</v>
      </c>
      <c r="BY9" s="43">
        <v>127.1075</v>
      </c>
      <c r="BZ9" s="43">
        <v>114.965</v>
      </c>
      <c r="CA9" s="43">
        <v>114.965</v>
      </c>
      <c r="CB9" s="43">
        <v>114.965</v>
      </c>
      <c r="CC9" s="43">
        <v>114.965</v>
      </c>
      <c r="CD9" s="43">
        <v>173.97</v>
      </c>
      <c r="CE9" s="43">
        <v>173.97</v>
      </c>
      <c r="CF9" s="43">
        <v>173.97</v>
      </c>
      <c r="CG9" s="43">
        <v>173.97</v>
      </c>
      <c r="CH9" s="43">
        <v>153.755</v>
      </c>
      <c r="CI9" s="43">
        <v>153.755</v>
      </c>
      <c r="CJ9" s="43">
        <v>153.755</v>
      </c>
      <c r="CK9" s="43">
        <v>153.755</v>
      </c>
      <c r="CL9" s="43">
        <v>129.35249999999999</v>
      </c>
      <c r="CM9" s="43">
        <v>129.35249999999999</v>
      </c>
      <c r="CN9" s="43">
        <v>129.35249999999999</v>
      </c>
      <c r="CO9" s="43">
        <v>129.35249999999999</v>
      </c>
      <c r="CP9" s="43">
        <v>122.145</v>
      </c>
      <c r="CQ9" s="43">
        <v>122.145</v>
      </c>
      <c r="CR9" s="43">
        <v>122.145</v>
      </c>
      <c r="CS9" s="43">
        <v>122.145</v>
      </c>
      <c r="CT9" s="44"/>
      <c r="CU9" s="44"/>
      <c r="CV9" s="44"/>
      <c r="CW9" s="45"/>
      <c r="CX9" s="46">
        <f>IF(SUM(B9:CW9)&lt;&gt;0,AVERAGEIF(B9:CW9,"&lt;&gt;"""),"")</f>
        <v>80.064166666666679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53.216000000000001</v>
      </c>
      <c r="Y15" s="71">
        <v>51.792000000000002</v>
      </c>
      <c r="Z15" s="71">
        <v>49.56</v>
      </c>
      <c r="AA15" s="71">
        <v>46.968000000000004</v>
      </c>
      <c r="AB15" s="71">
        <v>43.908000000000001</v>
      </c>
      <c r="AC15" s="71">
        <v>39.975999999999999</v>
      </c>
      <c r="AD15" s="71">
        <v>35.252000000000002</v>
      </c>
      <c r="AE15" s="71">
        <v>30.716000000000001</v>
      </c>
      <c r="AF15" s="71">
        <v>26.108000000000001</v>
      </c>
      <c r="AG15" s="71">
        <v>20.484000000000002</v>
      </c>
      <c r="AH15" s="71">
        <v>13.836</v>
      </c>
      <c r="AI15" s="71">
        <v>7.8680000000000003</v>
      </c>
      <c r="AJ15" s="71">
        <v>3.2679999999999998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2.4079999999999999</v>
      </c>
      <c r="BL15" s="71">
        <v>5.32</v>
      </c>
      <c r="BM15" s="71">
        <v>8.42</v>
      </c>
      <c r="BN15" s="71">
        <v>11.644</v>
      </c>
      <c r="BO15" s="71">
        <v>15.023999999999999</v>
      </c>
      <c r="BP15" s="71">
        <v>19.312000000000001</v>
      </c>
      <c r="BQ15" s="71">
        <v>25.128</v>
      </c>
      <c r="BR15" s="71">
        <v>31.704000000000001</v>
      </c>
      <c r="BS15" s="71">
        <v>36.875999999999998</v>
      </c>
      <c r="BT15" s="71">
        <v>40.4</v>
      </c>
      <c r="BU15" s="71">
        <v>43.356000000000002</v>
      </c>
      <c r="BV15" s="71">
        <v>46.36</v>
      </c>
      <c r="BW15" s="71">
        <v>48.851999999999997</v>
      </c>
      <c r="BX15" s="71">
        <v>50.747999999999998</v>
      </c>
      <c r="BY15" s="71">
        <v>52.195999999999998</v>
      </c>
      <c r="BZ15" s="71">
        <v>53.256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781.98899999999969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>
        <v>2</v>
      </c>
      <c r="G17" s="71">
        <v>8.4</v>
      </c>
      <c r="H17" s="71">
        <v>13.4</v>
      </c>
      <c r="I17" s="71">
        <v>16.2</v>
      </c>
      <c r="J17" s="71">
        <v>19</v>
      </c>
      <c r="K17" s="71">
        <v>18</v>
      </c>
      <c r="L17" s="71">
        <v>13</v>
      </c>
      <c r="M17" s="71">
        <v>8</v>
      </c>
      <c r="N17" s="71">
        <v>6.1</v>
      </c>
      <c r="O17" s="71">
        <v>2</v>
      </c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>
        <v>3</v>
      </c>
      <c r="AT17" s="71">
        <v>8</v>
      </c>
      <c r="AU17" s="71">
        <v>23.891999999999999</v>
      </c>
      <c r="AV17" s="71">
        <v>42.32</v>
      </c>
      <c r="AW17" s="71">
        <v>43.851999999999997</v>
      </c>
      <c r="AX17" s="71">
        <v>46.484000000000002</v>
      </c>
      <c r="AY17" s="71">
        <v>47.531999999999996</v>
      </c>
      <c r="AZ17" s="71">
        <v>60.828000000000003</v>
      </c>
      <c r="BA17" s="71">
        <v>60.828000000000003</v>
      </c>
      <c r="BB17" s="71">
        <v>34.088000000000001</v>
      </c>
      <c r="BC17" s="71">
        <v>28</v>
      </c>
      <c r="BD17" s="71">
        <v>28</v>
      </c>
      <c r="BE17" s="71">
        <v>28</v>
      </c>
      <c r="BF17" s="71">
        <v>28</v>
      </c>
      <c r="BG17" s="71">
        <v>23.9</v>
      </c>
      <c r="BH17" s="71">
        <v>20.5</v>
      </c>
      <c r="BI17" s="71">
        <v>11</v>
      </c>
      <c r="BJ17" s="71">
        <v>2.7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161.756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56</v>
      </c>
      <c r="G18" s="77">
        <f t="shared" si="0"/>
        <v>62.4</v>
      </c>
      <c r="H18" s="77">
        <f t="shared" si="0"/>
        <v>67.400000000000006</v>
      </c>
      <c r="I18" s="77">
        <f t="shared" si="0"/>
        <v>70.2</v>
      </c>
      <c r="J18" s="77">
        <f t="shared" si="0"/>
        <v>73</v>
      </c>
      <c r="K18" s="77">
        <f t="shared" si="0"/>
        <v>72</v>
      </c>
      <c r="L18" s="77">
        <f t="shared" si="0"/>
        <v>67</v>
      </c>
      <c r="M18" s="77">
        <f t="shared" si="0"/>
        <v>62</v>
      </c>
      <c r="N18" s="77">
        <f t="shared" si="0"/>
        <v>60.1</v>
      </c>
      <c r="O18" s="77">
        <f t="shared" si="0"/>
        <v>56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53.216000000000001</v>
      </c>
      <c r="Y18" s="77">
        <f t="shared" si="0"/>
        <v>51.792000000000002</v>
      </c>
      <c r="Z18" s="77">
        <f t="shared" si="0"/>
        <v>49.56</v>
      </c>
      <c r="AA18" s="77">
        <f t="shared" si="0"/>
        <v>46.968000000000004</v>
      </c>
      <c r="AB18" s="77">
        <f t="shared" si="0"/>
        <v>43.908000000000001</v>
      </c>
      <c r="AC18" s="77">
        <f t="shared" si="0"/>
        <v>39.975999999999999</v>
      </c>
      <c r="AD18" s="77">
        <f t="shared" si="0"/>
        <v>35.252000000000002</v>
      </c>
      <c r="AE18" s="77">
        <f t="shared" si="0"/>
        <v>30.716000000000001</v>
      </c>
      <c r="AF18" s="77">
        <f t="shared" si="0"/>
        <v>26.108000000000001</v>
      </c>
      <c r="AG18" s="77">
        <f t="shared" si="0"/>
        <v>20.484000000000002</v>
      </c>
      <c r="AH18" s="77">
        <f t="shared" si="0"/>
        <v>13.836</v>
      </c>
      <c r="AI18" s="77">
        <f t="shared" si="0"/>
        <v>7.8680000000000003</v>
      </c>
      <c r="AJ18" s="77">
        <f t="shared" si="0"/>
        <v>3.2679999999999998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3</v>
      </c>
      <c r="AT18" s="77">
        <f t="shared" si="0"/>
        <v>8</v>
      </c>
      <c r="AU18" s="77">
        <f t="shared" si="0"/>
        <v>23.891999999999999</v>
      </c>
      <c r="AV18" s="77">
        <f t="shared" si="0"/>
        <v>42.32</v>
      </c>
      <c r="AW18" s="77">
        <f t="shared" si="0"/>
        <v>43.851999999999997</v>
      </c>
      <c r="AX18" s="77">
        <f t="shared" si="0"/>
        <v>46.484000000000002</v>
      </c>
      <c r="AY18" s="77">
        <f t="shared" si="0"/>
        <v>47.531999999999996</v>
      </c>
      <c r="AZ18" s="77">
        <f t="shared" si="0"/>
        <v>60.828000000000003</v>
      </c>
      <c r="BA18" s="77">
        <f t="shared" si="0"/>
        <v>60.828000000000003</v>
      </c>
      <c r="BB18" s="77">
        <f t="shared" si="0"/>
        <v>34.088000000000001</v>
      </c>
      <c r="BC18" s="77">
        <f t="shared" si="0"/>
        <v>28</v>
      </c>
      <c r="BD18" s="77">
        <f t="shared" si="0"/>
        <v>28</v>
      </c>
      <c r="BE18" s="77">
        <f t="shared" si="0"/>
        <v>28</v>
      </c>
      <c r="BF18" s="77">
        <f t="shared" si="0"/>
        <v>28</v>
      </c>
      <c r="BG18" s="77">
        <f t="shared" si="0"/>
        <v>23.9</v>
      </c>
      <c r="BH18" s="77">
        <f t="shared" si="0"/>
        <v>20.5</v>
      </c>
      <c r="BI18" s="77">
        <f t="shared" si="0"/>
        <v>11</v>
      </c>
      <c r="BJ18" s="77">
        <f t="shared" si="0"/>
        <v>2.7</v>
      </c>
      <c r="BK18" s="77">
        <f t="shared" si="0"/>
        <v>2.4079999999999999</v>
      </c>
      <c r="BL18" s="77">
        <f t="shared" si="0"/>
        <v>5.32</v>
      </c>
      <c r="BM18" s="77">
        <f t="shared" si="0"/>
        <v>8.42</v>
      </c>
      <c r="BN18" s="77">
        <f t="shared" si="0"/>
        <v>11.644</v>
      </c>
      <c r="BO18" s="77">
        <f t="shared" ref="BO18:CW18" si="1">SUM(BO11:BO17)</f>
        <v>15.023999999999999</v>
      </c>
      <c r="BP18" s="77">
        <f t="shared" si="1"/>
        <v>19.312000000000001</v>
      </c>
      <c r="BQ18" s="77">
        <f t="shared" si="1"/>
        <v>25.128</v>
      </c>
      <c r="BR18" s="77">
        <f t="shared" si="1"/>
        <v>31.704000000000001</v>
      </c>
      <c r="BS18" s="77">
        <f t="shared" si="1"/>
        <v>36.875999999999998</v>
      </c>
      <c r="BT18" s="77">
        <f t="shared" si="1"/>
        <v>40.4</v>
      </c>
      <c r="BU18" s="77">
        <f t="shared" si="1"/>
        <v>43.356000000000002</v>
      </c>
      <c r="BV18" s="77">
        <f t="shared" si="1"/>
        <v>46.36</v>
      </c>
      <c r="BW18" s="77">
        <f t="shared" si="1"/>
        <v>48.851999999999997</v>
      </c>
      <c r="BX18" s="77">
        <f t="shared" si="1"/>
        <v>50.747999999999998</v>
      </c>
      <c r="BY18" s="77">
        <f t="shared" si="1"/>
        <v>52.195999999999998</v>
      </c>
      <c r="BZ18" s="77">
        <f t="shared" si="1"/>
        <v>53.256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943.74499999999966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818.03200000000004</v>
      </c>
      <c r="C21" s="88">
        <v>818.31899999999996</v>
      </c>
      <c r="D21" s="88">
        <v>818.27499999999998</v>
      </c>
      <c r="E21" s="88">
        <v>818.13199999999995</v>
      </c>
      <c r="F21" s="88">
        <v>741.27499999999998</v>
      </c>
      <c r="G21" s="88">
        <v>811.41899999999998</v>
      </c>
      <c r="H21" s="88">
        <v>810.80399999999997</v>
      </c>
      <c r="I21" s="88">
        <v>810.51800000000003</v>
      </c>
      <c r="J21" s="88">
        <v>770.83900000000006</v>
      </c>
      <c r="K21" s="88">
        <v>770.73299999999995</v>
      </c>
      <c r="L21" s="88">
        <v>770.68600000000004</v>
      </c>
      <c r="M21" s="88">
        <v>700.57299999999998</v>
      </c>
      <c r="N21" s="88">
        <v>766.42200000000003</v>
      </c>
      <c r="O21" s="88">
        <v>766.93399999999997</v>
      </c>
      <c r="P21" s="88">
        <v>767.30399999999997</v>
      </c>
      <c r="Q21" s="88">
        <v>767.22500000000002</v>
      </c>
      <c r="R21" s="88">
        <v>771.95100000000002</v>
      </c>
      <c r="S21" s="88">
        <v>771.71199999999999</v>
      </c>
      <c r="T21" s="88">
        <v>701.74400000000003</v>
      </c>
      <c r="U21" s="88">
        <v>771.78300000000002</v>
      </c>
      <c r="V21" s="88">
        <v>780.67499999999995</v>
      </c>
      <c r="W21" s="88">
        <v>781.50900000000001</v>
      </c>
      <c r="X21" s="88">
        <v>782.22699999999998</v>
      </c>
      <c r="Y21" s="88">
        <v>782.60299999999995</v>
      </c>
      <c r="Z21" s="88">
        <v>788.33299999999997</v>
      </c>
      <c r="AA21" s="88">
        <v>719.54</v>
      </c>
      <c r="AB21" s="88">
        <v>790.92200000000003</v>
      </c>
      <c r="AC21" s="88">
        <v>790.88</v>
      </c>
      <c r="AD21" s="88">
        <v>789.649</v>
      </c>
      <c r="AE21" s="88">
        <v>790.03800000000001</v>
      </c>
      <c r="AF21" s="88">
        <v>789.94899999999996</v>
      </c>
      <c r="AG21" s="88">
        <v>790.04499999999996</v>
      </c>
      <c r="AH21" s="88">
        <v>715.65200000000004</v>
      </c>
      <c r="AI21" s="88">
        <v>785.39800000000002</v>
      </c>
      <c r="AJ21" s="88">
        <v>784.66200000000003</v>
      </c>
      <c r="AK21" s="88">
        <v>784.11099999999999</v>
      </c>
      <c r="AL21" s="88">
        <v>777.50199999999995</v>
      </c>
      <c r="AM21" s="88">
        <v>776.78300000000002</v>
      </c>
      <c r="AN21" s="88">
        <v>776.07799999999997</v>
      </c>
      <c r="AO21" s="88">
        <v>706.35699999999997</v>
      </c>
      <c r="AP21" s="88">
        <v>766.98900000000003</v>
      </c>
      <c r="AQ21" s="88">
        <v>765.86</v>
      </c>
      <c r="AR21" s="88">
        <v>764.96900000000005</v>
      </c>
      <c r="AS21" s="88">
        <v>764.25699999999995</v>
      </c>
      <c r="AT21" s="88">
        <v>758.72699999999998</v>
      </c>
      <c r="AU21" s="88">
        <v>758.45399999999995</v>
      </c>
      <c r="AV21" s="88">
        <v>688.77499999999998</v>
      </c>
      <c r="AW21" s="88">
        <v>758.44399999999996</v>
      </c>
      <c r="AX21" s="88">
        <v>761.48699999999997</v>
      </c>
      <c r="AY21" s="88">
        <v>762.06100000000004</v>
      </c>
      <c r="AZ21" s="88">
        <v>761.84900000000005</v>
      </c>
      <c r="BA21" s="88">
        <v>761.97</v>
      </c>
      <c r="BB21" s="88">
        <v>801.04899999999998</v>
      </c>
      <c r="BC21" s="88">
        <v>730.95100000000002</v>
      </c>
      <c r="BD21" s="88">
        <v>800.49199999999996</v>
      </c>
      <c r="BE21" s="88">
        <v>800.89400000000001</v>
      </c>
      <c r="BF21" s="88">
        <v>805.50400000000002</v>
      </c>
      <c r="BG21" s="88">
        <v>805.36400000000003</v>
      </c>
      <c r="BH21" s="88">
        <v>806.24900000000002</v>
      </c>
      <c r="BI21" s="88">
        <v>807.21600000000001</v>
      </c>
      <c r="BJ21" s="88">
        <v>739.43499999999995</v>
      </c>
      <c r="BK21" s="88">
        <v>810.39099999999996</v>
      </c>
      <c r="BL21" s="88">
        <v>811.67100000000005</v>
      </c>
      <c r="BM21" s="88">
        <v>812.46500000000003</v>
      </c>
      <c r="BN21" s="88">
        <v>816.346</v>
      </c>
      <c r="BO21" s="88">
        <v>817.61699999999996</v>
      </c>
      <c r="BP21" s="88">
        <v>819.73299999999995</v>
      </c>
      <c r="BQ21" s="88">
        <v>749.99599999999998</v>
      </c>
      <c r="BR21" s="88">
        <v>749.44600000000003</v>
      </c>
      <c r="BS21" s="88">
        <v>748.45600000000002</v>
      </c>
      <c r="BT21" s="88">
        <v>749.08399999999995</v>
      </c>
      <c r="BU21" s="88">
        <v>749.49099999999999</v>
      </c>
      <c r="BV21" s="88">
        <v>737.38800000000003</v>
      </c>
      <c r="BW21" s="88">
        <v>737.69</v>
      </c>
      <c r="BX21" s="88">
        <v>726.80700000000002</v>
      </c>
      <c r="BY21" s="88">
        <v>727.06899999999996</v>
      </c>
      <c r="BZ21" s="88">
        <v>701.76400000000001</v>
      </c>
      <c r="CA21" s="88">
        <v>702.71600000000001</v>
      </c>
      <c r="CB21" s="88">
        <v>701.98800000000006</v>
      </c>
      <c r="CC21" s="88">
        <v>701.26900000000001</v>
      </c>
      <c r="CD21" s="88">
        <v>702.25599999999997</v>
      </c>
      <c r="CE21" s="88">
        <v>702.20299999999997</v>
      </c>
      <c r="CF21" s="88">
        <v>701.85699999999997</v>
      </c>
      <c r="CG21" s="88">
        <v>701.53200000000004</v>
      </c>
      <c r="CH21" s="88">
        <v>693.14200000000005</v>
      </c>
      <c r="CI21" s="88">
        <v>692.41300000000001</v>
      </c>
      <c r="CJ21" s="88">
        <v>692.17100000000005</v>
      </c>
      <c r="CK21" s="88">
        <v>691.80600000000004</v>
      </c>
      <c r="CL21" s="88">
        <v>689.23699999999997</v>
      </c>
      <c r="CM21" s="88">
        <v>689.09199999999998</v>
      </c>
      <c r="CN21" s="88">
        <v>694.83600000000001</v>
      </c>
      <c r="CO21" s="88">
        <v>706.27099999999996</v>
      </c>
      <c r="CP21" s="88">
        <v>817.53800000000001</v>
      </c>
      <c r="CQ21" s="88">
        <v>818.16499999999996</v>
      </c>
      <c r="CR21" s="88">
        <v>819.44200000000001</v>
      </c>
      <c r="CS21" s="88">
        <v>820.47299999999996</v>
      </c>
      <c r="CT21" s="89"/>
      <c r="CU21" s="89"/>
      <c r="CV21" s="89"/>
      <c r="CW21" s="90"/>
      <c r="CX21" s="91">
        <f t="array" ref="CX21">SUMPRODUCT(B21:CW21*0.25)</f>
        <v>18300.602499999997</v>
      </c>
    </row>
    <row r="22" spans="1:102" ht="24.95" customHeight="1" x14ac:dyDescent="0.2">
      <c r="A22" s="92" t="s">
        <v>18</v>
      </c>
      <c r="B22" s="93">
        <v>842.86900000000003</v>
      </c>
      <c r="C22" s="94">
        <v>841.88800000000003</v>
      </c>
      <c r="D22" s="94">
        <v>839.35599999999999</v>
      </c>
      <c r="E22" s="94">
        <v>837.42200000000003</v>
      </c>
      <c r="F22" s="94">
        <v>826.87</v>
      </c>
      <c r="G22" s="94">
        <v>824.96600000000001</v>
      </c>
      <c r="H22" s="94">
        <v>824.31299999999999</v>
      </c>
      <c r="I22" s="94">
        <v>825.52800000000002</v>
      </c>
      <c r="J22" s="94">
        <v>822.18700000000001</v>
      </c>
      <c r="K22" s="94">
        <v>823.20299999999997</v>
      </c>
      <c r="L22" s="94">
        <v>823.48099999999999</v>
      </c>
      <c r="M22" s="94">
        <v>825.53399999999999</v>
      </c>
      <c r="N22" s="94">
        <v>836.68</v>
      </c>
      <c r="O22" s="94">
        <v>840.64800000000002</v>
      </c>
      <c r="P22" s="94">
        <v>845.44</v>
      </c>
      <c r="Q22" s="94">
        <v>851.41600000000005</v>
      </c>
      <c r="R22" s="94">
        <v>886.68</v>
      </c>
      <c r="S22" s="94">
        <v>894.01400000000001</v>
      </c>
      <c r="T22" s="94">
        <v>907.351</v>
      </c>
      <c r="U22" s="94">
        <v>932.31299999999999</v>
      </c>
      <c r="V22" s="94">
        <v>1047.769</v>
      </c>
      <c r="W22" s="94">
        <v>1086.4100000000001</v>
      </c>
      <c r="X22" s="94">
        <v>1109.6020000000001</v>
      </c>
      <c r="Y22" s="94">
        <v>1140.25</v>
      </c>
      <c r="Z22" s="94">
        <v>1243.57</v>
      </c>
      <c r="AA22" s="94">
        <v>1283.075</v>
      </c>
      <c r="AB22" s="94">
        <v>1312.8209999999999</v>
      </c>
      <c r="AC22" s="94">
        <v>1336.835</v>
      </c>
      <c r="AD22" s="94">
        <v>1391.2349999999999</v>
      </c>
      <c r="AE22" s="94">
        <v>1410.087</v>
      </c>
      <c r="AF22" s="94">
        <v>1419.8320000000001</v>
      </c>
      <c r="AG22" s="94">
        <v>1434.0070000000001</v>
      </c>
      <c r="AH22" s="94">
        <v>1437.7850000000001</v>
      </c>
      <c r="AI22" s="94">
        <v>1437.5419999999999</v>
      </c>
      <c r="AJ22" s="94">
        <v>1433.607</v>
      </c>
      <c r="AK22" s="94">
        <v>1428.9190000000001</v>
      </c>
      <c r="AL22" s="94">
        <v>1372.9580000000001</v>
      </c>
      <c r="AM22" s="94">
        <v>1367.7760000000001</v>
      </c>
      <c r="AN22" s="94">
        <v>1354.5219999999999</v>
      </c>
      <c r="AO22" s="94">
        <v>1346.8430000000001</v>
      </c>
      <c r="AP22" s="94">
        <v>1326.085</v>
      </c>
      <c r="AQ22" s="94">
        <v>1323.616</v>
      </c>
      <c r="AR22" s="94">
        <v>1316.492</v>
      </c>
      <c r="AS22" s="94">
        <v>1315.9369999999999</v>
      </c>
      <c r="AT22" s="94">
        <v>1306.604</v>
      </c>
      <c r="AU22" s="94">
        <v>1305.345</v>
      </c>
      <c r="AV22" s="94">
        <v>1309.9739999999999</v>
      </c>
      <c r="AW22" s="94">
        <v>1312.33</v>
      </c>
      <c r="AX22" s="94">
        <v>1299.2139999999999</v>
      </c>
      <c r="AY22" s="94">
        <v>1300.2070000000001</v>
      </c>
      <c r="AZ22" s="94">
        <v>1298.0940000000001</v>
      </c>
      <c r="BA22" s="94">
        <v>1292.2280000000001</v>
      </c>
      <c r="BB22" s="94">
        <v>1277.1099999999999</v>
      </c>
      <c r="BC22" s="94">
        <v>1279.481</v>
      </c>
      <c r="BD22" s="94">
        <v>1277.913</v>
      </c>
      <c r="BE22" s="94">
        <v>1269.5239999999999</v>
      </c>
      <c r="BF22" s="94">
        <v>1246.873</v>
      </c>
      <c r="BG22" s="94">
        <v>1239.0050000000001</v>
      </c>
      <c r="BH22" s="94">
        <v>1236.614</v>
      </c>
      <c r="BI22" s="94">
        <v>1233.787</v>
      </c>
      <c r="BJ22" s="94">
        <v>1217.982</v>
      </c>
      <c r="BK22" s="94">
        <v>1215.3119999999999</v>
      </c>
      <c r="BL22" s="94">
        <v>1214.8979999999999</v>
      </c>
      <c r="BM22" s="94">
        <v>1222.895</v>
      </c>
      <c r="BN22" s="94">
        <v>1266.52</v>
      </c>
      <c r="BO22" s="94">
        <v>1270.2439999999999</v>
      </c>
      <c r="BP22" s="94">
        <v>1274.019</v>
      </c>
      <c r="BQ22" s="94">
        <v>1270.6869999999999</v>
      </c>
      <c r="BR22" s="94">
        <v>1264.713</v>
      </c>
      <c r="BS22" s="94">
        <v>1260.2470000000001</v>
      </c>
      <c r="BT22" s="94">
        <v>1267.806</v>
      </c>
      <c r="BU22" s="94">
        <v>1272.4369999999999</v>
      </c>
      <c r="BV22" s="94">
        <v>1274.539</v>
      </c>
      <c r="BW22" s="94">
        <v>1279.002</v>
      </c>
      <c r="BX22" s="94">
        <v>1282.9290000000001</v>
      </c>
      <c r="BY22" s="94">
        <v>1286.692</v>
      </c>
      <c r="BZ22" s="94">
        <v>1304.221</v>
      </c>
      <c r="CA22" s="94">
        <v>1299.0050000000001</v>
      </c>
      <c r="CB22" s="94">
        <v>1296.0619999999999</v>
      </c>
      <c r="CC22" s="94">
        <v>1287.402</v>
      </c>
      <c r="CD22" s="94">
        <v>1215.4760000000001</v>
      </c>
      <c r="CE22" s="94">
        <v>1228.317</v>
      </c>
      <c r="CF22" s="94">
        <v>1210.6010000000001</v>
      </c>
      <c r="CG22" s="94">
        <v>1186.616</v>
      </c>
      <c r="CH22" s="94">
        <v>1139.4549999999999</v>
      </c>
      <c r="CI22" s="94">
        <v>1132.9849999999999</v>
      </c>
      <c r="CJ22" s="94">
        <v>1114.989</v>
      </c>
      <c r="CK22" s="94">
        <v>1113.2139999999999</v>
      </c>
      <c r="CL22" s="94">
        <v>1087.8019999999999</v>
      </c>
      <c r="CM22" s="94">
        <v>1085.1420000000001</v>
      </c>
      <c r="CN22" s="94">
        <v>1084.7650000000001</v>
      </c>
      <c r="CO22" s="94">
        <v>1077.8920000000001</v>
      </c>
      <c r="CP22" s="94">
        <v>1066.4749999999999</v>
      </c>
      <c r="CQ22" s="94">
        <v>1069.6420000000001</v>
      </c>
      <c r="CR22" s="94">
        <v>1064.086</v>
      </c>
      <c r="CS22" s="94">
        <v>1059.222</v>
      </c>
      <c r="CT22" s="95"/>
      <c r="CU22" s="95"/>
      <c r="CV22" s="95"/>
      <c r="CW22" s="96"/>
      <c r="CX22" s="97">
        <f t="array" ref="CX22">SUMPRODUCT(B22:CW22*0.25)</f>
        <v>28094.582000000009</v>
      </c>
    </row>
    <row r="23" spans="1:102" ht="24.95" customHeight="1" x14ac:dyDescent="0.2">
      <c r="A23" s="92" t="s">
        <v>19</v>
      </c>
      <c r="B23" s="98">
        <v>2116.069</v>
      </c>
      <c r="C23" s="99">
        <v>2084.0140000000001</v>
      </c>
      <c r="D23" s="99">
        <v>2056.6579999999999</v>
      </c>
      <c r="E23" s="99">
        <v>2029.3030000000001</v>
      </c>
      <c r="F23" s="99">
        <v>2019.8109999999999</v>
      </c>
      <c r="G23" s="99">
        <v>1994.0419999999999</v>
      </c>
      <c r="H23" s="99">
        <v>1968.223</v>
      </c>
      <c r="I23" s="99">
        <v>1938.645</v>
      </c>
      <c r="J23" s="99">
        <v>1955.4269999999999</v>
      </c>
      <c r="K23" s="99">
        <v>1925.0940000000001</v>
      </c>
      <c r="L23" s="99">
        <v>1909.3989999999999</v>
      </c>
      <c r="M23" s="99">
        <v>1898.3219999999999</v>
      </c>
      <c r="N23" s="99">
        <v>1884.8679999999999</v>
      </c>
      <c r="O23" s="99">
        <v>1883.4780000000001</v>
      </c>
      <c r="P23" s="99">
        <v>1894.701</v>
      </c>
      <c r="Q23" s="99">
        <v>1913.1389999999999</v>
      </c>
      <c r="R23" s="99">
        <v>1911.2650000000001</v>
      </c>
      <c r="S23" s="99">
        <v>1937.5350000000001</v>
      </c>
      <c r="T23" s="99">
        <v>1970.8140000000001</v>
      </c>
      <c r="U23" s="99">
        <v>2017.03</v>
      </c>
      <c r="V23" s="99">
        <v>2038.4780000000001</v>
      </c>
      <c r="W23" s="99">
        <v>2095.1080000000002</v>
      </c>
      <c r="X23" s="99">
        <v>2136.9830000000002</v>
      </c>
      <c r="Y23" s="99">
        <v>2245.846</v>
      </c>
      <c r="Z23" s="99">
        <v>2331.587</v>
      </c>
      <c r="AA23" s="99">
        <v>2432.7280000000001</v>
      </c>
      <c r="AB23" s="99">
        <v>2506.9209999999998</v>
      </c>
      <c r="AC23" s="99">
        <v>2605.65</v>
      </c>
      <c r="AD23" s="99">
        <v>2634.8069999999998</v>
      </c>
      <c r="AE23" s="99">
        <v>2736.0320000000002</v>
      </c>
      <c r="AF23" s="99">
        <v>2802.1860000000001</v>
      </c>
      <c r="AG23" s="99">
        <v>2915.768</v>
      </c>
      <c r="AH23" s="99">
        <v>2937.24</v>
      </c>
      <c r="AI23" s="99">
        <v>3001.067</v>
      </c>
      <c r="AJ23" s="99">
        <v>3041.3</v>
      </c>
      <c r="AK23" s="99">
        <v>3071.4090000000001</v>
      </c>
      <c r="AL23" s="99">
        <v>3047.3090000000002</v>
      </c>
      <c r="AM23" s="99">
        <v>3062.1660000000002</v>
      </c>
      <c r="AN23" s="99">
        <v>3061.2220000000002</v>
      </c>
      <c r="AO23" s="99">
        <v>3076.895</v>
      </c>
      <c r="AP23" s="99">
        <v>3013.29</v>
      </c>
      <c r="AQ23" s="99">
        <v>3027.511</v>
      </c>
      <c r="AR23" s="99">
        <v>3044.643</v>
      </c>
      <c r="AS23" s="99">
        <v>3071.49</v>
      </c>
      <c r="AT23" s="99">
        <v>3082.6149999999998</v>
      </c>
      <c r="AU23" s="99">
        <v>3096.0030000000002</v>
      </c>
      <c r="AV23" s="99">
        <v>3105.5610000000001</v>
      </c>
      <c r="AW23" s="99">
        <v>3100.0859999999998</v>
      </c>
      <c r="AX23" s="99">
        <v>3095.944</v>
      </c>
      <c r="AY23" s="99">
        <v>3091.5360000000001</v>
      </c>
      <c r="AZ23" s="99">
        <v>3070.8449999999998</v>
      </c>
      <c r="BA23" s="99">
        <v>3040.6289999999999</v>
      </c>
      <c r="BB23" s="99">
        <v>2988.7130000000002</v>
      </c>
      <c r="BC23" s="99">
        <v>2939.4920000000002</v>
      </c>
      <c r="BD23" s="99">
        <v>2897.55</v>
      </c>
      <c r="BE23" s="99">
        <v>2852.8449999999998</v>
      </c>
      <c r="BF23" s="99">
        <v>2822.4479999999999</v>
      </c>
      <c r="BG23" s="99">
        <v>2771.7370000000001</v>
      </c>
      <c r="BH23" s="99">
        <v>2736.96</v>
      </c>
      <c r="BI23" s="99">
        <v>2699.8180000000002</v>
      </c>
      <c r="BJ23" s="99">
        <v>2775.808</v>
      </c>
      <c r="BK23" s="99">
        <v>2759.7020000000002</v>
      </c>
      <c r="BL23" s="99">
        <v>2744.643</v>
      </c>
      <c r="BM23" s="99">
        <v>2744.0479999999998</v>
      </c>
      <c r="BN23" s="99">
        <v>2790.3850000000002</v>
      </c>
      <c r="BO23" s="99">
        <v>2794.3690000000001</v>
      </c>
      <c r="BP23" s="99">
        <v>2808.8130000000001</v>
      </c>
      <c r="BQ23" s="99">
        <v>2819.3180000000002</v>
      </c>
      <c r="BR23" s="99">
        <v>2864.72</v>
      </c>
      <c r="BS23" s="99">
        <v>2873.7280000000001</v>
      </c>
      <c r="BT23" s="99">
        <v>2852.6370000000002</v>
      </c>
      <c r="BU23" s="99">
        <v>2937.0630000000001</v>
      </c>
      <c r="BV23" s="99">
        <v>3021.7570000000001</v>
      </c>
      <c r="BW23" s="99">
        <v>3073.1979999999999</v>
      </c>
      <c r="BX23" s="99">
        <v>3136.7579999999998</v>
      </c>
      <c r="BY23" s="99">
        <v>3235.8960000000002</v>
      </c>
      <c r="BZ23" s="99">
        <v>3346.5369999999998</v>
      </c>
      <c r="CA23" s="99">
        <v>3451.9540000000002</v>
      </c>
      <c r="CB23" s="99">
        <v>3532.7669999999998</v>
      </c>
      <c r="CC23" s="99">
        <v>3574.62</v>
      </c>
      <c r="CD23" s="99">
        <v>3563.0830000000001</v>
      </c>
      <c r="CE23" s="99">
        <v>3565.9110000000001</v>
      </c>
      <c r="CF23" s="99">
        <v>3549.1280000000002</v>
      </c>
      <c r="CG23" s="99">
        <v>3464.828</v>
      </c>
      <c r="CH23" s="99">
        <v>3367.7040000000002</v>
      </c>
      <c r="CI23" s="99">
        <v>3262.712</v>
      </c>
      <c r="CJ23" s="99">
        <v>3128.7930000000001</v>
      </c>
      <c r="CK23" s="99">
        <v>3040.4650000000001</v>
      </c>
      <c r="CL23" s="99">
        <v>2917.7750000000001</v>
      </c>
      <c r="CM23" s="99">
        <v>2834.8870000000002</v>
      </c>
      <c r="CN23" s="99">
        <v>2748.623</v>
      </c>
      <c r="CO23" s="99">
        <v>2652.8150000000001</v>
      </c>
      <c r="CP23" s="99">
        <v>2492.0140000000001</v>
      </c>
      <c r="CQ23" s="99">
        <v>2421.9430000000002</v>
      </c>
      <c r="CR23" s="99">
        <v>2355.8429999999998</v>
      </c>
      <c r="CS23" s="99">
        <v>2284.8000000000002</v>
      </c>
      <c r="CT23" s="100"/>
      <c r="CU23" s="100"/>
      <c r="CV23" s="100"/>
      <c r="CW23" s="96"/>
      <c r="CX23" s="97">
        <f t="array" ref="CX23">SUMPRODUCT(B23:CW23*0.25)</f>
        <v>65107.07499999999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88</v>
      </c>
      <c r="C25" s="94">
        <v>87</v>
      </c>
      <c r="D25" s="94">
        <v>86</v>
      </c>
      <c r="E25" s="94">
        <v>85</v>
      </c>
      <c r="F25" s="94">
        <v>84</v>
      </c>
      <c r="G25" s="94">
        <v>84</v>
      </c>
      <c r="H25" s="94">
        <v>83</v>
      </c>
      <c r="I25" s="94">
        <v>83</v>
      </c>
      <c r="J25" s="94">
        <v>82</v>
      </c>
      <c r="K25" s="94">
        <v>82</v>
      </c>
      <c r="L25" s="94">
        <v>81</v>
      </c>
      <c r="M25" s="94">
        <v>81</v>
      </c>
      <c r="N25" s="94">
        <v>81</v>
      </c>
      <c r="O25" s="94">
        <v>81</v>
      </c>
      <c r="P25" s="94">
        <v>81</v>
      </c>
      <c r="Q25" s="94">
        <v>82</v>
      </c>
      <c r="R25" s="94">
        <v>82</v>
      </c>
      <c r="S25" s="94">
        <v>83</v>
      </c>
      <c r="T25" s="94">
        <v>84</v>
      </c>
      <c r="U25" s="94">
        <v>86</v>
      </c>
      <c r="V25" s="94">
        <v>90</v>
      </c>
      <c r="W25" s="94">
        <v>92</v>
      </c>
      <c r="X25" s="94">
        <v>93</v>
      </c>
      <c r="Y25" s="94">
        <v>94</v>
      </c>
      <c r="Z25" s="94">
        <v>95</v>
      </c>
      <c r="AA25" s="94">
        <v>98</v>
      </c>
      <c r="AB25" s="94">
        <v>98</v>
      </c>
      <c r="AC25" s="94">
        <v>96</v>
      </c>
      <c r="AD25" s="94">
        <v>91</v>
      </c>
      <c r="AE25" s="94">
        <v>86</v>
      </c>
      <c r="AF25" s="94">
        <v>81</v>
      </c>
      <c r="AG25" s="94">
        <v>75</v>
      </c>
      <c r="AH25" s="94">
        <v>69</v>
      </c>
      <c r="AI25" s="94">
        <v>63</v>
      </c>
      <c r="AJ25" s="94">
        <v>57</v>
      </c>
      <c r="AK25" s="94">
        <v>52</v>
      </c>
      <c r="AL25" s="94">
        <v>46</v>
      </c>
      <c r="AM25" s="94">
        <v>41</v>
      </c>
      <c r="AN25" s="94">
        <v>36</v>
      </c>
      <c r="AO25" s="94">
        <v>32</v>
      </c>
      <c r="AP25" s="94">
        <v>28</v>
      </c>
      <c r="AQ25" s="94">
        <v>25</v>
      </c>
      <c r="AR25" s="94">
        <v>22</v>
      </c>
      <c r="AS25" s="94">
        <v>20</v>
      </c>
      <c r="AT25" s="94">
        <v>18</v>
      </c>
      <c r="AU25" s="94">
        <v>16</v>
      </c>
      <c r="AV25" s="94">
        <v>15</v>
      </c>
      <c r="AW25" s="94">
        <v>14</v>
      </c>
      <c r="AX25" s="94">
        <v>14</v>
      </c>
      <c r="AY25" s="94">
        <v>14</v>
      </c>
      <c r="AZ25" s="94">
        <v>14</v>
      </c>
      <c r="BA25" s="94">
        <v>13</v>
      </c>
      <c r="BB25" s="94">
        <v>13</v>
      </c>
      <c r="BC25" s="94">
        <v>13</v>
      </c>
      <c r="BD25" s="94">
        <v>13</v>
      </c>
      <c r="BE25" s="94">
        <v>15</v>
      </c>
      <c r="BF25" s="94">
        <v>16</v>
      </c>
      <c r="BG25" s="94">
        <v>17</v>
      </c>
      <c r="BH25" s="94">
        <v>18</v>
      </c>
      <c r="BI25" s="94">
        <v>21</v>
      </c>
      <c r="BJ25" s="94">
        <v>25</v>
      </c>
      <c r="BK25" s="94">
        <v>29</v>
      </c>
      <c r="BL25" s="94">
        <v>34</v>
      </c>
      <c r="BM25" s="94">
        <v>39</v>
      </c>
      <c r="BN25" s="94">
        <v>46</v>
      </c>
      <c r="BO25" s="94">
        <v>52</v>
      </c>
      <c r="BP25" s="94">
        <v>59</v>
      </c>
      <c r="BQ25" s="94">
        <v>66</v>
      </c>
      <c r="BR25" s="94">
        <v>74</v>
      </c>
      <c r="BS25" s="94">
        <v>82</v>
      </c>
      <c r="BT25" s="94">
        <v>89</v>
      </c>
      <c r="BU25" s="94">
        <v>95</v>
      </c>
      <c r="BV25" s="94">
        <v>101</v>
      </c>
      <c r="BW25" s="94">
        <v>108</v>
      </c>
      <c r="BX25" s="94">
        <v>115</v>
      </c>
      <c r="BY25" s="94">
        <v>121</v>
      </c>
      <c r="BZ25" s="94">
        <v>126</v>
      </c>
      <c r="CA25" s="94">
        <v>130</v>
      </c>
      <c r="CB25" s="94">
        <v>133</v>
      </c>
      <c r="CC25" s="94">
        <v>134</v>
      </c>
      <c r="CD25" s="94">
        <v>135</v>
      </c>
      <c r="CE25" s="94">
        <v>135</v>
      </c>
      <c r="CF25" s="94">
        <v>135</v>
      </c>
      <c r="CG25" s="94">
        <v>129</v>
      </c>
      <c r="CH25" s="94">
        <v>127</v>
      </c>
      <c r="CI25" s="94">
        <v>123</v>
      </c>
      <c r="CJ25" s="94">
        <v>118</v>
      </c>
      <c r="CK25" s="94">
        <v>113</v>
      </c>
      <c r="CL25" s="94">
        <v>111</v>
      </c>
      <c r="CM25" s="94">
        <v>109</v>
      </c>
      <c r="CN25" s="94">
        <v>107</v>
      </c>
      <c r="CO25" s="94">
        <v>104</v>
      </c>
      <c r="CP25" s="94">
        <v>101</v>
      </c>
      <c r="CQ25" s="94">
        <v>98</v>
      </c>
      <c r="CR25" s="94">
        <v>96</v>
      </c>
      <c r="CS25" s="94">
        <v>95</v>
      </c>
      <c r="CT25" s="94"/>
      <c r="CU25" s="94"/>
      <c r="CV25" s="94"/>
      <c r="CW25" s="94"/>
      <c r="CX25" s="97">
        <f t="array" ref="CX25">SUMPRODUCT(B25:CW25*0.25)</f>
        <v>1746</v>
      </c>
    </row>
    <row r="26" spans="1:102" ht="24.95" customHeight="1" x14ac:dyDescent="0.2">
      <c r="A26" s="104" t="s">
        <v>22</v>
      </c>
      <c r="B26" s="94">
        <v>244</v>
      </c>
      <c r="C26" s="94">
        <v>244</v>
      </c>
      <c r="D26" s="94">
        <v>244</v>
      </c>
      <c r="E26" s="94">
        <v>244</v>
      </c>
      <c r="F26" s="94">
        <v>230</v>
      </c>
      <c r="G26" s="94">
        <v>230</v>
      </c>
      <c r="H26" s="94">
        <v>230</v>
      </c>
      <c r="I26" s="94">
        <v>230</v>
      </c>
      <c r="J26" s="94">
        <v>223</v>
      </c>
      <c r="K26" s="94">
        <v>223</v>
      </c>
      <c r="L26" s="94">
        <v>223</v>
      </c>
      <c r="M26" s="94">
        <v>223</v>
      </c>
      <c r="N26" s="94">
        <v>220</v>
      </c>
      <c r="O26" s="94">
        <v>220</v>
      </c>
      <c r="P26" s="94">
        <v>220</v>
      </c>
      <c r="Q26" s="94">
        <v>220</v>
      </c>
      <c r="R26" s="94">
        <v>229</v>
      </c>
      <c r="S26" s="94">
        <v>229</v>
      </c>
      <c r="T26" s="94">
        <v>229</v>
      </c>
      <c r="U26" s="94">
        <v>229</v>
      </c>
      <c r="V26" s="94">
        <v>260</v>
      </c>
      <c r="W26" s="94">
        <v>260</v>
      </c>
      <c r="X26" s="94">
        <v>260</v>
      </c>
      <c r="Y26" s="94">
        <v>260</v>
      </c>
      <c r="Z26" s="94">
        <v>300</v>
      </c>
      <c r="AA26" s="94">
        <v>300</v>
      </c>
      <c r="AB26" s="94">
        <v>300</v>
      </c>
      <c r="AC26" s="94">
        <v>300</v>
      </c>
      <c r="AD26" s="94">
        <v>342</v>
      </c>
      <c r="AE26" s="94">
        <v>342</v>
      </c>
      <c r="AF26" s="94">
        <v>342</v>
      </c>
      <c r="AG26" s="94">
        <v>342</v>
      </c>
      <c r="AH26" s="94">
        <v>358</v>
      </c>
      <c r="AI26" s="94">
        <v>358</v>
      </c>
      <c r="AJ26" s="94">
        <v>358</v>
      </c>
      <c r="AK26" s="94">
        <v>358</v>
      </c>
      <c r="AL26" s="94">
        <v>368</v>
      </c>
      <c r="AM26" s="94">
        <v>368</v>
      </c>
      <c r="AN26" s="94">
        <v>368</v>
      </c>
      <c r="AO26" s="94">
        <v>368</v>
      </c>
      <c r="AP26" s="94">
        <v>375</v>
      </c>
      <c r="AQ26" s="94">
        <v>375</v>
      </c>
      <c r="AR26" s="94">
        <v>375</v>
      </c>
      <c r="AS26" s="94">
        <v>375</v>
      </c>
      <c r="AT26" s="94">
        <v>380</v>
      </c>
      <c r="AU26" s="94">
        <v>380</v>
      </c>
      <c r="AV26" s="94">
        <v>380</v>
      </c>
      <c r="AW26" s="94">
        <v>380</v>
      </c>
      <c r="AX26" s="94">
        <v>372</v>
      </c>
      <c r="AY26" s="94">
        <v>372</v>
      </c>
      <c r="AZ26" s="94">
        <v>372</v>
      </c>
      <c r="BA26" s="94">
        <v>372</v>
      </c>
      <c r="BB26" s="94">
        <v>367</v>
      </c>
      <c r="BC26" s="94">
        <v>367</v>
      </c>
      <c r="BD26" s="94">
        <v>367</v>
      </c>
      <c r="BE26" s="94">
        <v>367</v>
      </c>
      <c r="BF26" s="94">
        <v>360</v>
      </c>
      <c r="BG26" s="94">
        <v>360</v>
      </c>
      <c r="BH26" s="94">
        <v>360</v>
      </c>
      <c r="BI26" s="94">
        <v>360</v>
      </c>
      <c r="BJ26" s="94">
        <v>370</v>
      </c>
      <c r="BK26" s="94">
        <v>370</v>
      </c>
      <c r="BL26" s="94">
        <v>370</v>
      </c>
      <c r="BM26" s="94">
        <v>370</v>
      </c>
      <c r="BN26" s="94">
        <v>385</v>
      </c>
      <c r="BO26" s="94">
        <v>385</v>
      </c>
      <c r="BP26" s="94">
        <v>385</v>
      </c>
      <c r="BQ26" s="94">
        <v>385</v>
      </c>
      <c r="BR26" s="94">
        <v>412</v>
      </c>
      <c r="BS26" s="94">
        <v>412</v>
      </c>
      <c r="BT26" s="94">
        <v>412</v>
      </c>
      <c r="BU26" s="94">
        <v>412</v>
      </c>
      <c r="BV26" s="94">
        <v>432</v>
      </c>
      <c r="BW26" s="94">
        <v>432</v>
      </c>
      <c r="BX26" s="94">
        <v>432</v>
      </c>
      <c r="BY26" s="94">
        <v>432</v>
      </c>
      <c r="BZ26" s="94">
        <v>440</v>
      </c>
      <c r="CA26" s="94">
        <v>440</v>
      </c>
      <c r="CB26" s="94">
        <v>440</v>
      </c>
      <c r="CC26" s="94">
        <v>440</v>
      </c>
      <c r="CD26" s="94">
        <v>425</v>
      </c>
      <c r="CE26" s="94">
        <v>425</v>
      </c>
      <c r="CF26" s="94">
        <v>425</v>
      </c>
      <c r="CG26" s="94">
        <v>425</v>
      </c>
      <c r="CH26" s="94">
        <v>380</v>
      </c>
      <c r="CI26" s="94">
        <v>380</v>
      </c>
      <c r="CJ26" s="94">
        <v>380</v>
      </c>
      <c r="CK26" s="94">
        <v>380</v>
      </c>
      <c r="CL26" s="94">
        <v>340</v>
      </c>
      <c r="CM26" s="94">
        <v>340</v>
      </c>
      <c r="CN26" s="94">
        <v>340</v>
      </c>
      <c r="CO26" s="94">
        <v>340</v>
      </c>
      <c r="CP26" s="94">
        <v>290</v>
      </c>
      <c r="CQ26" s="94">
        <v>290</v>
      </c>
      <c r="CR26" s="94">
        <v>290</v>
      </c>
      <c r="CS26" s="94">
        <v>290</v>
      </c>
      <c r="CT26" s="94"/>
      <c r="CU26" s="94"/>
      <c r="CV26" s="94"/>
      <c r="CW26" s="94"/>
      <c r="CX26" s="97">
        <f t="array" ref="CX26">SUMPRODUCT(B26:CW26*0.25)</f>
        <v>8102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4108.97</v>
      </c>
      <c r="C28" s="107">
        <f t="shared" ref="C28:BN28" si="2">SUM(C21:C27)</f>
        <v>4075.221</v>
      </c>
      <c r="D28" s="107">
        <f t="shared" si="2"/>
        <v>4044.2889999999998</v>
      </c>
      <c r="E28" s="107">
        <f t="shared" si="2"/>
        <v>4013.857</v>
      </c>
      <c r="F28" s="107">
        <f t="shared" si="2"/>
        <v>3901.9560000000001</v>
      </c>
      <c r="G28" s="107">
        <f t="shared" si="2"/>
        <v>3944.4269999999997</v>
      </c>
      <c r="H28" s="107">
        <f t="shared" si="2"/>
        <v>3916.34</v>
      </c>
      <c r="I28" s="107">
        <f t="shared" si="2"/>
        <v>3887.6909999999998</v>
      </c>
      <c r="J28" s="107">
        <f t="shared" si="2"/>
        <v>3853.453</v>
      </c>
      <c r="K28" s="107">
        <f t="shared" si="2"/>
        <v>3824.0299999999997</v>
      </c>
      <c r="L28" s="107">
        <f t="shared" si="2"/>
        <v>3807.5659999999998</v>
      </c>
      <c r="M28" s="107">
        <f t="shared" si="2"/>
        <v>3728.4290000000001</v>
      </c>
      <c r="N28" s="107">
        <f t="shared" si="2"/>
        <v>3788.97</v>
      </c>
      <c r="O28" s="107">
        <f t="shared" si="2"/>
        <v>3792.06</v>
      </c>
      <c r="P28" s="107">
        <f t="shared" si="2"/>
        <v>3808.4450000000002</v>
      </c>
      <c r="Q28" s="107">
        <f t="shared" si="2"/>
        <v>3833.7799999999997</v>
      </c>
      <c r="R28" s="107">
        <f t="shared" si="2"/>
        <v>3880.8959999999997</v>
      </c>
      <c r="S28" s="107">
        <f t="shared" si="2"/>
        <v>3915.2610000000004</v>
      </c>
      <c r="T28" s="107">
        <f t="shared" si="2"/>
        <v>3892.9090000000001</v>
      </c>
      <c r="U28" s="107">
        <f t="shared" si="2"/>
        <v>4036.1260000000002</v>
      </c>
      <c r="V28" s="107">
        <f t="shared" si="2"/>
        <v>4216.9220000000005</v>
      </c>
      <c r="W28" s="107">
        <f t="shared" si="2"/>
        <v>4315.027</v>
      </c>
      <c r="X28" s="107">
        <f t="shared" si="2"/>
        <v>4381.8119999999999</v>
      </c>
      <c r="Y28" s="107">
        <f t="shared" si="2"/>
        <v>4522.6990000000005</v>
      </c>
      <c r="Z28" s="107">
        <f t="shared" si="2"/>
        <v>4758.49</v>
      </c>
      <c r="AA28" s="107">
        <f t="shared" si="2"/>
        <v>4833.3429999999998</v>
      </c>
      <c r="AB28" s="107">
        <f t="shared" si="2"/>
        <v>5008.6639999999998</v>
      </c>
      <c r="AC28" s="107">
        <f t="shared" si="2"/>
        <v>5129.3649999999998</v>
      </c>
      <c r="AD28" s="107">
        <f t="shared" si="2"/>
        <v>5248.6909999999998</v>
      </c>
      <c r="AE28" s="107">
        <f t="shared" si="2"/>
        <v>5364.1570000000002</v>
      </c>
      <c r="AF28" s="107">
        <f t="shared" si="2"/>
        <v>5434.9670000000006</v>
      </c>
      <c r="AG28" s="107">
        <f t="shared" si="2"/>
        <v>5556.82</v>
      </c>
      <c r="AH28" s="107">
        <f t="shared" si="2"/>
        <v>5517.6769999999997</v>
      </c>
      <c r="AI28" s="107">
        <f t="shared" si="2"/>
        <v>5645.0069999999996</v>
      </c>
      <c r="AJ28" s="107">
        <f t="shared" si="2"/>
        <v>5674.5690000000004</v>
      </c>
      <c r="AK28" s="107">
        <f t="shared" si="2"/>
        <v>5694.4390000000003</v>
      </c>
      <c r="AL28" s="107">
        <f t="shared" si="2"/>
        <v>5611.7690000000002</v>
      </c>
      <c r="AM28" s="107">
        <f t="shared" si="2"/>
        <v>5615.7250000000004</v>
      </c>
      <c r="AN28" s="107">
        <f t="shared" si="2"/>
        <v>5595.8220000000001</v>
      </c>
      <c r="AO28" s="107">
        <f t="shared" si="2"/>
        <v>5530.0949999999993</v>
      </c>
      <c r="AP28" s="107">
        <f t="shared" si="2"/>
        <v>5509.3639999999996</v>
      </c>
      <c r="AQ28" s="107">
        <f t="shared" si="2"/>
        <v>5516.9870000000001</v>
      </c>
      <c r="AR28" s="107">
        <f t="shared" si="2"/>
        <v>5523.1040000000003</v>
      </c>
      <c r="AS28" s="107">
        <f t="shared" si="2"/>
        <v>5546.6839999999993</v>
      </c>
      <c r="AT28" s="107">
        <f t="shared" si="2"/>
        <v>5545.9459999999999</v>
      </c>
      <c r="AU28" s="107">
        <f t="shared" si="2"/>
        <v>5555.8019999999997</v>
      </c>
      <c r="AV28" s="107">
        <f t="shared" si="2"/>
        <v>5499.3099999999995</v>
      </c>
      <c r="AW28" s="107">
        <f t="shared" si="2"/>
        <v>5564.86</v>
      </c>
      <c r="AX28" s="107">
        <f t="shared" si="2"/>
        <v>5542.6450000000004</v>
      </c>
      <c r="AY28" s="107">
        <f t="shared" si="2"/>
        <v>5539.8040000000001</v>
      </c>
      <c r="AZ28" s="107">
        <f t="shared" si="2"/>
        <v>5516.7880000000005</v>
      </c>
      <c r="BA28" s="107">
        <f t="shared" si="2"/>
        <v>5479.8270000000002</v>
      </c>
      <c r="BB28" s="107">
        <f t="shared" si="2"/>
        <v>5446.8719999999994</v>
      </c>
      <c r="BC28" s="107">
        <f t="shared" si="2"/>
        <v>5329.924</v>
      </c>
      <c r="BD28" s="107">
        <f t="shared" si="2"/>
        <v>5355.9549999999999</v>
      </c>
      <c r="BE28" s="107">
        <f t="shared" si="2"/>
        <v>5305.262999999999</v>
      </c>
      <c r="BF28" s="107">
        <f t="shared" si="2"/>
        <v>5250.8249999999998</v>
      </c>
      <c r="BG28" s="107">
        <f t="shared" si="2"/>
        <v>5193.1059999999998</v>
      </c>
      <c r="BH28" s="107">
        <f t="shared" si="2"/>
        <v>5157.8230000000003</v>
      </c>
      <c r="BI28" s="107">
        <f t="shared" si="2"/>
        <v>5121.8209999999999</v>
      </c>
      <c r="BJ28" s="107">
        <f t="shared" si="2"/>
        <v>5128.2250000000004</v>
      </c>
      <c r="BK28" s="107">
        <f t="shared" si="2"/>
        <v>5184.4050000000007</v>
      </c>
      <c r="BL28" s="107">
        <f t="shared" si="2"/>
        <v>5175.2119999999995</v>
      </c>
      <c r="BM28" s="107">
        <f t="shared" si="2"/>
        <v>5188.4079999999994</v>
      </c>
      <c r="BN28" s="107">
        <f t="shared" si="2"/>
        <v>5304.2510000000002</v>
      </c>
      <c r="BO28" s="107">
        <f t="shared" ref="BO28:CW28" si="3">SUM(BO21:BO27)</f>
        <v>5319.23</v>
      </c>
      <c r="BP28" s="107">
        <f t="shared" si="3"/>
        <v>5346.5650000000005</v>
      </c>
      <c r="BQ28" s="107">
        <f t="shared" si="3"/>
        <v>5291.0010000000002</v>
      </c>
      <c r="BR28" s="107">
        <f t="shared" si="3"/>
        <v>5364.8789999999999</v>
      </c>
      <c r="BS28" s="107">
        <f t="shared" si="3"/>
        <v>5376.4310000000005</v>
      </c>
      <c r="BT28" s="107">
        <f t="shared" si="3"/>
        <v>5370.527</v>
      </c>
      <c r="BU28" s="107">
        <f t="shared" si="3"/>
        <v>5465.991</v>
      </c>
      <c r="BV28" s="107">
        <f t="shared" si="3"/>
        <v>5566.6840000000002</v>
      </c>
      <c r="BW28" s="107">
        <f t="shared" si="3"/>
        <v>5629.8899999999994</v>
      </c>
      <c r="BX28" s="107">
        <f t="shared" si="3"/>
        <v>5693.4939999999997</v>
      </c>
      <c r="BY28" s="107">
        <f t="shared" si="3"/>
        <v>5802.6570000000002</v>
      </c>
      <c r="BZ28" s="107">
        <f t="shared" si="3"/>
        <v>5918.5219999999999</v>
      </c>
      <c r="CA28" s="107">
        <f t="shared" si="3"/>
        <v>6023.6750000000002</v>
      </c>
      <c r="CB28" s="107">
        <f t="shared" si="3"/>
        <v>6103.817</v>
      </c>
      <c r="CC28" s="107">
        <f t="shared" si="3"/>
        <v>6137.2910000000002</v>
      </c>
      <c r="CD28" s="107">
        <f t="shared" si="3"/>
        <v>6040.8150000000005</v>
      </c>
      <c r="CE28" s="107">
        <f t="shared" si="3"/>
        <v>6056.4310000000005</v>
      </c>
      <c r="CF28" s="107">
        <f t="shared" si="3"/>
        <v>6021.5860000000002</v>
      </c>
      <c r="CG28" s="107">
        <f t="shared" si="3"/>
        <v>5906.9760000000006</v>
      </c>
      <c r="CH28" s="107">
        <f t="shared" si="3"/>
        <v>5707.3010000000004</v>
      </c>
      <c r="CI28" s="107">
        <f t="shared" si="3"/>
        <v>5591.11</v>
      </c>
      <c r="CJ28" s="107">
        <f t="shared" si="3"/>
        <v>5433.9530000000004</v>
      </c>
      <c r="CK28" s="107">
        <f t="shared" si="3"/>
        <v>5338.4850000000006</v>
      </c>
      <c r="CL28" s="107">
        <f t="shared" si="3"/>
        <v>5145.8140000000003</v>
      </c>
      <c r="CM28" s="107">
        <f t="shared" si="3"/>
        <v>5058.1210000000001</v>
      </c>
      <c r="CN28" s="107">
        <f t="shared" si="3"/>
        <v>4975.2240000000002</v>
      </c>
      <c r="CO28" s="107">
        <f t="shared" si="3"/>
        <v>4880.9780000000001</v>
      </c>
      <c r="CP28" s="107">
        <f t="shared" si="3"/>
        <v>4767.027</v>
      </c>
      <c r="CQ28" s="107">
        <f t="shared" si="3"/>
        <v>4697.75</v>
      </c>
      <c r="CR28" s="107">
        <f t="shared" si="3"/>
        <v>4625.3710000000001</v>
      </c>
      <c r="CS28" s="107">
        <f t="shared" si="3"/>
        <v>4549.4949999999999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121350.25949999999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439</v>
      </c>
      <c r="C31" s="88">
        <v>438</v>
      </c>
      <c r="D31" s="88">
        <v>437</v>
      </c>
      <c r="E31" s="88">
        <v>436</v>
      </c>
      <c r="F31" s="88">
        <v>423</v>
      </c>
      <c r="G31" s="88">
        <v>429.4</v>
      </c>
      <c r="H31" s="88">
        <v>433.4</v>
      </c>
      <c r="I31" s="88">
        <v>436.2</v>
      </c>
      <c r="J31" s="88">
        <v>431</v>
      </c>
      <c r="K31" s="88">
        <v>430</v>
      </c>
      <c r="L31" s="88">
        <v>424</v>
      </c>
      <c r="M31" s="88">
        <v>419</v>
      </c>
      <c r="N31" s="88">
        <v>414.1</v>
      </c>
      <c r="O31" s="88">
        <v>410</v>
      </c>
      <c r="P31" s="88">
        <v>408</v>
      </c>
      <c r="Q31" s="88">
        <v>409</v>
      </c>
      <c r="R31" s="88">
        <v>418</v>
      </c>
      <c r="S31" s="88">
        <v>419</v>
      </c>
      <c r="T31" s="88">
        <v>420</v>
      </c>
      <c r="U31" s="88">
        <v>422</v>
      </c>
      <c r="V31" s="88">
        <v>457</v>
      </c>
      <c r="W31" s="88">
        <v>459</v>
      </c>
      <c r="X31" s="88">
        <v>460</v>
      </c>
      <c r="Y31" s="88">
        <v>461</v>
      </c>
      <c r="Z31" s="88">
        <v>502.66</v>
      </c>
      <c r="AA31" s="88">
        <v>505.66</v>
      </c>
      <c r="AB31" s="88">
        <v>505.66</v>
      </c>
      <c r="AC31" s="88">
        <v>503.66</v>
      </c>
      <c r="AD31" s="88">
        <v>549.4</v>
      </c>
      <c r="AE31" s="88">
        <v>544.4</v>
      </c>
      <c r="AF31" s="88">
        <v>539.4</v>
      </c>
      <c r="AG31" s="88">
        <v>533.4</v>
      </c>
      <c r="AH31" s="88">
        <v>557.55999999999995</v>
      </c>
      <c r="AI31" s="88">
        <v>551.55999999999995</v>
      </c>
      <c r="AJ31" s="88">
        <v>545.55999999999995</v>
      </c>
      <c r="AK31" s="88">
        <v>540.55999999999995</v>
      </c>
      <c r="AL31" s="88">
        <v>585.64</v>
      </c>
      <c r="AM31" s="88">
        <v>580.64</v>
      </c>
      <c r="AN31" s="88">
        <v>575.64</v>
      </c>
      <c r="AO31" s="88">
        <v>571.64</v>
      </c>
      <c r="AP31" s="88">
        <v>581.17999999999995</v>
      </c>
      <c r="AQ31" s="88">
        <v>578.17999999999995</v>
      </c>
      <c r="AR31" s="88">
        <v>575.17999999999995</v>
      </c>
      <c r="AS31" s="88">
        <v>576.17999999999995</v>
      </c>
      <c r="AT31" s="88">
        <v>593.04999999999995</v>
      </c>
      <c r="AU31" s="88">
        <v>606.94200000000001</v>
      </c>
      <c r="AV31" s="88">
        <v>624.37</v>
      </c>
      <c r="AW31" s="88">
        <v>624.90200000000004</v>
      </c>
      <c r="AX31" s="88">
        <v>619.78399999999999</v>
      </c>
      <c r="AY31" s="88">
        <v>620.83199999999999</v>
      </c>
      <c r="AZ31" s="88">
        <v>634.12800000000004</v>
      </c>
      <c r="BA31" s="88">
        <v>633.12800000000004</v>
      </c>
      <c r="BB31" s="88">
        <v>596.14800000000002</v>
      </c>
      <c r="BC31" s="88">
        <v>590.05999999999995</v>
      </c>
      <c r="BD31" s="88">
        <v>590.05999999999995</v>
      </c>
      <c r="BE31" s="88">
        <v>592.05999999999995</v>
      </c>
      <c r="BF31" s="88">
        <v>585.17999999999995</v>
      </c>
      <c r="BG31" s="88">
        <v>582.08000000000004</v>
      </c>
      <c r="BH31" s="88">
        <v>579.67999999999995</v>
      </c>
      <c r="BI31" s="88">
        <v>573.17999999999995</v>
      </c>
      <c r="BJ31" s="88">
        <v>538.36</v>
      </c>
      <c r="BK31" s="88">
        <v>539.66000000000008</v>
      </c>
      <c r="BL31" s="88">
        <v>544.66000000000008</v>
      </c>
      <c r="BM31" s="88">
        <v>549.66</v>
      </c>
      <c r="BN31" s="88">
        <v>554.45000000000005</v>
      </c>
      <c r="BO31" s="88">
        <v>560.45000000000005</v>
      </c>
      <c r="BP31" s="88">
        <v>567.45000000000005</v>
      </c>
      <c r="BQ31" s="88">
        <v>574.45000000000005</v>
      </c>
      <c r="BR31" s="88">
        <v>595.02</v>
      </c>
      <c r="BS31" s="88">
        <v>603.02</v>
      </c>
      <c r="BT31" s="88">
        <v>610.02</v>
      </c>
      <c r="BU31" s="88">
        <v>616.02</v>
      </c>
      <c r="BV31" s="88">
        <v>645.41</v>
      </c>
      <c r="BW31" s="88">
        <v>652.41</v>
      </c>
      <c r="BX31" s="88">
        <v>659.41</v>
      </c>
      <c r="BY31" s="88">
        <v>665.41</v>
      </c>
      <c r="BZ31" s="88">
        <v>678</v>
      </c>
      <c r="CA31" s="88">
        <v>682</v>
      </c>
      <c r="CB31" s="88">
        <v>685</v>
      </c>
      <c r="CC31" s="88">
        <v>686</v>
      </c>
      <c r="CD31" s="88">
        <v>672</v>
      </c>
      <c r="CE31" s="88">
        <v>672</v>
      </c>
      <c r="CF31" s="88">
        <v>672</v>
      </c>
      <c r="CG31" s="88">
        <v>666</v>
      </c>
      <c r="CH31" s="88">
        <v>619</v>
      </c>
      <c r="CI31" s="88">
        <v>615</v>
      </c>
      <c r="CJ31" s="88">
        <v>610</v>
      </c>
      <c r="CK31" s="88">
        <v>605</v>
      </c>
      <c r="CL31" s="88">
        <v>563</v>
      </c>
      <c r="CM31" s="88">
        <v>561</v>
      </c>
      <c r="CN31" s="88">
        <v>559</v>
      </c>
      <c r="CO31" s="88">
        <v>556</v>
      </c>
      <c r="CP31" s="88">
        <v>503</v>
      </c>
      <c r="CQ31" s="88">
        <v>500</v>
      </c>
      <c r="CR31" s="88">
        <v>498</v>
      </c>
      <c r="CS31" s="88">
        <v>497</v>
      </c>
      <c r="CT31" s="89"/>
      <c r="CU31" s="89"/>
      <c r="CV31" s="89"/>
      <c r="CW31" s="90"/>
      <c r="CX31" s="91">
        <f t="array" ref="CX31">SUMPRODUCT(B31:CW31*0.25)</f>
        <v>13139.325999999999</v>
      </c>
    </row>
    <row r="32" spans="1:102" ht="24.95" customHeight="1" x14ac:dyDescent="0.2">
      <c r="A32" s="92" t="s">
        <v>27</v>
      </c>
      <c r="B32" s="93">
        <v>3987.97</v>
      </c>
      <c r="C32" s="94">
        <v>3955.221</v>
      </c>
      <c r="D32" s="94">
        <v>3925.2890000000002</v>
      </c>
      <c r="E32" s="94">
        <v>3895.857</v>
      </c>
      <c r="F32" s="94">
        <v>3786.9560000000001</v>
      </c>
      <c r="G32" s="94">
        <v>3829.4270000000001</v>
      </c>
      <c r="H32" s="94">
        <v>3802.34</v>
      </c>
      <c r="I32" s="94">
        <v>3773.6909999999998</v>
      </c>
      <c r="J32" s="94">
        <v>3737.453</v>
      </c>
      <c r="K32" s="94">
        <v>3708.03</v>
      </c>
      <c r="L32" s="94">
        <v>3692.5659999999998</v>
      </c>
      <c r="M32" s="94">
        <v>3613.4290000000001</v>
      </c>
      <c r="N32" s="94">
        <v>3671.97</v>
      </c>
      <c r="O32" s="94">
        <v>3675.06</v>
      </c>
      <c r="P32" s="94">
        <v>3691.4450000000002</v>
      </c>
      <c r="Q32" s="94">
        <v>3715.78</v>
      </c>
      <c r="R32" s="94">
        <v>3755.8960000000002</v>
      </c>
      <c r="S32" s="94">
        <v>3789.261</v>
      </c>
      <c r="T32" s="94">
        <v>3765.9090000000001</v>
      </c>
      <c r="U32" s="94">
        <v>3907.1260000000002</v>
      </c>
      <c r="V32" s="94">
        <v>4016.922</v>
      </c>
      <c r="W32" s="94">
        <v>4113.027</v>
      </c>
      <c r="X32" s="94">
        <v>4178.0280000000002</v>
      </c>
      <c r="Y32" s="94">
        <v>4316.491</v>
      </c>
      <c r="Z32" s="94">
        <v>4548.3900000000003</v>
      </c>
      <c r="AA32" s="94">
        <v>4617.6509999999998</v>
      </c>
      <c r="AB32" s="94">
        <v>4789.9120000000003</v>
      </c>
      <c r="AC32" s="94">
        <v>4908.6809999999996</v>
      </c>
      <c r="AD32" s="94">
        <v>5001.5429999999997</v>
      </c>
      <c r="AE32" s="94">
        <v>5117.473</v>
      </c>
      <c r="AF32" s="94">
        <v>5188.6750000000002</v>
      </c>
      <c r="AG32" s="94">
        <v>5310.9040000000005</v>
      </c>
      <c r="AH32" s="94">
        <v>5398.9530000000004</v>
      </c>
      <c r="AI32" s="94">
        <v>5526.3149999999996</v>
      </c>
      <c r="AJ32" s="94">
        <v>5557.277</v>
      </c>
      <c r="AK32" s="94">
        <v>5578.8789999999999</v>
      </c>
      <c r="AL32" s="94">
        <v>5456.1289999999999</v>
      </c>
      <c r="AM32" s="94">
        <v>5465.085</v>
      </c>
      <c r="AN32" s="94">
        <v>5450.1819999999998</v>
      </c>
      <c r="AO32" s="94">
        <v>5388.4549999999999</v>
      </c>
      <c r="AP32" s="94">
        <v>5363.1840000000002</v>
      </c>
      <c r="AQ32" s="94">
        <v>5373.8069999999998</v>
      </c>
      <c r="AR32" s="94">
        <v>5382.924</v>
      </c>
      <c r="AS32" s="94">
        <v>5408.5039999999999</v>
      </c>
      <c r="AT32" s="94">
        <v>5339.8959999999997</v>
      </c>
      <c r="AU32" s="94">
        <v>5351.7520000000004</v>
      </c>
      <c r="AV32" s="94">
        <v>5296.26</v>
      </c>
      <c r="AW32" s="94">
        <v>5362.81</v>
      </c>
      <c r="AX32" s="94">
        <v>5226.3450000000003</v>
      </c>
      <c r="AY32" s="94">
        <v>5223.5039999999999</v>
      </c>
      <c r="AZ32" s="94">
        <v>5200.4880000000003</v>
      </c>
      <c r="BA32" s="94">
        <v>5164.527</v>
      </c>
      <c r="BB32" s="94">
        <v>5129.8119999999999</v>
      </c>
      <c r="BC32" s="94">
        <v>5012.8639999999996</v>
      </c>
      <c r="BD32" s="94">
        <v>5038.8950000000004</v>
      </c>
      <c r="BE32" s="94">
        <v>4986.2030000000004</v>
      </c>
      <c r="BF32" s="94">
        <v>4934.6450000000004</v>
      </c>
      <c r="BG32" s="94">
        <v>4875.9260000000004</v>
      </c>
      <c r="BH32" s="94">
        <v>4839.643</v>
      </c>
      <c r="BI32" s="94">
        <v>4800.6409999999996</v>
      </c>
      <c r="BJ32" s="94">
        <v>4939.5649999999996</v>
      </c>
      <c r="BK32" s="94">
        <v>4994.1530000000002</v>
      </c>
      <c r="BL32" s="94">
        <v>4982.8720000000003</v>
      </c>
      <c r="BM32" s="94">
        <v>4994.1679999999997</v>
      </c>
      <c r="BN32" s="94">
        <v>5110.4449999999997</v>
      </c>
      <c r="BO32" s="94">
        <v>5122.8040000000001</v>
      </c>
      <c r="BP32" s="94">
        <v>5147.4269999999997</v>
      </c>
      <c r="BQ32" s="94">
        <v>5090.6790000000001</v>
      </c>
      <c r="BR32" s="94">
        <v>4967.5630000000001</v>
      </c>
      <c r="BS32" s="94">
        <v>4976.2870000000003</v>
      </c>
      <c r="BT32" s="94">
        <v>4966.9070000000002</v>
      </c>
      <c r="BU32" s="94">
        <v>5059.3270000000002</v>
      </c>
      <c r="BV32" s="94">
        <v>5174.634</v>
      </c>
      <c r="BW32" s="94">
        <v>5233.3320000000003</v>
      </c>
      <c r="BX32" s="94">
        <v>5291.8320000000003</v>
      </c>
      <c r="BY32" s="94">
        <v>5396.4430000000002</v>
      </c>
      <c r="BZ32" s="94">
        <v>5503.7780000000002</v>
      </c>
      <c r="CA32" s="94">
        <v>5605.6750000000002</v>
      </c>
      <c r="CB32" s="94">
        <v>5682.817</v>
      </c>
      <c r="CC32" s="94">
        <v>5715.2910000000002</v>
      </c>
      <c r="CD32" s="94">
        <v>5679.8149999999996</v>
      </c>
      <c r="CE32" s="94">
        <v>5695.4309999999996</v>
      </c>
      <c r="CF32" s="94">
        <v>5660.5860000000002</v>
      </c>
      <c r="CG32" s="94">
        <v>5551.9759999999997</v>
      </c>
      <c r="CH32" s="94">
        <v>5407.3010000000004</v>
      </c>
      <c r="CI32" s="94">
        <v>5295.11</v>
      </c>
      <c r="CJ32" s="94">
        <v>5142.9530000000004</v>
      </c>
      <c r="CK32" s="94">
        <v>5052.4849999999997</v>
      </c>
      <c r="CL32" s="94">
        <v>4852.8140000000003</v>
      </c>
      <c r="CM32" s="94">
        <v>4767.1210000000001</v>
      </c>
      <c r="CN32" s="94">
        <v>4686.2240000000002</v>
      </c>
      <c r="CO32" s="94">
        <v>4594.9780000000001</v>
      </c>
      <c r="CP32" s="94">
        <v>4607.027</v>
      </c>
      <c r="CQ32" s="94">
        <v>4540.75</v>
      </c>
      <c r="CR32" s="94">
        <v>4470.3710000000001</v>
      </c>
      <c r="CS32" s="94">
        <v>4395.4949999999999</v>
      </c>
      <c r="CT32" s="95"/>
      <c r="CU32" s="95"/>
      <c r="CV32" s="95"/>
      <c r="CW32" s="96"/>
      <c r="CX32" s="97">
        <f t="array" ref="CX32">SUMPRODUCT(B32:CW32*0.25)</f>
        <v>115819.67849999998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4426.9699999999993</v>
      </c>
      <c r="C34" s="77">
        <f t="shared" ref="C34:BN34" si="4">SUM(C31:C33)</f>
        <v>4393.2209999999995</v>
      </c>
      <c r="D34" s="77">
        <f t="shared" si="4"/>
        <v>4362.2890000000007</v>
      </c>
      <c r="E34" s="77">
        <f t="shared" si="4"/>
        <v>4331.857</v>
      </c>
      <c r="F34" s="77">
        <f t="shared" si="4"/>
        <v>4209.9560000000001</v>
      </c>
      <c r="G34" s="77">
        <f t="shared" si="4"/>
        <v>4258.8270000000002</v>
      </c>
      <c r="H34" s="77">
        <f t="shared" si="4"/>
        <v>4235.74</v>
      </c>
      <c r="I34" s="77">
        <f t="shared" si="4"/>
        <v>4209.8909999999996</v>
      </c>
      <c r="J34" s="77">
        <f t="shared" si="4"/>
        <v>4168.4529999999995</v>
      </c>
      <c r="K34" s="77">
        <f t="shared" si="4"/>
        <v>4138.0300000000007</v>
      </c>
      <c r="L34" s="77">
        <f t="shared" si="4"/>
        <v>4116.5659999999998</v>
      </c>
      <c r="M34" s="77">
        <f t="shared" si="4"/>
        <v>4032.4290000000001</v>
      </c>
      <c r="N34" s="77">
        <f t="shared" si="4"/>
        <v>4086.0699999999997</v>
      </c>
      <c r="O34" s="77">
        <f t="shared" si="4"/>
        <v>4085.06</v>
      </c>
      <c r="P34" s="77">
        <f t="shared" si="4"/>
        <v>4099.4449999999997</v>
      </c>
      <c r="Q34" s="77">
        <f t="shared" si="4"/>
        <v>4124.7800000000007</v>
      </c>
      <c r="R34" s="77">
        <f t="shared" si="4"/>
        <v>4173.8960000000006</v>
      </c>
      <c r="S34" s="77">
        <f t="shared" si="4"/>
        <v>4208.2610000000004</v>
      </c>
      <c r="T34" s="77">
        <f t="shared" si="4"/>
        <v>4185.9089999999997</v>
      </c>
      <c r="U34" s="77">
        <f t="shared" si="4"/>
        <v>4329.1260000000002</v>
      </c>
      <c r="V34" s="77">
        <f t="shared" si="4"/>
        <v>4473.9220000000005</v>
      </c>
      <c r="W34" s="77">
        <f t="shared" si="4"/>
        <v>4572.027</v>
      </c>
      <c r="X34" s="77">
        <f t="shared" si="4"/>
        <v>4638.0280000000002</v>
      </c>
      <c r="Y34" s="77">
        <f t="shared" si="4"/>
        <v>4777.491</v>
      </c>
      <c r="Z34" s="77">
        <f t="shared" si="4"/>
        <v>5051.05</v>
      </c>
      <c r="AA34" s="77">
        <f t="shared" si="4"/>
        <v>5123.3109999999997</v>
      </c>
      <c r="AB34" s="77">
        <f t="shared" si="4"/>
        <v>5295.5720000000001</v>
      </c>
      <c r="AC34" s="77">
        <f t="shared" si="4"/>
        <v>5412.3409999999994</v>
      </c>
      <c r="AD34" s="77">
        <f t="shared" si="4"/>
        <v>5550.9429999999993</v>
      </c>
      <c r="AE34" s="77">
        <f t="shared" si="4"/>
        <v>5661.8729999999996</v>
      </c>
      <c r="AF34" s="77">
        <f t="shared" si="4"/>
        <v>5728.0749999999998</v>
      </c>
      <c r="AG34" s="77">
        <f t="shared" si="4"/>
        <v>5844.3040000000001</v>
      </c>
      <c r="AH34" s="77">
        <f t="shared" si="4"/>
        <v>5956.5130000000008</v>
      </c>
      <c r="AI34" s="77">
        <f t="shared" si="4"/>
        <v>6077.875</v>
      </c>
      <c r="AJ34" s="77">
        <f t="shared" si="4"/>
        <v>6102.8369999999995</v>
      </c>
      <c r="AK34" s="77">
        <f t="shared" si="4"/>
        <v>6119.4390000000003</v>
      </c>
      <c r="AL34" s="77">
        <f t="shared" si="4"/>
        <v>6041.7690000000002</v>
      </c>
      <c r="AM34" s="77">
        <f t="shared" si="4"/>
        <v>6045.7250000000004</v>
      </c>
      <c r="AN34" s="77">
        <f t="shared" si="4"/>
        <v>6025.8220000000001</v>
      </c>
      <c r="AO34" s="77">
        <f t="shared" si="4"/>
        <v>5960.0950000000003</v>
      </c>
      <c r="AP34" s="77">
        <f t="shared" si="4"/>
        <v>5944.3640000000005</v>
      </c>
      <c r="AQ34" s="77">
        <f t="shared" si="4"/>
        <v>5951.9870000000001</v>
      </c>
      <c r="AR34" s="77">
        <f t="shared" si="4"/>
        <v>5958.1040000000003</v>
      </c>
      <c r="AS34" s="77">
        <f t="shared" si="4"/>
        <v>5984.6840000000002</v>
      </c>
      <c r="AT34" s="77">
        <f t="shared" si="4"/>
        <v>5932.9459999999999</v>
      </c>
      <c r="AU34" s="77">
        <f t="shared" si="4"/>
        <v>5958.6940000000004</v>
      </c>
      <c r="AV34" s="77">
        <f t="shared" si="4"/>
        <v>5920.63</v>
      </c>
      <c r="AW34" s="77">
        <f t="shared" si="4"/>
        <v>5987.7120000000004</v>
      </c>
      <c r="AX34" s="77">
        <f t="shared" si="4"/>
        <v>5846.1289999999999</v>
      </c>
      <c r="AY34" s="77">
        <f t="shared" si="4"/>
        <v>5844.3360000000002</v>
      </c>
      <c r="AZ34" s="77">
        <f t="shared" si="4"/>
        <v>5834.616</v>
      </c>
      <c r="BA34" s="77">
        <f t="shared" si="4"/>
        <v>5797.6549999999997</v>
      </c>
      <c r="BB34" s="77">
        <f t="shared" si="4"/>
        <v>5725.96</v>
      </c>
      <c r="BC34" s="77">
        <f t="shared" si="4"/>
        <v>5602.9239999999991</v>
      </c>
      <c r="BD34" s="77">
        <f t="shared" si="4"/>
        <v>5628.9549999999999</v>
      </c>
      <c r="BE34" s="77">
        <f t="shared" si="4"/>
        <v>5578.2630000000008</v>
      </c>
      <c r="BF34" s="77">
        <f t="shared" si="4"/>
        <v>5519.8250000000007</v>
      </c>
      <c r="BG34" s="77">
        <f t="shared" si="4"/>
        <v>5458.0060000000003</v>
      </c>
      <c r="BH34" s="77">
        <f t="shared" si="4"/>
        <v>5419.3230000000003</v>
      </c>
      <c r="BI34" s="77">
        <f t="shared" si="4"/>
        <v>5373.8209999999999</v>
      </c>
      <c r="BJ34" s="77">
        <f t="shared" si="4"/>
        <v>5477.9249999999993</v>
      </c>
      <c r="BK34" s="77">
        <f t="shared" si="4"/>
        <v>5533.8130000000001</v>
      </c>
      <c r="BL34" s="77">
        <f t="shared" si="4"/>
        <v>5527.5320000000002</v>
      </c>
      <c r="BM34" s="77">
        <f t="shared" si="4"/>
        <v>5543.8279999999995</v>
      </c>
      <c r="BN34" s="77">
        <f t="shared" si="4"/>
        <v>5664.8949999999995</v>
      </c>
      <c r="BO34" s="77">
        <f t="shared" ref="BO34:CW34" si="5">SUM(BO31:BO33)</f>
        <v>5683.2539999999999</v>
      </c>
      <c r="BP34" s="77">
        <f t="shared" si="5"/>
        <v>5714.8769999999995</v>
      </c>
      <c r="BQ34" s="77">
        <f t="shared" si="5"/>
        <v>5665.1289999999999</v>
      </c>
      <c r="BR34" s="77">
        <f t="shared" si="5"/>
        <v>5562.5830000000005</v>
      </c>
      <c r="BS34" s="77">
        <f t="shared" si="5"/>
        <v>5579.3070000000007</v>
      </c>
      <c r="BT34" s="77">
        <f t="shared" si="5"/>
        <v>5576.9269999999997</v>
      </c>
      <c r="BU34" s="77">
        <f t="shared" si="5"/>
        <v>5675.3469999999998</v>
      </c>
      <c r="BV34" s="77">
        <f t="shared" si="5"/>
        <v>5820.0439999999999</v>
      </c>
      <c r="BW34" s="77">
        <f t="shared" si="5"/>
        <v>5885.7420000000002</v>
      </c>
      <c r="BX34" s="77">
        <f t="shared" si="5"/>
        <v>5951.2420000000002</v>
      </c>
      <c r="BY34" s="77">
        <f t="shared" si="5"/>
        <v>6061.8530000000001</v>
      </c>
      <c r="BZ34" s="77">
        <f t="shared" si="5"/>
        <v>6181.7780000000002</v>
      </c>
      <c r="CA34" s="77">
        <f t="shared" si="5"/>
        <v>6287.6750000000002</v>
      </c>
      <c r="CB34" s="77">
        <f t="shared" si="5"/>
        <v>6367.817</v>
      </c>
      <c r="CC34" s="77">
        <f t="shared" si="5"/>
        <v>6401.2910000000002</v>
      </c>
      <c r="CD34" s="77">
        <f t="shared" si="5"/>
        <v>6351.8149999999996</v>
      </c>
      <c r="CE34" s="77">
        <f t="shared" si="5"/>
        <v>6367.4309999999996</v>
      </c>
      <c r="CF34" s="77">
        <f t="shared" si="5"/>
        <v>6332.5860000000002</v>
      </c>
      <c r="CG34" s="77">
        <f t="shared" si="5"/>
        <v>6217.9759999999997</v>
      </c>
      <c r="CH34" s="77">
        <f t="shared" si="5"/>
        <v>6026.3010000000004</v>
      </c>
      <c r="CI34" s="77">
        <f t="shared" si="5"/>
        <v>5910.11</v>
      </c>
      <c r="CJ34" s="77">
        <f t="shared" si="5"/>
        <v>5752.9530000000004</v>
      </c>
      <c r="CK34" s="77">
        <f t="shared" si="5"/>
        <v>5657.4849999999997</v>
      </c>
      <c r="CL34" s="77">
        <f t="shared" si="5"/>
        <v>5415.8140000000003</v>
      </c>
      <c r="CM34" s="77">
        <f t="shared" si="5"/>
        <v>5328.1210000000001</v>
      </c>
      <c r="CN34" s="77">
        <f t="shared" si="5"/>
        <v>5245.2240000000002</v>
      </c>
      <c r="CO34" s="77">
        <f t="shared" si="5"/>
        <v>5150.9780000000001</v>
      </c>
      <c r="CP34" s="77">
        <f t="shared" si="5"/>
        <v>5110.027</v>
      </c>
      <c r="CQ34" s="77">
        <f t="shared" si="5"/>
        <v>5040.75</v>
      </c>
      <c r="CR34" s="77">
        <f t="shared" si="5"/>
        <v>4968.3710000000001</v>
      </c>
      <c r="CS34" s="77">
        <f t="shared" si="5"/>
        <v>4892.4949999999999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128959.00449999998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51</v>
      </c>
      <c r="C37" s="115">
        <v>51</v>
      </c>
      <c r="D37" s="115">
        <v>51</v>
      </c>
      <c r="E37" s="115">
        <v>51</v>
      </c>
      <c r="F37" s="115">
        <v>50</v>
      </c>
      <c r="G37" s="115">
        <v>50</v>
      </c>
      <c r="H37" s="115">
        <v>50</v>
      </c>
      <c r="I37" s="115">
        <v>50</v>
      </c>
      <c r="J37" s="115">
        <v>40</v>
      </c>
      <c r="K37" s="115">
        <v>40</v>
      </c>
      <c r="L37" s="115">
        <v>40</v>
      </c>
      <c r="M37" s="115">
        <v>40</v>
      </c>
      <c r="N37" s="115">
        <v>35</v>
      </c>
      <c r="O37" s="115">
        <v>35</v>
      </c>
      <c r="P37" s="115">
        <v>35</v>
      </c>
      <c r="Q37" s="115">
        <v>35</v>
      </c>
      <c r="R37" s="115">
        <v>47</v>
      </c>
      <c r="S37" s="115">
        <v>47</v>
      </c>
      <c r="T37" s="115">
        <v>47</v>
      </c>
      <c r="U37" s="115">
        <v>47</v>
      </c>
      <c r="V37" s="115">
        <v>11</v>
      </c>
      <c r="W37" s="115">
        <v>11</v>
      </c>
      <c r="X37" s="115">
        <v>11</v>
      </c>
      <c r="Y37" s="115">
        <v>11</v>
      </c>
      <c r="Z37" s="115">
        <v>7</v>
      </c>
      <c r="AA37" s="115">
        <v>7</v>
      </c>
      <c r="AB37" s="115">
        <v>7</v>
      </c>
      <c r="AC37" s="115">
        <v>7</v>
      </c>
      <c r="AD37" s="115">
        <v>11</v>
      </c>
      <c r="AE37" s="115">
        <v>11</v>
      </c>
      <c r="AF37" s="115">
        <v>11</v>
      </c>
      <c r="AG37" s="115">
        <v>11</v>
      </c>
      <c r="AH37" s="115">
        <v>50</v>
      </c>
      <c r="AI37" s="115">
        <v>50</v>
      </c>
      <c r="AJ37" s="115">
        <v>50</v>
      </c>
      <c r="AK37" s="115">
        <v>50</v>
      </c>
      <c r="AL37" s="115">
        <v>34</v>
      </c>
      <c r="AM37" s="115">
        <v>34</v>
      </c>
      <c r="AN37" s="115">
        <v>34</v>
      </c>
      <c r="AO37" s="115">
        <v>34</v>
      </c>
      <c r="AP37" s="115">
        <v>34</v>
      </c>
      <c r="AQ37" s="115">
        <v>34</v>
      </c>
      <c r="AR37" s="115">
        <v>34</v>
      </c>
      <c r="AS37" s="115">
        <v>34</v>
      </c>
      <c r="AT37" s="115">
        <v>34</v>
      </c>
      <c r="AU37" s="115">
        <v>34</v>
      </c>
      <c r="AV37" s="115">
        <v>34</v>
      </c>
      <c r="AW37" s="115">
        <v>34</v>
      </c>
      <c r="AX37" s="115">
        <v>48</v>
      </c>
      <c r="AY37" s="115">
        <v>48</v>
      </c>
      <c r="AZ37" s="115">
        <v>48</v>
      </c>
      <c r="BA37" s="115">
        <v>48</v>
      </c>
      <c r="BB37" s="115">
        <v>48</v>
      </c>
      <c r="BC37" s="115">
        <v>48</v>
      </c>
      <c r="BD37" s="115">
        <v>48</v>
      </c>
      <c r="BE37" s="115">
        <v>48</v>
      </c>
      <c r="BF37" s="115">
        <v>48</v>
      </c>
      <c r="BG37" s="115">
        <v>48</v>
      </c>
      <c r="BH37" s="115">
        <v>48</v>
      </c>
      <c r="BI37" s="115">
        <v>48</v>
      </c>
      <c r="BJ37" s="115">
        <v>33</v>
      </c>
      <c r="BK37" s="115">
        <v>33</v>
      </c>
      <c r="BL37" s="115">
        <v>33</v>
      </c>
      <c r="BM37" s="115">
        <v>33</v>
      </c>
      <c r="BN37" s="115">
        <v>30</v>
      </c>
      <c r="BO37" s="115">
        <v>30</v>
      </c>
      <c r="BP37" s="115">
        <v>30</v>
      </c>
      <c r="BQ37" s="115">
        <v>30</v>
      </c>
      <c r="BR37" s="115">
        <v>45</v>
      </c>
      <c r="BS37" s="115">
        <v>45</v>
      </c>
      <c r="BT37" s="115">
        <v>45</v>
      </c>
      <c r="BU37" s="115">
        <v>45</v>
      </c>
      <c r="BV37" s="115">
        <v>21</v>
      </c>
      <c r="BW37" s="115">
        <v>21</v>
      </c>
      <c r="BX37" s="115">
        <v>21</v>
      </c>
      <c r="BY37" s="115">
        <v>21</v>
      </c>
      <c r="BZ37" s="115">
        <v>7</v>
      </c>
      <c r="CA37" s="115">
        <v>7</v>
      </c>
      <c r="CB37" s="115">
        <v>7</v>
      </c>
      <c r="CC37" s="115">
        <v>7</v>
      </c>
      <c r="CD37" s="115">
        <v>18</v>
      </c>
      <c r="CE37" s="115">
        <v>18</v>
      </c>
      <c r="CF37" s="115">
        <v>18</v>
      </c>
      <c r="CG37" s="115">
        <v>18</v>
      </c>
      <c r="CH37" s="115">
        <v>21</v>
      </c>
      <c r="CI37" s="115">
        <v>21</v>
      </c>
      <c r="CJ37" s="115">
        <v>21</v>
      </c>
      <c r="CK37" s="115">
        <v>21</v>
      </c>
      <c r="CL37" s="115">
        <v>22</v>
      </c>
      <c r="CM37" s="115">
        <v>22</v>
      </c>
      <c r="CN37" s="115">
        <v>22</v>
      </c>
      <c r="CO37" s="115">
        <v>22</v>
      </c>
      <c r="CP37" s="115">
        <v>34</v>
      </c>
      <c r="CQ37" s="115">
        <v>34</v>
      </c>
      <c r="CR37" s="115">
        <v>34</v>
      </c>
      <c r="CS37" s="115">
        <v>34</v>
      </c>
      <c r="CT37" s="116"/>
      <c r="CU37" s="116"/>
      <c r="CV37" s="116"/>
      <c r="CW37" s="117"/>
      <c r="CX37" s="91">
        <f t="array" ref="CX37">SUMPRODUCT(B37:CW37*0.25)</f>
        <v>779</v>
      </c>
    </row>
    <row r="38" spans="1:102" ht="24.95" customHeight="1" x14ac:dyDescent="0.2">
      <c r="A38" s="118" t="s">
        <v>45</v>
      </c>
      <c r="B38" s="119">
        <v>213</v>
      </c>
      <c r="C38" s="120">
        <v>213</v>
      </c>
      <c r="D38" s="120">
        <v>213</v>
      </c>
      <c r="E38" s="120">
        <v>213</v>
      </c>
      <c r="F38" s="120">
        <v>202</v>
      </c>
      <c r="G38" s="120">
        <v>202</v>
      </c>
      <c r="H38" s="120">
        <v>202</v>
      </c>
      <c r="I38" s="120">
        <v>202</v>
      </c>
      <c r="J38" s="120">
        <v>202</v>
      </c>
      <c r="K38" s="120">
        <v>202</v>
      </c>
      <c r="L38" s="120">
        <v>202</v>
      </c>
      <c r="M38" s="120">
        <v>202</v>
      </c>
      <c r="N38" s="120">
        <v>202</v>
      </c>
      <c r="O38" s="120">
        <v>202</v>
      </c>
      <c r="P38" s="120">
        <v>202</v>
      </c>
      <c r="Q38" s="120">
        <v>202</v>
      </c>
      <c r="R38" s="120">
        <v>192</v>
      </c>
      <c r="S38" s="120">
        <v>192</v>
      </c>
      <c r="T38" s="120">
        <v>192</v>
      </c>
      <c r="U38" s="120">
        <v>192</v>
      </c>
      <c r="V38" s="120">
        <v>192</v>
      </c>
      <c r="W38" s="120">
        <v>192</v>
      </c>
      <c r="X38" s="120">
        <v>192</v>
      </c>
      <c r="Y38" s="120">
        <v>192</v>
      </c>
      <c r="Z38" s="120">
        <v>236</v>
      </c>
      <c r="AA38" s="120">
        <v>236</v>
      </c>
      <c r="AB38" s="120">
        <v>236</v>
      </c>
      <c r="AC38" s="120">
        <v>236</v>
      </c>
      <c r="AD38" s="120">
        <v>256</v>
      </c>
      <c r="AE38" s="120">
        <v>256</v>
      </c>
      <c r="AF38" s="120">
        <v>256</v>
      </c>
      <c r="AG38" s="120">
        <v>256</v>
      </c>
      <c r="AH38" s="120">
        <v>375</v>
      </c>
      <c r="AI38" s="120">
        <v>375</v>
      </c>
      <c r="AJ38" s="120">
        <v>375</v>
      </c>
      <c r="AK38" s="120">
        <v>375</v>
      </c>
      <c r="AL38" s="120">
        <v>383</v>
      </c>
      <c r="AM38" s="120">
        <v>383</v>
      </c>
      <c r="AN38" s="120">
        <v>383</v>
      </c>
      <c r="AO38" s="120">
        <v>383</v>
      </c>
      <c r="AP38" s="120">
        <v>383</v>
      </c>
      <c r="AQ38" s="120">
        <v>383</v>
      </c>
      <c r="AR38" s="120">
        <v>383</v>
      </c>
      <c r="AS38" s="120">
        <v>383</v>
      </c>
      <c r="AT38" s="120">
        <v>322</v>
      </c>
      <c r="AU38" s="120">
        <v>322</v>
      </c>
      <c r="AV38" s="120">
        <v>322</v>
      </c>
      <c r="AW38" s="120">
        <v>322</v>
      </c>
      <c r="AX38" s="120">
        <v>186</v>
      </c>
      <c r="AY38" s="120">
        <v>186</v>
      </c>
      <c r="AZ38" s="120">
        <v>186</v>
      </c>
      <c r="BA38" s="120">
        <v>186</v>
      </c>
      <c r="BB38" s="120">
        <v>174</v>
      </c>
      <c r="BC38" s="120">
        <v>174</v>
      </c>
      <c r="BD38" s="120">
        <v>174</v>
      </c>
      <c r="BE38" s="120">
        <v>174</v>
      </c>
      <c r="BF38" s="120">
        <v>170</v>
      </c>
      <c r="BG38" s="120">
        <v>170</v>
      </c>
      <c r="BH38" s="120">
        <v>170</v>
      </c>
      <c r="BI38" s="120">
        <v>170</v>
      </c>
      <c r="BJ38" s="120">
        <v>264</v>
      </c>
      <c r="BK38" s="120">
        <v>264</v>
      </c>
      <c r="BL38" s="120">
        <v>264</v>
      </c>
      <c r="BM38" s="120">
        <v>264</v>
      </c>
      <c r="BN38" s="120">
        <v>319</v>
      </c>
      <c r="BO38" s="120">
        <v>319</v>
      </c>
      <c r="BP38" s="120">
        <v>319</v>
      </c>
      <c r="BQ38" s="120">
        <v>319</v>
      </c>
      <c r="BR38" s="120">
        <v>121</v>
      </c>
      <c r="BS38" s="120">
        <v>121</v>
      </c>
      <c r="BT38" s="120">
        <v>121</v>
      </c>
      <c r="BU38" s="120">
        <v>121</v>
      </c>
      <c r="BV38" s="120">
        <v>186</v>
      </c>
      <c r="BW38" s="120">
        <v>186</v>
      </c>
      <c r="BX38" s="120">
        <v>186</v>
      </c>
      <c r="BY38" s="120">
        <v>186</v>
      </c>
      <c r="BZ38" s="120">
        <v>203</v>
      </c>
      <c r="CA38" s="120">
        <v>203</v>
      </c>
      <c r="CB38" s="120">
        <v>203</v>
      </c>
      <c r="CC38" s="120">
        <v>203</v>
      </c>
      <c r="CD38" s="120">
        <v>239</v>
      </c>
      <c r="CE38" s="120">
        <v>239</v>
      </c>
      <c r="CF38" s="120">
        <v>239</v>
      </c>
      <c r="CG38" s="120">
        <v>239</v>
      </c>
      <c r="CH38" s="120">
        <v>244</v>
      </c>
      <c r="CI38" s="120">
        <v>244</v>
      </c>
      <c r="CJ38" s="120">
        <v>244</v>
      </c>
      <c r="CK38" s="120">
        <v>244</v>
      </c>
      <c r="CL38" s="120">
        <v>194</v>
      </c>
      <c r="CM38" s="120">
        <v>194</v>
      </c>
      <c r="CN38" s="120">
        <v>194</v>
      </c>
      <c r="CO38" s="120">
        <v>194</v>
      </c>
      <c r="CP38" s="120">
        <v>255</v>
      </c>
      <c r="CQ38" s="120">
        <v>255</v>
      </c>
      <c r="CR38" s="120">
        <v>255</v>
      </c>
      <c r="CS38" s="120">
        <v>255</v>
      </c>
      <c r="CT38" s="120"/>
      <c r="CU38" s="120"/>
      <c r="CV38" s="120"/>
      <c r="CW38" s="121"/>
      <c r="CX38" s="97">
        <f t="array" ref="CX38">SUMPRODUCT(B38:CW38*0.25)</f>
        <v>5713</v>
      </c>
    </row>
    <row r="39" spans="1:102" ht="24.95" customHeight="1" x14ac:dyDescent="0.2">
      <c r="A39" s="118" t="s">
        <v>46</v>
      </c>
      <c r="B39" s="119">
        <v>276.10000000000002</v>
      </c>
      <c r="C39" s="120">
        <v>109.8</v>
      </c>
      <c r="D39" s="120">
        <v>148.9</v>
      </c>
      <c r="E39" s="120">
        <v>98.6</v>
      </c>
      <c r="F39" s="120">
        <v>219.6</v>
      </c>
      <c r="G39" s="120">
        <v>77.599999999999994</v>
      </c>
      <c r="H39" s="120"/>
      <c r="I39" s="120"/>
      <c r="J39" s="120"/>
      <c r="K39" s="120"/>
      <c r="L39" s="120">
        <v>55.9</v>
      </c>
      <c r="M39" s="120">
        <v>178.2</v>
      </c>
      <c r="N39" s="120">
        <v>229.3</v>
      </c>
      <c r="O39" s="120">
        <v>249.8</v>
      </c>
      <c r="P39" s="120">
        <v>274.7</v>
      </c>
      <c r="Q39" s="120">
        <v>369.8</v>
      </c>
      <c r="R39" s="120">
        <v>264.7</v>
      </c>
      <c r="S39" s="120">
        <v>350.8</v>
      </c>
      <c r="T39" s="120">
        <v>512.79999999999995</v>
      </c>
      <c r="U39" s="120">
        <v>475</v>
      </c>
      <c r="V39" s="120">
        <v>60.4</v>
      </c>
      <c r="W39" s="120">
        <v>25.4</v>
      </c>
      <c r="X39" s="120">
        <v>168.3</v>
      </c>
      <c r="Y39" s="120">
        <v>177.5</v>
      </c>
      <c r="Z39" s="120"/>
      <c r="AA39" s="120">
        <v>97.1</v>
      </c>
      <c r="AB39" s="120">
        <v>191.3</v>
      </c>
      <c r="AC39" s="120">
        <v>372.3</v>
      </c>
      <c r="AD39" s="120">
        <v>388.2</v>
      </c>
      <c r="AE39" s="120">
        <v>303.60000000000002</v>
      </c>
      <c r="AF39" s="120">
        <v>98.1</v>
      </c>
      <c r="AG39" s="120">
        <v>545.5</v>
      </c>
      <c r="AH39" s="120">
        <v>854</v>
      </c>
      <c r="AI39" s="120">
        <v>854</v>
      </c>
      <c r="AJ39" s="120">
        <v>854</v>
      </c>
      <c r="AK39" s="120">
        <v>854</v>
      </c>
      <c r="AL39" s="120">
        <v>803</v>
      </c>
      <c r="AM39" s="120">
        <v>803</v>
      </c>
      <c r="AN39" s="120">
        <v>803</v>
      </c>
      <c r="AO39" s="120">
        <v>803</v>
      </c>
      <c r="AP39" s="120">
        <v>737</v>
      </c>
      <c r="AQ39" s="120">
        <v>737</v>
      </c>
      <c r="AR39" s="120">
        <v>737</v>
      </c>
      <c r="AS39" s="120">
        <v>737</v>
      </c>
      <c r="AT39" s="120">
        <v>813</v>
      </c>
      <c r="AU39" s="120">
        <v>813</v>
      </c>
      <c r="AV39" s="120">
        <v>813</v>
      </c>
      <c r="AW39" s="120">
        <v>813</v>
      </c>
      <c r="AX39" s="120">
        <v>900</v>
      </c>
      <c r="AY39" s="120">
        <v>900</v>
      </c>
      <c r="AZ39" s="120">
        <v>832</v>
      </c>
      <c r="BA39" s="120">
        <v>586.9</v>
      </c>
      <c r="BB39" s="120">
        <v>568.1</v>
      </c>
      <c r="BC39" s="120">
        <v>631.9</v>
      </c>
      <c r="BD39" s="120">
        <v>531</v>
      </c>
      <c r="BE39" s="120">
        <v>499.5</v>
      </c>
      <c r="BF39" s="120">
        <v>432.1</v>
      </c>
      <c r="BG39" s="120">
        <v>457.7</v>
      </c>
      <c r="BH39" s="120">
        <v>679.6</v>
      </c>
      <c r="BI39" s="120">
        <v>900</v>
      </c>
      <c r="BJ39" s="120">
        <v>569</v>
      </c>
      <c r="BK39" s="120">
        <v>900</v>
      </c>
      <c r="BL39" s="120">
        <v>900</v>
      </c>
      <c r="BM39" s="120">
        <v>900</v>
      </c>
      <c r="BN39" s="120">
        <v>900</v>
      </c>
      <c r="BO39" s="120">
        <v>900</v>
      </c>
      <c r="BP39" s="120">
        <v>900</v>
      </c>
      <c r="BQ39" s="120">
        <v>679</v>
      </c>
      <c r="BR39" s="120">
        <v>507</v>
      </c>
      <c r="BS39" s="120">
        <v>327.8</v>
      </c>
      <c r="BT39" s="120">
        <v>620.29999999999995</v>
      </c>
      <c r="BU39" s="120">
        <v>200.1</v>
      </c>
      <c r="BV39" s="120"/>
      <c r="BW39" s="120"/>
      <c r="BX39" s="120">
        <v>13.7</v>
      </c>
      <c r="BY39" s="120"/>
      <c r="BZ39" s="120"/>
      <c r="CA39" s="120"/>
      <c r="CB39" s="120"/>
      <c r="CC39" s="120"/>
      <c r="CD39" s="120">
        <v>29.7</v>
      </c>
      <c r="CE39" s="120">
        <v>8.1999999999999993</v>
      </c>
      <c r="CF39" s="120">
        <v>30.4</v>
      </c>
      <c r="CG39" s="120">
        <v>99.1</v>
      </c>
      <c r="CH39" s="120">
        <v>239.8</v>
      </c>
      <c r="CI39" s="120">
        <v>390.3</v>
      </c>
      <c r="CJ39" s="120">
        <v>534.29999999999995</v>
      </c>
      <c r="CK39" s="120">
        <v>449.9</v>
      </c>
      <c r="CL39" s="120">
        <v>705.2</v>
      </c>
      <c r="CM39" s="120">
        <v>751</v>
      </c>
      <c r="CN39" s="120">
        <v>692.2</v>
      </c>
      <c r="CO39" s="120">
        <v>491.5</v>
      </c>
      <c r="CP39" s="120">
        <v>707.2</v>
      </c>
      <c r="CQ39" s="120">
        <v>732.7</v>
      </c>
      <c r="CR39" s="120">
        <v>443.4</v>
      </c>
      <c r="CS39" s="120">
        <v>275.39999999999998</v>
      </c>
      <c r="CT39" s="122"/>
      <c r="CU39" s="122"/>
      <c r="CV39" s="122"/>
      <c r="CW39" s="121"/>
      <c r="CX39" s="97">
        <f t="array" ref="CX39">SUMPRODUCT(B39:CW39*0.25)</f>
        <v>10490.825000000001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13</v>
      </c>
      <c r="AM40" s="120">
        <v>13</v>
      </c>
      <c r="AN40" s="120">
        <v>13</v>
      </c>
      <c r="AO40" s="120">
        <v>13</v>
      </c>
      <c r="AP40" s="120">
        <v>18</v>
      </c>
      <c r="AQ40" s="120">
        <v>18</v>
      </c>
      <c r="AR40" s="120">
        <v>18</v>
      </c>
      <c r="AS40" s="120">
        <v>18</v>
      </c>
      <c r="AT40" s="120">
        <v>23</v>
      </c>
      <c r="AU40" s="120">
        <v>23</v>
      </c>
      <c r="AV40" s="120">
        <v>23</v>
      </c>
      <c r="AW40" s="120">
        <v>23</v>
      </c>
      <c r="AX40" s="120">
        <v>23</v>
      </c>
      <c r="AY40" s="120">
        <v>23</v>
      </c>
      <c r="AZ40" s="120">
        <v>23</v>
      </c>
      <c r="BA40" s="120">
        <v>23</v>
      </c>
      <c r="BB40" s="120">
        <v>23</v>
      </c>
      <c r="BC40" s="120">
        <v>23</v>
      </c>
      <c r="BD40" s="120">
        <v>23</v>
      </c>
      <c r="BE40" s="120">
        <v>23</v>
      </c>
      <c r="BF40" s="120">
        <v>23</v>
      </c>
      <c r="BG40" s="120">
        <v>23</v>
      </c>
      <c r="BH40" s="120">
        <v>23</v>
      </c>
      <c r="BI40" s="120">
        <v>23</v>
      </c>
      <c r="BJ40" s="120">
        <v>50</v>
      </c>
      <c r="BK40" s="120">
        <v>50</v>
      </c>
      <c r="BL40" s="120">
        <v>50</v>
      </c>
      <c r="BM40" s="120">
        <v>50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173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540.1</v>
      </c>
      <c r="C42" s="107">
        <f t="shared" ref="C42:BN42" si="6">SUM(C37:C41)</f>
        <v>373.8</v>
      </c>
      <c r="D42" s="107">
        <f t="shared" si="6"/>
        <v>412.9</v>
      </c>
      <c r="E42" s="107">
        <f t="shared" si="6"/>
        <v>362.6</v>
      </c>
      <c r="F42" s="107">
        <f t="shared" si="6"/>
        <v>471.6</v>
      </c>
      <c r="G42" s="107">
        <f t="shared" si="6"/>
        <v>329.6</v>
      </c>
      <c r="H42" s="107">
        <f t="shared" si="6"/>
        <v>252</v>
      </c>
      <c r="I42" s="107">
        <f t="shared" si="6"/>
        <v>252</v>
      </c>
      <c r="J42" s="107">
        <f t="shared" si="6"/>
        <v>242</v>
      </c>
      <c r="K42" s="107">
        <f t="shared" si="6"/>
        <v>242</v>
      </c>
      <c r="L42" s="107">
        <f t="shared" si="6"/>
        <v>297.89999999999998</v>
      </c>
      <c r="M42" s="107">
        <f t="shared" si="6"/>
        <v>420.2</v>
      </c>
      <c r="N42" s="107">
        <f t="shared" si="6"/>
        <v>466.3</v>
      </c>
      <c r="O42" s="107">
        <f t="shared" si="6"/>
        <v>486.8</v>
      </c>
      <c r="P42" s="107">
        <f t="shared" si="6"/>
        <v>511.7</v>
      </c>
      <c r="Q42" s="107">
        <f t="shared" si="6"/>
        <v>606.79999999999995</v>
      </c>
      <c r="R42" s="107">
        <f t="shared" si="6"/>
        <v>503.7</v>
      </c>
      <c r="S42" s="107">
        <f t="shared" si="6"/>
        <v>589.79999999999995</v>
      </c>
      <c r="T42" s="107">
        <f t="shared" si="6"/>
        <v>751.8</v>
      </c>
      <c r="U42" s="107">
        <f t="shared" si="6"/>
        <v>714</v>
      </c>
      <c r="V42" s="107">
        <f t="shared" si="6"/>
        <v>263.39999999999998</v>
      </c>
      <c r="W42" s="107">
        <f t="shared" si="6"/>
        <v>228.4</v>
      </c>
      <c r="X42" s="107">
        <f t="shared" si="6"/>
        <v>371.3</v>
      </c>
      <c r="Y42" s="107">
        <f t="shared" si="6"/>
        <v>380.5</v>
      </c>
      <c r="Z42" s="107">
        <f t="shared" si="6"/>
        <v>243</v>
      </c>
      <c r="AA42" s="107">
        <f t="shared" si="6"/>
        <v>340.1</v>
      </c>
      <c r="AB42" s="107">
        <f t="shared" si="6"/>
        <v>434.3</v>
      </c>
      <c r="AC42" s="107">
        <f t="shared" si="6"/>
        <v>615.29999999999995</v>
      </c>
      <c r="AD42" s="107">
        <f t="shared" si="6"/>
        <v>655.20000000000005</v>
      </c>
      <c r="AE42" s="107">
        <f t="shared" si="6"/>
        <v>570.6</v>
      </c>
      <c r="AF42" s="107">
        <f t="shared" si="6"/>
        <v>365.1</v>
      </c>
      <c r="AG42" s="107">
        <f t="shared" si="6"/>
        <v>812.5</v>
      </c>
      <c r="AH42" s="107">
        <f t="shared" si="6"/>
        <v>1279</v>
      </c>
      <c r="AI42" s="107">
        <f t="shared" si="6"/>
        <v>1279</v>
      </c>
      <c r="AJ42" s="107">
        <f t="shared" si="6"/>
        <v>1279</v>
      </c>
      <c r="AK42" s="107">
        <f t="shared" si="6"/>
        <v>1279</v>
      </c>
      <c r="AL42" s="107">
        <f t="shared" si="6"/>
        <v>1233</v>
      </c>
      <c r="AM42" s="107">
        <f t="shared" si="6"/>
        <v>1233</v>
      </c>
      <c r="AN42" s="107">
        <f t="shared" si="6"/>
        <v>1233</v>
      </c>
      <c r="AO42" s="107">
        <f t="shared" si="6"/>
        <v>1233</v>
      </c>
      <c r="AP42" s="107">
        <f t="shared" si="6"/>
        <v>1172</v>
      </c>
      <c r="AQ42" s="107">
        <f t="shared" si="6"/>
        <v>1172</v>
      </c>
      <c r="AR42" s="107">
        <f t="shared" si="6"/>
        <v>1172</v>
      </c>
      <c r="AS42" s="107">
        <f t="shared" si="6"/>
        <v>1172</v>
      </c>
      <c r="AT42" s="107">
        <f t="shared" si="6"/>
        <v>1192</v>
      </c>
      <c r="AU42" s="107">
        <f t="shared" si="6"/>
        <v>1192</v>
      </c>
      <c r="AV42" s="107">
        <f t="shared" si="6"/>
        <v>1192</v>
      </c>
      <c r="AW42" s="107">
        <f t="shared" si="6"/>
        <v>1192</v>
      </c>
      <c r="AX42" s="107">
        <f t="shared" si="6"/>
        <v>1157</v>
      </c>
      <c r="AY42" s="107">
        <f t="shared" si="6"/>
        <v>1157</v>
      </c>
      <c r="AZ42" s="107">
        <f t="shared" si="6"/>
        <v>1089</v>
      </c>
      <c r="BA42" s="107">
        <f t="shared" si="6"/>
        <v>843.9</v>
      </c>
      <c r="BB42" s="107">
        <f t="shared" si="6"/>
        <v>813.1</v>
      </c>
      <c r="BC42" s="107">
        <f t="shared" si="6"/>
        <v>876.9</v>
      </c>
      <c r="BD42" s="107">
        <f t="shared" si="6"/>
        <v>776</v>
      </c>
      <c r="BE42" s="107">
        <f t="shared" si="6"/>
        <v>744.5</v>
      </c>
      <c r="BF42" s="107">
        <f t="shared" si="6"/>
        <v>673.1</v>
      </c>
      <c r="BG42" s="107">
        <f t="shared" si="6"/>
        <v>698.7</v>
      </c>
      <c r="BH42" s="107">
        <f t="shared" si="6"/>
        <v>920.6</v>
      </c>
      <c r="BI42" s="107">
        <f t="shared" si="6"/>
        <v>1141</v>
      </c>
      <c r="BJ42" s="107">
        <f t="shared" si="6"/>
        <v>916</v>
      </c>
      <c r="BK42" s="107">
        <f t="shared" si="6"/>
        <v>1247</v>
      </c>
      <c r="BL42" s="107">
        <f t="shared" si="6"/>
        <v>1247</v>
      </c>
      <c r="BM42" s="107">
        <f t="shared" si="6"/>
        <v>1247</v>
      </c>
      <c r="BN42" s="107">
        <f t="shared" si="6"/>
        <v>1249</v>
      </c>
      <c r="BO42" s="107">
        <f t="shared" ref="BO42:CW42" si="7">SUM(BO37:BO41)</f>
        <v>1249</v>
      </c>
      <c r="BP42" s="107">
        <f t="shared" si="7"/>
        <v>1249</v>
      </c>
      <c r="BQ42" s="107">
        <f t="shared" si="7"/>
        <v>1028</v>
      </c>
      <c r="BR42" s="107">
        <f t="shared" si="7"/>
        <v>673</v>
      </c>
      <c r="BS42" s="107">
        <f t="shared" si="7"/>
        <v>493.8</v>
      </c>
      <c r="BT42" s="107">
        <f t="shared" si="7"/>
        <v>786.3</v>
      </c>
      <c r="BU42" s="107">
        <f t="shared" si="7"/>
        <v>366.1</v>
      </c>
      <c r="BV42" s="107">
        <f t="shared" si="7"/>
        <v>207</v>
      </c>
      <c r="BW42" s="107">
        <f t="shared" si="7"/>
        <v>207</v>
      </c>
      <c r="BX42" s="107">
        <f t="shared" si="7"/>
        <v>220.7</v>
      </c>
      <c r="BY42" s="107">
        <f t="shared" si="7"/>
        <v>207</v>
      </c>
      <c r="BZ42" s="107">
        <f t="shared" si="7"/>
        <v>210</v>
      </c>
      <c r="CA42" s="107">
        <f t="shared" si="7"/>
        <v>210</v>
      </c>
      <c r="CB42" s="107">
        <f t="shared" si="7"/>
        <v>210</v>
      </c>
      <c r="CC42" s="107">
        <f t="shared" si="7"/>
        <v>210</v>
      </c>
      <c r="CD42" s="107">
        <f t="shared" si="7"/>
        <v>286.7</v>
      </c>
      <c r="CE42" s="107">
        <f t="shared" si="7"/>
        <v>265.2</v>
      </c>
      <c r="CF42" s="107">
        <f t="shared" si="7"/>
        <v>287.39999999999998</v>
      </c>
      <c r="CG42" s="107">
        <f t="shared" si="7"/>
        <v>356.1</v>
      </c>
      <c r="CH42" s="107">
        <f t="shared" si="7"/>
        <v>504.8</v>
      </c>
      <c r="CI42" s="107">
        <f t="shared" si="7"/>
        <v>655.29999999999995</v>
      </c>
      <c r="CJ42" s="107">
        <f t="shared" si="7"/>
        <v>799.3</v>
      </c>
      <c r="CK42" s="107">
        <f t="shared" si="7"/>
        <v>714.9</v>
      </c>
      <c r="CL42" s="107">
        <f t="shared" si="7"/>
        <v>921.2</v>
      </c>
      <c r="CM42" s="107">
        <f t="shared" si="7"/>
        <v>967</v>
      </c>
      <c r="CN42" s="107">
        <f t="shared" si="7"/>
        <v>908.2</v>
      </c>
      <c r="CO42" s="107">
        <f t="shared" si="7"/>
        <v>707.5</v>
      </c>
      <c r="CP42" s="107">
        <f t="shared" si="7"/>
        <v>996.2</v>
      </c>
      <c r="CQ42" s="107">
        <f t="shared" si="7"/>
        <v>1021.7</v>
      </c>
      <c r="CR42" s="107">
        <f t="shared" si="7"/>
        <v>732.4</v>
      </c>
      <c r="CS42" s="107">
        <f t="shared" si="7"/>
        <v>564.4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17155.825000000001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276.10000000000002</v>
      </c>
      <c r="C47" s="120">
        <v>109.8</v>
      </c>
      <c r="D47" s="120">
        <v>148.9</v>
      </c>
      <c r="E47" s="120">
        <v>98.6</v>
      </c>
      <c r="F47" s="120">
        <v>219.6</v>
      </c>
      <c r="G47" s="120">
        <v>77.599999999999994</v>
      </c>
      <c r="H47" s="120"/>
      <c r="I47" s="120"/>
      <c r="J47" s="120"/>
      <c r="K47" s="120"/>
      <c r="L47" s="120">
        <v>55.9</v>
      </c>
      <c r="M47" s="120">
        <v>178.2</v>
      </c>
      <c r="N47" s="120">
        <v>229.3</v>
      </c>
      <c r="O47" s="120">
        <v>249.8</v>
      </c>
      <c r="P47" s="120">
        <v>274.7</v>
      </c>
      <c r="Q47" s="120">
        <v>369.8</v>
      </c>
      <c r="R47" s="120">
        <v>264.7</v>
      </c>
      <c r="S47" s="120">
        <v>350.8</v>
      </c>
      <c r="T47" s="120">
        <v>512.79999999999995</v>
      </c>
      <c r="U47" s="120">
        <v>475</v>
      </c>
      <c r="V47" s="120">
        <v>60.4</v>
      </c>
      <c r="W47" s="120">
        <v>25.4</v>
      </c>
      <c r="X47" s="120">
        <v>168.3</v>
      </c>
      <c r="Y47" s="120">
        <v>177.5</v>
      </c>
      <c r="Z47" s="120"/>
      <c r="AA47" s="120">
        <v>97.1</v>
      </c>
      <c r="AB47" s="120">
        <v>191.3</v>
      </c>
      <c r="AC47" s="120">
        <v>372.3</v>
      </c>
      <c r="AD47" s="120">
        <v>388.2</v>
      </c>
      <c r="AE47" s="120">
        <v>303.60000000000002</v>
      </c>
      <c r="AF47" s="120">
        <v>98.1</v>
      </c>
      <c r="AG47" s="120">
        <v>545.5</v>
      </c>
      <c r="AH47" s="120">
        <v>854</v>
      </c>
      <c r="AI47" s="120">
        <v>854</v>
      </c>
      <c r="AJ47" s="120">
        <v>854</v>
      </c>
      <c r="AK47" s="120">
        <v>854</v>
      </c>
      <c r="AL47" s="120">
        <v>803</v>
      </c>
      <c r="AM47" s="120">
        <v>803</v>
      </c>
      <c r="AN47" s="120">
        <v>803</v>
      </c>
      <c r="AO47" s="120">
        <v>803</v>
      </c>
      <c r="AP47" s="120">
        <v>737</v>
      </c>
      <c r="AQ47" s="120">
        <v>737</v>
      </c>
      <c r="AR47" s="120">
        <v>737</v>
      </c>
      <c r="AS47" s="120">
        <v>737</v>
      </c>
      <c r="AT47" s="120">
        <v>813</v>
      </c>
      <c r="AU47" s="120">
        <v>813</v>
      </c>
      <c r="AV47" s="120">
        <v>813</v>
      </c>
      <c r="AW47" s="120">
        <v>813</v>
      </c>
      <c r="AX47" s="120">
        <v>900</v>
      </c>
      <c r="AY47" s="120">
        <v>900</v>
      </c>
      <c r="AZ47" s="120">
        <v>832</v>
      </c>
      <c r="BA47" s="120">
        <v>586.9</v>
      </c>
      <c r="BB47" s="120">
        <v>568.1</v>
      </c>
      <c r="BC47" s="120">
        <v>631.9</v>
      </c>
      <c r="BD47" s="120">
        <v>531</v>
      </c>
      <c r="BE47" s="120">
        <v>499.5</v>
      </c>
      <c r="BF47" s="120">
        <v>432.1</v>
      </c>
      <c r="BG47" s="120">
        <v>457.7</v>
      </c>
      <c r="BH47" s="120">
        <v>679.6</v>
      </c>
      <c r="BI47" s="120">
        <v>900</v>
      </c>
      <c r="BJ47" s="120">
        <v>569</v>
      </c>
      <c r="BK47" s="120">
        <v>900</v>
      </c>
      <c r="BL47" s="120">
        <v>900</v>
      </c>
      <c r="BM47" s="120">
        <v>900</v>
      </c>
      <c r="BN47" s="120">
        <v>900</v>
      </c>
      <c r="BO47" s="120">
        <v>900</v>
      </c>
      <c r="BP47" s="120">
        <v>900</v>
      </c>
      <c r="BQ47" s="120">
        <v>679</v>
      </c>
      <c r="BR47" s="120">
        <v>507</v>
      </c>
      <c r="BS47" s="120">
        <v>327.8</v>
      </c>
      <c r="BT47" s="120">
        <v>620.29999999999995</v>
      </c>
      <c r="BU47" s="120">
        <v>200.1</v>
      </c>
      <c r="BV47" s="120"/>
      <c r="BW47" s="120"/>
      <c r="BX47" s="120">
        <v>13.7</v>
      </c>
      <c r="BY47" s="120"/>
      <c r="BZ47" s="120"/>
      <c r="CA47" s="120"/>
      <c r="CB47" s="120"/>
      <c r="CC47" s="120"/>
      <c r="CD47" s="120">
        <v>29.7</v>
      </c>
      <c r="CE47" s="120">
        <v>8.1999999999999993</v>
      </c>
      <c r="CF47" s="120">
        <v>30.4</v>
      </c>
      <c r="CG47" s="120">
        <v>99.1</v>
      </c>
      <c r="CH47" s="120">
        <v>239.8</v>
      </c>
      <c r="CI47" s="120">
        <v>390.3</v>
      </c>
      <c r="CJ47" s="120">
        <v>534.29999999999995</v>
      </c>
      <c r="CK47" s="120">
        <v>449.9</v>
      </c>
      <c r="CL47" s="120">
        <v>705.2</v>
      </c>
      <c r="CM47" s="120">
        <v>751</v>
      </c>
      <c r="CN47" s="120">
        <v>692.2</v>
      </c>
      <c r="CO47" s="120">
        <v>491.5</v>
      </c>
      <c r="CP47" s="120">
        <v>707.2</v>
      </c>
      <c r="CQ47" s="120">
        <v>732.7</v>
      </c>
      <c r="CR47" s="120">
        <v>443.4</v>
      </c>
      <c r="CS47" s="120">
        <v>275.39999999999998</v>
      </c>
      <c r="CT47" s="122"/>
      <c r="CU47" s="122"/>
      <c r="CV47" s="122"/>
      <c r="CW47" s="121"/>
      <c r="CX47" s="97">
        <f t="array" ref="CX47">SUMPRODUCT(B47:CW47*0.25)</f>
        <v>10490.825000000001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172</v>
      </c>
      <c r="C50" s="120">
        <v>172</v>
      </c>
      <c r="D50" s="120">
        <v>172</v>
      </c>
      <c r="E50" s="120">
        <v>172</v>
      </c>
      <c r="F50" s="120">
        <v>158</v>
      </c>
      <c r="G50" s="120">
        <v>158</v>
      </c>
      <c r="H50" s="120">
        <v>158</v>
      </c>
      <c r="I50" s="120">
        <v>158</v>
      </c>
      <c r="J50" s="120">
        <v>153</v>
      </c>
      <c r="K50" s="120">
        <v>153</v>
      </c>
      <c r="L50" s="120">
        <v>153</v>
      </c>
      <c r="M50" s="120">
        <v>153</v>
      </c>
      <c r="N50" s="120">
        <v>153</v>
      </c>
      <c r="O50" s="120">
        <v>153</v>
      </c>
      <c r="P50" s="120">
        <v>153</v>
      </c>
      <c r="Q50" s="120">
        <v>153</v>
      </c>
      <c r="R50" s="120">
        <v>164</v>
      </c>
      <c r="S50" s="120">
        <v>164</v>
      </c>
      <c r="T50" s="120">
        <v>164</v>
      </c>
      <c r="U50" s="120">
        <v>164</v>
      </c>
      <c r="V50" s="120">
        <v>197</v>
      </c>
      <c r="W50" s="120">
        <v>197</v>
      </c>
      <c r="X50" s="120">
        <v>197</v>
      </c>
      <c r="Y50" s="120">
        <v>197</v>
      </c>
      <c r="Z50" s="120">
        <v>236</v>
      </c>
      <c r="AA50" s="120">
        <v>236</v>
      </c>
      <c r="AB50" s="120">
        <v>236</v>
      </c>
      <c r="AC50" s="120">
        <v>236</v>
      </c>
      <c r="AD50" s="120">
        <v>267</v>
      </c>
      <c r="AE50" s="120">
        <v>267</v>
      </c>
      <c r="AF50" s="120">
        <v>267</v>
      </c>
      <c r="AG50" s="120">
        <v>267</v>
      </c>
      <c r="AH50" s="120">
        <v>269</v>
      </c>
      <c r="AI50" s="120">
        <v>269</v>
      </c>
      <c r="AJ50" s="120">
        <v>269</v>
      </c>
      <c r="AK50" s="120">
        <v>269</v>
      </c>
      <c r="AL50" s="120">
        <v>266</v>
      </c>
      <c r="AM50" s="120">
        <v>266</v>
      </c>
      <c r="AN50" s="120">
        <v>266</v>
      </c>
      <c r="AO50" s="120">
        <v>266</v>
      </c>
      <c r="AP50" s="120">
        <v>260</v>
      </c>
      <c r="AQ50" s="120">
        <v>260</v>
      </c>
      <c r="AR50" s="120">
        <v>260</v>
      </c>
      <c r="AS50" s="120">
        <v>260</v>
      </c>
      <c r="AT50" s="120">
        <v>256</v>
      </c>
      <c r="AU50" s="120">
        <v>256</v>
      </c>
      <c r="AV50" s="120">
        <v>256</v>
      </c>
      <c r="AW50" s="120">
        <v>256</v>
      </c>
      <c r="AX50" s="120">
        <v>243</v>
      </c>
      <c r="AY50" s="120">
        <v>243</v>
      </c>
      <c r="AZ50" s="120">
        <v>243</v>
      </c>
      <c r="BA50" s="120">
        <v>243</v>
      </c>
      <c r="BB50" s="120">
        <v>239</v>
      </c>
      <c r="BC50" s="120">
        <v>239</v>
      </c>
      <c r="BD50" s="120">
        <v>239</v>
      </c>
      <c r="BE50" s="120">
        <v>239</v>
      </c>
      <c r="BF50" s="120">
        <v>239</v>
      </c>
      <c r="BG50" s="120">
        <v>239</v>
      </c>
      <c r="BH50" s="120">
        <v>239</v>
      </c>
      <c r="BI50" s="120">
        <v>239</v>
      </c>
      <c r="BJ50" s="120">
        <v>260</v>
      </c>
      <c r="BK50" s="120">
        <v>260</v>
      </c>
      <c r="BL50" s="120">
        <v>260</v>
      </c>
      <c r="BM50" s="120">
        <v>260</v>
      </c>
      <c r="BN50" s="120">
        <v>292</v>
      </c>
      <c r="BO50" s="120">
        <v>292</v>
      </c>
      <c r="BP50" s="120">
        <v>292</v>
      </c>
      <c r="BQ50" s="120">
        <v>292</v>
      </c>
      <c r="BR50" s="120">
        <v>333</v>
      </c>
      <c r="BS50" s="120">
        <v>333</v>
      </c>
      <c r="BT50" s="120">
        <v>333</v>
      </c>
      <c r="BU50" s="120">
        <v>333</v>
      </c>
      <c r="BV50" s="120">
        <v>358</v>
      </c>
      <c r="BW50" s="120">
        <v>358</v>
      </c>
      <c r="BX50" s="120">
        <v>358</v>
      </c>
      <c r="BY50" s="120">
        <v>358</v>
      </c>
      <c r="BZ50" s="120">
        <v>361</v>
      </c>
      <c r="CA50" s="120">
        <v>361</v>
      </c>
      <c r="CB50" s="120">
        <v>361</v>
      </c>
      <c r="CC50" s="120">
        <v>361</v>
      </c>
      <c r="CD50" s="120">
        <v>340</v>
      </c>
      <c r="CE50" s="120">
        <v>340</v>
      </c>
      <c r="CF50" s="120">
        <v>340</v>
      </c>
      <c r="CG50" s="120">
        <v>340</v>
      </c>
      <c r="CH50" s="120">
        <v>291</v>
      </c>
      <c r="CI50" s="120">
        <v>291</v>
      </c>
      <c r="CJ50" s="120">
        <v>291</v>
      </c>
      <c r="CK50" s="120">
        <v>291</v>
      </c>
      <c r="CL50" s="120">
        <v>250</v>
      </c>
      <c r="CM50" s="120">
        <v>250</v>
      </c>
      <c r="CN50" s="120">
        <v>250</v>
      </c>
      <c r="CO50" s="120">
        <v>250</v>
      </c>
      <c r="CP50" s="120">
        <v>202</v>
      </c>
      <c r="CQ50" s="120">
        <v>202</v>
      </c>
      <c r="CR50" s="120">
        <v>202</v>
      </c>
      <c r="CS50" s="120">
        <v>202</v>
      </c>
      <c r="CT50" s="122"/>
      <c r="CU50" s="122"/>
      <c r="CV50" s="122"/>
      <c r="CW50" s="121"/>
      <c r="CX50" s="97">
        <f t="array" ref="CX50">SUMPRODUCT(B50:CW50*0.25)</f>
        <v>5959</v>
      </c>
    </row>
    <row r="51" spans="1:102" ht="30" customHeight="1" thickBot="1" x14ac:dyDescent="0.25">
      <c r="A51" s="105" t="s">
        <v>52</v>
      </c>
      <c r="B51" s="106">
        <f>SUM(B45:B50)</f>
        <v>448.1</v>
      </c>
      <c r="C51" s="107">
        <f t="shared" ref="C51:BN51" si="8">SUM(C45:C50)</f>
        <v>281.8</v>
      </c>
      <c r="D51" s="107">
        <f t="shared" si="8"/>
        <v>320.89999999999998</v>
      </c>
      <c r="E51" s="107">
        <f t="shared" si="8"/>
        <v>270.60000000000002</v>
      </c>
      <c r="F51" s="107">
        <f t="shared" si="8"/>
        <v>377.6</v>
      </c>
      <c r="G51" s="107">
        <f t="shared" si="8"/>
        <v>235.6</v>
      </c>
      <c r="H51" s="107">
        <f t="shared" si="8"/>
        <v>158</v>
      </c>
      <c r="I51" s="107">
        <f t="shared" si="8"/>
        <v>158</v>
      </c>
      <c r="J51" s="107">
        <f t="shared" si="8"/>
        <v>153</v>
      </c>
      <c r="K51" s="107">
        <f t="shared" si="8"/>
        <v>153</v>
      </c>
      <c r="L51" s="107">
        <f t="shared" si="8"/>
        <v>208.9</v>
      </c>
      <c r="M51" s="107">
        <f t="shared" si="8"/>
        <v>331.2</v>
      </c>
      <c r="N51" s="107">
        <f t="shared" si="8"/>
        <v>382.3</v>
      </c>
      <c r="O51" s="107">
        <f t="shared" si="8"/>
        <v>402.8</v>
      </c>
      <c r="P51" s="107">
        <f t="shared" si="8"/>
        <v>427.7</v>
      </c>
      <c r="Q51" s="107">
        <f t="shared" si="8"/>
        <v>522.79999999999995</v>
      </c>
      <c r="R51" s="107">
        <f t="shared" si="8"/>
        <v>428.7</v>
      </c>
      <c r="S51" s="107">
        <f t="shared" si="8"/>
        <v>514.79999999999995</v>
      </c>
      <c r="T51" s="107">
        <f t="shared" si="8"/>
        <v>676.8</v>
      </c>
      <c r="U51" s="107">
        <f t="shared" si="8"/>
        <v>639</v>
      </c>
      <c r="V51" s="107">
        <f t="shared" si="8"/>
        <v>257.39999999999998</v>
      </c>
      <c r="W51" s="107">
        <f t="shared" si="8"/>
        <v>222.4</v>
      </c>
      <c r="X51" s="107">
        <f t="shared" si="8"/>
        <v>365.3</v>
      </c>
      <c r="Y51" s="107">
        <f t="shared" si="8"/>
        <v>374.5</v>
      </c>
      <c r="Z51" s="107">
        <f t="shared" si="8"/>
        <v>236</v>
      </c>
      <c r="AA51" s="107">
        <f t="shared" si="8"/>
        <v>333.1</v>
      </c>
      <c r="AB51" s="107">
        <f t="shared" si="8"/>
        <v>427.3</v>
      </c>
      <c r="AC51" s="107">
        <f t="shared" si="8"/>
        <v>608.29999999999995</v>
      </c>
      <c r="AD51" s="107">
        <f t="shared" si="8"/>
        <v>655.20000000000005</v>
      </c>
      <c r="AE51" s="107">
        <f t="shared" si="8"/>
        <v>570.6</v>
      </c>
      <c r="AF51" s="107">
        <f t="shared" si="8"/>
        <v>365.1</v>
      </c>
      <c r="AG51" s="107">
        <f t="shared" si="8"/>
        <v>812.5</v>
      </c>
      <c r="AH51" s="107">
        <f t="shared" si="8"/>
        <v>1123</v>
      </c>
      <c r="AI51" s="107">
        <f t="shared" si="8"/>
        <v>1123</v>
      </c>
      <c r="AJ51" s="107">
        <f t="shared" si="8"/>
        <v>1123</v>
      </c>
      <c r="AK51" s="107">
        <f t="shared" si="8"/>
        <v>1123</v>
      </c>
      <c r="AL51" s="107">
        <f t="shared" si="8"/>
        <v>1069</v>
      </c>
      <c r="AM51" s="107">
        <f t="shared" si="8"/>
        <v>1069</v>
      </c>
      <c r="AN51" s="107">
        <f t="shared" si="8"/>
        <v>1069</v>
      </c>
      <c r="AO51" s="107">
        <f t="shared" si="8"/>
        <v>1069</v>
      </c>
      <c r="AP51" s="107">
        <f t="shared" si="8"/>
        <v>997</v>
      </c>
      <c r="AQ51" s="107">
        <f t="shared" si="8"/>
        <v>997</v>
      </c>
      <c r="AR51" s="107">
        <f t="shared" si="8"/>
        <v>997</v>
      </c>
      <c r="AS51" s="107">
        <f t="shared" si="8"/>
        <v>997</v>
      </c>
      <c r="AT51" s="107">
        <f t="shared" si="8"/>
        <v>1069</v>
      </c>
      <c r="AU51" s="107">
        <f t="shared" si="8"/>
        <v>1069</v>
      </c>
      <c r="AV51" s="107">
        <f t="shared" si="8"/>
        <v>1069</v>
      </c>
      <c r="AW51" s="107">
        <f t="shared" si="8"/>
        <v>1069</v>
      </c>
      <c r="AX51" s="107">
        <f t="shared" si="8"/>
        <v>1143</v>
      </c>
      <c r="AY51" s="107">
        <f t="shared" si="8"/>
        <v>1143</v>
      </c>
      <c r="AZ51" s="107">
        <f t="shared" si="8"/>
        <v>1075</v>
      </c>
      <c r="BA51" s="107">
        <f t="shared" si="8"/>
        <v>829.9</v>
      </c>
      <c r="BB51" s="107">
        <f t="shared" si="8"/>
        <v>807.1</v>
      </c>
      <c r="BC51" s="107">
        <f t="shared" si="8"/>
        <v>870.9</v>
      </c>
      <c r="BD51" s="107">
        <f t="shared" si="8"/>
        <v>770</v>
      </c>
      <c r="BE51" s="107">
        <f t="shared" si="8"/>
        <v>738.5</v>
      </c>
      <c r="BF51" s="107">
        <f t="shared" si="8"/>
        <v>671.1</v>
      </c>
      <c r="BG51" s="107">
        <f t="shared" si="8"/>
        <v>696.7</v>
      </c>
      <c r="BH51" s="107">
        <f t="shared" si="8"/>
        <v>918.6</v>
      </c>
      <c r="BI51" s="107">
        <f t="shared" si="8"/>
        <v>1139</v>
      </c>
      <c r="BJ51" s="107">
        <f t="shared" si="8"/>
        <v>829</v>
      </c>
      <c r="BK51" s="107">
        <f t="shared" si="8"/>
        <v>1160</v>
      </c>
      <c r="BL51" s="107">
        <f t="shared" si="8"/>
        <v>1160</v>
      </c>
      <c r="BM51" s="107">
        <f t="shared" si="8"/>
        <v>1160</v>
      </c>
      <c r="BN51" s="107">
        <f t="shared" si="8"/>
        <v>1192</v>
      </c>
      <c r="BO51" s="107">
        <f t="shared" ref="BO51:CW51" si="9">SUM(BO45:BO50)</f>
        <v>1192</v>
      </c>
      <c r="BP51" s="107">
        <f t="shared" si="9"/>
        <v>1192</v>
      </c>
      <c r="BQ51" s="107">
        <f t="shared" si="9"/>
        <v>971</v>
      </c>
      <c r="BR51" s="107">
        <f t="shared" si="9"/>
        <v>840</v>
      </c>
      <c r="BS51" s="107">
        <f t="shared" si="9"/>
        <v>660.8</v>
      </c>
      <c r="BT51" s="107">
        <f t="shared" si="9"/>
        <v>953.3</v>
      </c>
      <c r="BU51" s="107">
        <f t="shared" si="9"/>
        <v>533.1</v>
      </c>
      <c r="BV51" s="107">
        <f t="shared" si="9"/>
        <v>358</v>
      </c>
      <c r="BW51" s="107">
        <f t="shared" si="9"/>
        <v>358</v>
      </c>
      <c r="BX51" s="107">
        <f t="shared" si="9"/>
        <v>371.7</v>
      </c>
      <c r="BY51" s="107">
        <f t="shared" si="9"/>
        <v>358</v>
      </c>
      <c r="BZ51" s="107">
        <f t="shared" si="9"/>
        <v>361</v>
      </c>
      <c r="CA51" s="107">
        <f t="shared" si="9"/>
        <v>361</v>
      </c>
      <c r="CB51" s="107">
        <f t="shared" si="9"/>
        <v>361</v>
      </c>
      <c r="CC51" s="107">
        <f t="shared" si="9"/>
        <v>361</v>
      </c>
      <c r="CD51" s="107">
        <f t="shared" si="9"/>
        <v>369.7</v>
      </c>
      <c r="CE51" s="107">
        <f t="shared" si="9"/>
        <v>348.2</v>
      </c>
      <c r="CF51" s="107">
        <f t="shared" si="9"/>
        <v>370.4</v>
      </c>
      <c r="CG51" s="107">
        <f t="shared" si="9"/>
        <v>439.1</v>
      </c>
      <c r="CH51" s="107">
        <f t="shared" si="9"/>
        <v>530.79999999999995</v>
      </c>
      <c r="CI51" s="107">
        <f t="shared" si="9"/>
        <v>681.3</v>
      </c>
      <c r="CJ51" s="107">
        <f t="shared" si="9"/>
        <v>825.3</v>
      </c>
      <c r="CK51" s="107">
        <f t="shared" si="9"/>
        <v>740.9</v>
      </c>
      <c r="CL51" s="107">
        <f t="shared" si="9"/>
        <v>955.2</v>
      </c>
      <c r="CM51" s="107">
        <f t="shared" si="9"/>
        <v>1001</v>
      </c>
      <c r="CN51" s="107">
        <f t="shared" si="9"/>
        <v>942.2</v>
      </c>
      <c r="CO51" s="107">
        <f t="shared" si="9"/>
        <v>741.5</v>
      </c>
      <c r="CP51" s="107">
        <f t="shared" si="9"/>
        <v>909.2</v>
      </c>
      <c r="CQ51" s="107">
        <f t="shared" si="9"/>
        <v>934.7</v>
      </c>
      <c r="CR51" s="107">
        <f t="shared" si="9"/>
        <v>645.4</v>
      </c>
      <c r="CS51" s="107">
        <f t="shared" si="9"/>
        <v>477.4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16449.825000000001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4703.0700000000006</v>
      </c>
      <c r="C54" s="107">
        <f t="shared" ref="C54:BN54" si="12">C18+C28+C42</f>
        <v>4503.0209999999997</v>
      </c>
      <c r="D54" s="107">
        <f t="shared" si="12"/>
        <v>4511.1889999999994</v>
      </c>
      <c r="E54" s="107">
        <f t="shared" si="12"/>
        <v>4430.4570000000003</v>
      </c>
      <c r="F54" s="107">
        <f t="shared" si="12"/>
        <v>4429.5560000000005</v>
      </c>
      <c r="G54" s="107">
        <f t="shared" si="12"/>
        <v>4336.4269999999997</v>
      </c>
      <c r="H54" s="107">
        <f t="shared" si="12"/>
        <v>4235.74</v>
      </c>
      <c r="I54" s="107">
        <f t="shared" si="12"/>
        <v>4209.8909999999996</v>
      </c>
      <c r="J54" s="107">
        <f t="shared" si="12"/>
        <v>4168.4529999999995</v>
      </c>
      <c r="K54" s="107">
        <f t="shared" si="12"/>
        <v>4138.03</v>
      </c>
      <c r="L54" s="107">
        <f t="shared" si="12"/>
        <v>4172.4659999999994</v>
      </c>
      <c r="M54" s="107">
        <f t="shared" si="12"/>
        <v>4210.6289999999999</v>
      </c>
      <c r="N54" s="107">
        <f t="shared" si="12"/>
        <v>4315.37</v>
      </c>
      <c r="O54" s="107">
        <f t="shared" si="12"/>
        <v>4334.8599999999997</v>
      </c>
      <c r="P54" s="107">
        <f t="shared" si="12"/>
        <v>4374.1450000000004</v>
      </c>
      <c r="Q54" s="107">
        <f t="shared" si="12"/>
        <v>4494.58</v>
      </c>
      <c r="R54" s="107">
        <f t="shared" si="12"/>
        <v>4438.5959999999995</v>
      </c>
      <c r="S54" s="107">
        <f t="shared" si="12"/>
        <v>4559.0610000000006</v>
      </c>
      <c r="T54" s="107">
        <f t="shared" si="12"/>
        <v>4698.7089999999998</v>
      </c>
      <c r="U54" s="107">
        <f t="shared" si="12"/>
        <v>4804.1260000000002</v>
      </c>
      <c r="V54" s="107">
        <f t="shared" si="12"/>
        <v>4534.3220000000001</v>
      </c>
      <c r="W54" s="107">
        <f t="shared" si="12"/>
        <v>4597.4269999999997</v>
      </c>
      <c r="X54" s="107">
        <f t="shared" si="12"/>
        <v>4806.3280000000004</v>
      </c>
      <c r="Y54" s="107">
        <f t="shared" si="12"/>
        <v>4954.9910000000009</v>
      </c>
      <c r="Z54" s="107">
        <f t="shared" si="12"/>
        <v>5051.05</v>
      </c>
      <c r="AA54" s="107">
        <f t="shared" si="12"/>
        <v>5220.4110000000001</v>
      </c>
      <c r="AB54" s="107">
        <f t="shared" si="12"/>
        <v>5486.8720000000003</v>
      </c>
      <c r="AC54" s="107">
        <f t="shared" si="12"/>
        <v>5784.6409999999996</v>
      </c>
      <c r="AD54" s="107">
        <f t="shared" si="12"/>
        <v>5939.143</v>
      </c>
      <c r="AE54" s="107">
        <f t="shared" si="12"/>
        <v>5965.4730000000009</v>
      </c>
      <c r="AF54" s="107">
        <f t="shared" si="12"/>
        <v>5826.1750000000011</v>
      </c>
      <c r="AG54" s="107">
        <f t="shared" si="12"/>
        <v>6389.8040000000001</v>
      </c>
      <c r="AH54" s="107">
        <f t="shared" si="12"/>
        <v>6810.5129999999999</v>
      </c>
      <c r="AI54" s="107">
        <f t="shared" si="12"/>
        <v>6931.875</v>
      </c>
      <c r="AJ54" s="107">
        <f t="shared" si="12"/>
        <v>6956.8370000000004</v>
      </c>
      <c r="AK54" s="107">
        <f t="shared" si="12"/>
        <v>6973.4390000000003</v>
      </c>
      <c r="AL54" s="107">
        <f t="shared" si="12"/>
        <v>6844.7690000000002</v>
      </c>
      <c r="AM54" s="107">
        <f t="shared" si="12"/>
        <v>6848.7250000000004</v>
      </c>
      <c r="AN54" s="107">
        <f t="shared" si="12"/>
        <v>6828.8220000000001</v>
      </c>
      <c r="AO54" s="107">
        <f t="shared" si="12"/>
        <v>6763.0949999999993</v>
      </c>
      <c r="AP54" s="107">
        <f t="shared" si="12"/>
        <v>6681.3639999999996</v>
      </c>
      <c r="AQ54" s="107">
        <f t="shared" si="12"/>
        <v>6688.9870000000001</v>
      </c>
      <c r="AR54" s="107">
        <f t="shared" si="12"/>
        <v>6695.1040000000003</v>
      </c>
      <c r="AS54" s="107">
        <f t="shared" si="12"/>
        <v>6721.6839999999993</v>
      </c>
      <c r="AT54" s="107">
        <f t="shared" si="12"/>
        <v>6745.9459999999999</v>
      </c>
      <c r="AU54" s="107">
        <f t="shared" si="12"/>
        <v>6771.6939999999995</v>
      </c>
      <c r="AV54" s="107">
        <f t="shared" si="12"/>
        <v>6733.6299999999992</v>
      </c>
      <c r="AW54" s="107">
        <f t="shared" si="12"/>
        <v>6800.7119999999995</v>
      </c>
      <c r="AX54" s="107">
        <f t="shared" si="12"/>
        <v>6746.1290000000008</v>
      </c>
      <c r="AY54" s="107">
        <f t="shared" si="12"/>
        <v>6744.3360000000002</v>
      </c>
      <c r="AZ54" s="107">
        <f t="shared" si="12"/>
        <v>6666.6160000000009</v>
      </c>
      <c r="BA54" s="107">
        <f t="shared" si="12"/>
        <v>6384.5550000000003</v>
      </c>
      <c r="BB54" s="107">
        <f t="shared" si="12"/>
        <v>6294.0599999999995</v>
      </c>
      <c r="BC54" s="107">
        <f t="shared" si="12"/>
        <v>6234.8239999999996</v>
      </c>
      <c r="BD54" s="107">
        <f t="shared" si="12"/>
        <v>6159.9549999999999</v>
      </c>
      <c r="BE54" s="107">
        <f t="shared" si="12"/>
        <v>6077.762999999999</v>
      </c>
      <c r="BF54" s="107">
        <f t="shared" si="12"/>
        <v>5951.9250000000002</v>
      </c>
      <c r="BG54" s="107">
        <f t="shared" si="12"/>
        <v>5915.7059999999992</v>
      </c>
      <c r="BH54" s="107">
        <f t="shared" si="12"/>
        <v>6098.9230000000007</v>
      </c>
      <c r="BI54" s="107">
        <f t="shared" si="12"/>
        <v>6273.8209999999999</v>
      </c>
      <c r="BJ54" s="107">
        <f t="shared" si="12"/>
        <v>6046.9250000000002</v>
      </c>
      <c r="BK54" s="107">
        <f t="shared" si="12"/>
        <v>6433.813000000001</v>
      </c>
      <c r="BL54" s="107">
        <f t="shared" si="12"/>
        <v>6427.5319999999992</v>
      </c>
      <c r="BM54" s="107">
        <f t="shared" si="12"/>
        <v>6443.8279999999995</v>
      </c>
      <c r="BN54" s="107">
        <f t="shared" si="12"/>
        <v>6564.8950000000004</v>
      </c>
      <c r="BO54" s="107">
        <f t="shared" ref="BO54:CX54" si="13">BO18+BO28+BO42</f>
        <v>6583.2539999999999</v>
      </c>
      <c r="BP54" s="107">
        <f t="shared" si="13"/>
        <v>6614.8770000000004</v>
      </c>
      <c r="BQ54" s="107">
        <f t="shared" si="13"/>
        <v>6344.1289999999999</v>
      </c>
      <c r="BR54" s="107">
        <f t="shared" si="13"/>
        <v>6069.5829999999996</v>
      </c>
      <c r="BS54" s="107">
        <f t="shared" si="13"/>
        <v>5907.1070000000009</v>
      </c>
      <c r="BT54" s="107">
        <f t="shared" si="13"/>
        <v>6197.2269999999999</v>
      </c>
      <c r="BU54" s="107">
        <f t="shared" si="13"/>
        <v>5875.4470000000001</v>
      </c>
      <c r="BV54" s="107">
        <f t="shared" si="13"/>
        <v>5820.0439999999999</v>
      </c>
      <c r="BW54" s="107">
        <f t="shared" si="13"/>
        <v>5885.7419999999993</v>
      </c>
      <c r="BX54" s="107">
        <f t="shared" si="13"/>
        <v>5964.9419999999991</v>
      </c>
      <c r="BY54" s="107">
        <f t="shared" si="13"/>
        <v>6061.8530000000001</v>
      </c>
      <c r="BZ54" s="107">
        <f t="shared" si="13"/>
        <v>6181.7780000000002</v>
      </c>
      <c r="CA54" s="107">
        <f t="shared" si="13"/>
        <v>6287.6750000000002</v>
      </c>
      <c r="CB54" s="107">
        <f t="shared" si="13"/>
        <v>6367.817</v>
      </c>
      <c r="CC54" s="107">
        <f t="shared" si="13"/>
        <v>6401.2910000000002</v>
      </c>
      <c r="CD54" s="107">
        <f t="shared" si="13"/>
        <v>6381.5150000000003</v>
      </c>
      <c r="CE54" s="107">
        <f t="shared" si="13"/>
        <v>6375.6310000000003</v>
      </c>
      <c r="CF54" s="107">
        <f t="shared" si="13"/>
        <v>6362.9859999999999</v>
      </c>
      <c r="CG54" s="107">
        <f t="shared" si="13"/>
        <v>6317.0760000000009</v>
      </c>
      <c r="CH54" s="107">
        <f t="shared" si="13"/>
        <v>6266.1010000000006</v>
      </c>
      <c r="CI54" s="107">
        <f t="shared" si="13"/>
        <v>6300.41</v>
      </c>
      <c r="CJ54" s="107">
        <f t="shared" si="13"/>
        <v>6287.2530000000006</v>
      </c>
      <c r="CK54" s="107">
        <f t="shared" si="13"/>
        <v>6107.3850000000002</v>
      </c>
      <c r="CL54" s="107">
        <f t="shared" si="13"/>
        <v>6121.0140000000001</v>
      </c>
      <c r="CM54" s="107">
        <f t="shared" si="13"/>
        <v>6079.1210000000001</v>
      </c>
      <c r="CN54" s="107">
        <f t="shared" si="13"/>
        <v>5937.424</v>
      </c>
      <c r="CO54" s="107">
        <f t="shared" si="13"/>
        <v>5642.4780000000001</v>
      </c>
      <c r="CP54" s="107">
        <f t="shared" si="13"/>
        <v>5817.2269999999999</v>
      </c>
      <c r="CQ54" s="107">
        <f t="shared" si="13"/>
        <v>5773.45</v>
      </c>
      <c r="CR54" s="107">
        <f t="shared" si="13"/>
        <v>5411.7709999999997</v>
      </c>
      <c r="CS54" s="107">
        <f t="shared" si="13"/>
        <v>5167.8949999999995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139449.82949999999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276.10000000000002</v>
      </c>
      <c r="C5" s="25">
        <v>109.8</v>
      </c>
      <c r="D5" s="25">
        <v>148.9</v>
      </c>
      <c r="E5" s="25">
        <v>98.6</v>
      </c>
      <c r="F5" s="25">
        <v>219.6</v>
      </c>
      <c r="G5" s="25">
        <v>77.599999999999994</v>
      </c>
      <c r="H5" s="25">
        <v>-156.9</v>
      </c>
      <c r="I5" s="25">
        <v>-98.9</v>
      </c>
      <c r="J5" s="25">
        <v>-48.5</v>
      </c>
      <c r="K5" s="25">
        <v>-14.1</v>
      </c>
      <c r="L5" s="25">
        <v>55.9</v>
      </c>
      <c r="M5" s="25">
        <v>178.2</v>
      </c>
      <c r="N5" s="25">
        <v>229.3</v>
      </c>
      <c r="O5" s="25">
        <v>249.8</v>
      </c>
      <c r="P5" s="25">
        <v>274.7</v>
      </c>
      <c r="Q5" s="25">
        <v>369.8</v>
      </c>
      <c r="R5" s="25">
        <v>264.7</v>
      </c>
      <c r="S5" s="25">
        <v>350.8</v>
      </c>
      <c r="T5" s="25">
        <v>512.79999999999995</v>
      </c>
      <c r="U5" s="25">
        <v>475</v>
      </c>
      <c r="V5" s="25">
        <v>60.4</v>
      </c>
      <c r="W5" s="25">
        <v>25.4</v>
      </c>
      <c r="X5" s="25">
        <v>168.3</v>
      </c>
      <c r="Y5" s="25">
        <v>177.5</v>
      </c>
      <c r="Z5" s="25">
        <v>-40.4</v>
      </c>
      <c r="AA5" s="25">
        <v>97.1</v>
      </c>
      <c r="AB5" s="25">
        <v>191.3</v>
      </c>
      <c r="AC5" s="25">
        <v>372.3</v>
      </c>
      <c r="AD5" s="25">
        <v>388.2</v>
      </c>
      <c r="AE5" s="25">
        <v>303.60000000000002</v>
      </c>
      <c r="AF5" s="25">
        <v>98.1</v>
      </c>
      <c r="AG5" s="25">
        <v>545.5</v>
      </c>
      <c r="AH5" s="25">
        <v>854</v>
      </c>
      <c r="AI5" s="25">
        <v>854</v>
      </c>
      <c r="AJ5" s="25">
        <v>854</v>
      </c>
      <c r="AK5" s="25">
        <v>854</v>
      </c>
      <c r="AL5" s="25">
        <v>803</v>
      </c>
      <c r="AM5" s="25">
        <v>803</v>
      </c>
      <c r="AN5" s="25">
        <v>803</v>
      </c>
      <c r="AO5" s="25">
        <v>803</v>
      </c>
      <c r="AP5" s="25">
        <v>737</v>
      </c>
      <c r="AQ5" s="25">
        <v>737</v>
      </c>
      <c r="AR5" s="25">
        <v>737</v>
      </c>
      <c r="AS5" s="25">
        <v>737</v>
      </c>
      <c r="AT5" s="25">
        <v>813</v>
      </c>
      <c r="AU5" s="25">
        <v>813</v>
      </c>
      <c r="AV5" s="25">
        <v>813</v>
      </c>
      <c r="AW5" s="25">
        <v>813</v>
      </c>
      <c r="AX5" s="25">
        <v>900</v>
      </c>
      <c r="AY5" s="25">
        <v>900</v>
      </c>
      <c r="AZ5" s="25">
        <v>832</v>
      </c>
      <c r="BA5" s="25">
        <v>586.9</v>
      </c>
      <c r="BB5" s="25">
        <v>568.1</v>
      </c>
      <c r="BC5" s="25">
        <v>631.9</v>
      </c>
      <c r="BD5" s="25">
        <v>531</v>
      </c>
      <c r="BE5" s="25">
        <v>499.5</v>
      </c>
      <c r="BF5" s="25">
        <v>432.1</v>
      </c>
      <c r="BG5" s="25">
        <v>457.7</v>
      </c>
      <c r="BH5" s="25">
        <v>679.6</v>
      </c>
      <c r="BI5" s="25">
        <v>900</v>
      </c>
      <c r="BJ5" s="25">
        <v>569</v>
      </c>
      <c r="BK5" s="25">
        <v>900</v>
      </c>
      <c r="BL5" s="25">
        <v>900</v>
      </c>
      <c r="BM5" s="25">
        <v>900</v>
      </c>
      <c r="BN5" s="25">
        <v>900</v>
      </c>
      <c r="BO5" s="25">
        <v>900</v>
      </c>
      <c r="BP5" s="25">
        <v>900</v>
      </c>
      <c r="BQ5" s="25">
        <v>679</v>
      </c>
      <c r="BR5" s="25">
        <v>507</v>
      </c>
      <c r="BS5" s="25">
        <v>327.8</v>
      </c>
      <c r="BT5" s="25">
        <v>620.29999999999995</v>
      </c>
      <c r="BU5" s="25">
        <v>200.1</v>
      </c>
      <c r="BV5" s="25">
        <v>-230.5</v>
      </c>
      <c r="BW5" s="25">
        <v>-10</v>
      </c>
      <c r="BX5" s="25">
        <v>13.7</v>
      </c>
      <c r="BY5" s="25">
        <v>-143.1</v>
      </c>
      <c r="BZ5" s="25">
        <v>-235.7</v>
      </c>
      <c r="CA5" s="25">
        <v>-599.70000000000005</v>
      </c>
      <c r="CB5" s="25">
        <v>-729.1</v>
      </c>
      <c r="CC5" s="25">
        <v>-735.7</v>
      </c>
      <c r="CD5" s="25">
        <v>29.7</v>
      </c>
      <c r="CE5" s="25">
        <v>8.1999999999999993</v>
      </c>
      <c r="CF5" s="25">
        <v>30.4</v>
      </c>
      <c r="CG5" s="25">
        <v>99.1</v>
      </c>
      <c r="CH5" s="25">
        <v>239.8</v>
      </c>
      <c r="CI5" s="25">
        <v>390.3</v>
      </c>
      <c r="CJ5" s="25">
        <v>534.29999999999995</v>
      </c>
      <c r="CK5" s="25">
        <v>449.9</v>
      </c>
      <c r="CL5" s="25">
        <v>705.2</v>
      </c>
      <c r="CM5" s="25">
        <v>751</v>
      </c>
      <c r="CN5" s="25">
        <v>692.2</v>
      </c>
      <c r="CO5" s="25">
        <v>491.5</v>
      </c>
      <c r="CP5" s="25">
        <v>707.2</v>
      </c>
      <c r="CQ5" s="25">
        <v>732.7</v>
      </c>
      <c r="CR5" s="25">
        <v>443.4</v>
      </c>
      <c r="CS5" s="25">
        <v>275.39999999999998</v>
      </c>
      <c r="CT5" s="26"/>
      <c r="CU5" s="26"/>
      <c r="CV5" s="26"/>
      <c r="CW5" s="27"/>
      <c r="CX5" s="132">
        <f t="array" ref="CX5">SUMPRODUCT(B5:CW5*0.25)</f>
        <v>9730.1750000000029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129.04</v>
      </c>
      <c r="C8" s="138">
        <v>124.07</v>
      </c>
      <c r="D8" s="138">
        <v>120.71</v>
      </c>
      <c r="E8" s="138">
        <v>118.87</v>
      </c>
      <c r="F8" s="138">
        <v>119.92</v>
      </c>
      <c r="G8" s="138">
        <v>119.43</v>
      </c>
      <c r="H8" s="138">
        <v>116.62</v>
      </c>
      <c r="I8" s="138">
        <v>117.46</v>
      </c>
      <c r="J8" s="138">
        <v>117.99</v>
      </c>
      <c r="K8" s="138">
        <v>117.87</v>
      </c>
      <c r="L8" s="138">
        <v>118.2</v>
      </c>
      <c r="M8" s="138">
        <v>118.42</v>
      </c>
      <c r="N8" s="138">
        <v>118.31</v>
      </c>
      <c r="O8" s="138">
        <v>118.27</v>
      </c>
      <c r="P8" s="138">
        <v>118.45</v>
      </c>
      <c r="Q8" s="138">
        <v>119.38</v>
      </c>
      <c r="R8" s="138">
        <v>118.55</v>
      </c>
      <c r="S8" s="138">
        <v>119.5</v>
      </c>
      <c r="T8" s="138">
        <v>122.75</v>
      </c>
      <c r="U8" s="138">
        <v>131.24</v>
      </c>
      <c r="V8" s="138">
        <v>119.65</v>
      </c>
      <c r="W8" s="138">
        <v>122.39</v>
      </c>
      <c r="X8" s="138">
        <v>134.1</v>
      </c>
      <c r="Y8" s="138">
        <v>136.5</v>
      </c>
      <c r="Z8" s="138">
        <v>140.71</v>
      </c>
      <c r="AA8" s="138">
        <v>153.52000000000001</v>
      </c>
      <c r="AB8" s="138">
        <v>157.07</v>
      </c>
      <c r="AC8" s="138">
        <v>139.84</v>
      </c>
      <c r="AD8" s="138">
        <v>157.59</v>
      </c>
      <c r="AE8" s="138">
        <v>113.63</v>
      </c>
      <c r="AF8" s="138">
        <v>100.04</v>
      </c>
      <c r="AG8" s="138">
        <v>10.220000000000001</v>
      </c>
      <c r="AH8" s="138">
        <v>0.02</v>
      </c>
      <c r="AI8" s="138">
        <v>0.01</v>
      </c>
      <c r="AJ8" s="138">
        <v>0</v>
      </c>
      <c r="AK8" s="138">
        <v>0</v>
      </c>
      <c r="AL8" s="138">
        <v>-0.01</v>
      </c>
      <c r="AM8" s="138">
        <v>-0.1</v>
      </c>
      <c r="AN8" s="138">
        <v>-1</v>
      </c>
      <c r="AO8" s="138">
        <v>-2.0099999999999998</v>
      </c>
      <c r="AP8" s="138">
        <v>-2</v>
      </c>
      <c r="AQ8" s="138">
        <v>-2</v>
      </c>
      <c r="AR8" s="138">
        <v>-1.01</v>
      </c>
      <c r="AS8" s="138">
        <v>-1.01</v>
      </c>
      <c r="AT8" s="138">
        <v>-0.1</v>
      </c>
      <c r="AU8" s="138">
        <v>-0.1</v>
      </c>
      <c r="AV8" s="138">
        <v>-0.1</v>
      </c>
      <c r="AW8" s="138">
        <v>-0.1</v>
      </c>
      <c r="AX8" s="138">
        <v>-0.1</v>
      </c>
      <c r="AY8" s="138">
        <v>-0.1</v>
      </c>
      <c r="AZ8" s="138">
        <v>-0.1</v>
      </c>
      <c r="BA8" s="138">
        <v>-0.23</v>
      </c>
      <c r="BB8" s="138">
        <v>-0.5</v>
      </c>
      <c r="BC8" s="138">
        <v>-0.82</v>
      </c>
      <c r="BD8" s="138">
        <v>-1</v>
      </c>
      <c r="BE8" s="138">
        <v>-1</v>
      </c>
      <c r="BF8" s="138">
        <v>-0.5</v>
      </c>
      <c r="BG8" s="138">
        <v>-0.1</v>
      </c>
      <c r="BH8" s="138">
        <v>-0.05</v>
      </c>
      <c r="BI8" s="138">
        <v>0</v>
      </c>
      <c r="BJ8" s="138">
        <v>-0.01</v>
      </c>
      <c r="BK8" s="138">
        <v>0</v>
      </c>
      <c r="BL8" s="138">
        <v>0</v>
      </c>
      <c r="BM8" s="138">
        <v>0</v>
      </c>
      <c r="BN8" s="138">
        <v>0</v>
      </c>
      <c r="BO8" s="138">
        <v>0</v>
      </c>
      <c r="BP8" s="138">
        <v>0.01</v>
      </c>
      <c r="BQ8" s="138">
        <v>66.569999999999993</v>
      </c>
      <c r="BR8" s="138">
        <v>73.260000000000005</v>
      </c>
      <c r="BS8" s="138">
        <v>112.68</v>
      </c>
      <c r="BT8" s="138">
        <v>132</v>
      </c>
      <c r="BU8" s="138">
        <v>140.16999999999999</v>
      </c>
      <c r="BV8" s="138">
        <v>116.2</v>
      </c>
      <c r="BW8" s="138">
        <v>130.97999999999999</v>
      </c>
      <c r="BX8" s="138">
        <v>133.47</v>
      </c>
      <c r="BY8" s="138">
        <v>127.78</v>
      </c>
      <c r="BZ8" s="138">
        <v>120.92</v>
      </c>
      <c r="CA8" s="138">
        <v>114.28</v>
      </c>
      <c r="CB8" s="138">
        <v>112</v>
      </c>
      <c r="CC8" s="138">
        <v>112.66</v>
      </c>
      <c r="CD8" s="138">
        <v>221.32</v>
      </c>
      <c r="CE8" s="138">
        <v>205.56</v>
      </c>
      <c r="CF8" s="138">
        <v>135.35</v>
      </c>
      <c r="CG8" s="138">
        <v>133.65</v>
      </c>
      <c r="CH8" s="138">
        <v>133.41999999999999</v>
      </c>
      <c r="CI8" s="138">
        <v>135.88</v>
      </c>
      <c r="CJ8" s="138">
        <v>195.88</v>
      </c>
      <c r="CK8" s="138">
        <v>149.84</v>
      </c>
      <c r="CL8" s="138">
        <v>142.69</v>
      </c>
      <c r="CM8" s="138">
        <v>134.6</v>
      </c>
      <c r="CN8" s="138">
        <v>125.48</v>
      </c>
      <c r="CO8" s="138">
        <v>114.64</v>
      </c>
      <c r="CP8" s="138">
        <v>132.80000000000001</v>
      </c>
      <c r="CQ8" s="138">
        <v>126.31</v>
      </c>
      <c r="CR8" s="138">
        <v>116.12</v>
      </c>
      <c r="CS8" s="138">
        <v>113.35</v>
      </c>
      <c r="CT8" s="139"/>
      <c r="CU8" s="139"/>
      <c r="CV8" s="139"/>
      <c r="CW8" s="140"/>
      <c r="CX8" s="141">
        <f>IF(SUM(B8:CW8)&lt;&gt;0,AVERAGEIF(B8:CW8,"&lt;&gt;"""),"")</f>
        <v>80.064166666666679</v>
      </c>
    </row>
    <row r="9" spans="1:102" ht="24.95" customHeight="1" thickBot="1" x14ac:dyDescent="0.25">
      <c r="A9" s="133" t="s">
        <v>6</v>
      </c>
      <c r="B9" s="42">
        <v>123.1725</v>
      </c>
      <c r="C9" s="43">
        <v>123.1725</v>
      </c>
      <c r="D9" s="43">
        <v>123.1725</v>
      </c>
      <c r="E9" s="43">
        <v>123.1725</v>
      </c>
      <c r="F9" s="43">
        <v>118.3575</v>
      </c>
      <c r="G9" s="43">
        <v>118.3575</v>
      </c>
      <c r="H9" s="43">
        <v>118.3575</v>
      </c>
      <c r="I9" s="43">
        <v>118.3575</v>
      </c>
      <c r="J9" s="43">
        <v>118.12</v>
      </c>
      <c r="K9" s="43">
        <v>118.12</v>
      </c>
      <c r="L9" s="43">
        <v>118.12</v>
      </c>
      <c r="M9" s="43">
        <v>118.12</v>
      </c>
      <c r="N9" s="43">
        <v>118.60250000000001</v>
      </c>
      <c r="O9" s="43">
        <v>118.60250000000001</v>
      </c>
      <c r="P9" s="43">
        <v>118.60250000000001</v>
      </c>
      <c r="Q9" s="43">
        <v>118.60250000000001</v>
      </c>
      <c r="R9" s="43">
        <v>123.01</v>
      </c>
      <c r="S9" s="43">
        <v>123.01</v>
      </c>
      <c r="T9" s="43">
        <v>123.01</v>
      </c>
      <c r="U9" s="43">
        <v>123.01</v>
      </c>
      <c r="V9" s="43">
        <v>128.16</v>
      </c>
      <c r="W9" s="43">
        <v>128.16</v>
      </c>
      <c r="X9" s="43">
        <v>128.16</v>
      </c>
      <c r="Y9" s="43">
        <v>128.16</v>
      </c>
      <c r="Z9" s="43">
        <v>147.785</v>
      </c>
      <c r="AA9" s="43">
        <v>147.785</v>
      </c>
      <c r="AB9" s="43">
        <v>147.785</v>
      </c>
      <c r="AC9" s="43">
        <v>147.785</v>
      </c>
      <c r="AD9" s="43">
        <v>95.37</v>
      </c>
      <c r="AE9" s="43">
        <v>95.37</v>
      </c>
      <c r="AF9" s="43">
        <v>95.37</v>
      </c>
      <c r="AG9" s="43">
        <v>95.37</v>
      </c>
      <c r="AH9" s="43">
        <v>7.4999999999999997E-3</v>
      </c>
      <c r="AI9" s="43">
        <v>7.4999999999999997E-3</v>
      </c>
      <c r="AJ9" s="43">
        <v>7.4999999999999997E-3</v>
      </c>
      <c r="AK9" s="43">
        <v>7.4999999999999997E-3</v>
      </c>
      <c r="AL9" s="43">
        <v>-0.78</v>
      </c>
      <c r="AM9" s="43">
        <v>-0.78</v>
      </c>
      <c r="AN9" s="43">
        <v>-0.78</v>
      </c>
      <c r="AO9" s="43">
        <v>-0.78</v>
      </c>
      <c r="AP9" s="43">
        <v>-1.5049999999999999</v>
      </c>
      <c r="AQ9" s="43">
        <v>-1.5049999999999999</v>
      </c>
      <c r="AR9" s="43">
        <v>-1.5049999999999999</v>
      </c>
      <c r="AS9" s="43">
        <v>-1.5049999999999999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-0.13250000000000001</v>
      </c>
      <c r="AY9" s="43">
        <v>-0.13250000000000001</v>
      </c>
      <c r="AZ9" s="43">
        <v>-0.13250000000000001</v>
      </c>
      <c r="BA9" s="43">
        <v>-0.13250000000000001</v>
      </c>
      <c r="BB9" s="43">
        <v>-0.83</v>
      </c>
      <c r="BC9" s="43">
        <v>-0.83</v>
      </c>
      <c r="BD9" s="43">
        <v>-0.83</v>
      </c>
      <c r="BE9" s="43">
        <v>-0.83</v>
      </c>
      <c r="BF9" s="43">
        <v>-0.16250000000000001</v>
      </c>
      <c r="BG9" s="43">
        <v>-0.16250000000000001</v>
      </c>
      <c r="BH9" s="43">
        <v>-0.16250000000000001</v>
      </c>
      <c r="BI9" s="43">
        <v>-0.16250000000000001</v>
      </c>
      <c r="BJ9" s="43">
        <v>-2.5000000000000001E-3</v>
      </c>
      <c r="BK9" s="43">
        <v>-2.5000000000000001E-3</v>
      </c>
      <c r="BL9" s="43">
        <v>-2.5000000000000001E-3</v>
      </c>
      <c r="BM9" s="43">
        <v>-2.5000000000000001E-3</v>
      </c>
      <c r="BN9" s="43">
        <v>16.645</v>
      </c>
      <c r="BO9" s="43">
        <v>16.645</v>
      </c>
      <c r="BP9" s="43">
        <v>16.645</v>
      </c>
      <c r="BQ9" s="43">
        <v>16.645</v>
      </c>
      <c r="BR9" s="43">
        <v>114.5275</v>
      </c>
      <c r="BS9" s="43">
        <v>114.5275</v>
      </c>
      <c r="BT9" s="43">
        <v>114.5275</v>
      </c>
      <c r="BU9" s="43">
        <v>114.5275</v>
      </c>
      <c r="BV9" s="43">
        <v>127.1075</v>
      </c>
      <c r="BW9" s="43">
        <v>127.1075</v>
      </c>
      <c r="BX9" s="43">
        <v>127.1075</v>
      </c>
      <c r="BY9" s="43">
        <v>127.1075</v>
      </c>
      <c r="BZ9" s="43">
        <v>114.965</v>
      </c>
      <c r="CA9" s="43">
        <v>114.965</v>
      </c>
      <c r="CB9" s="43">
        <v>114.965</v>
      </c>
      <c r="CC9" s="43">
        <v>114.965</v>
      </c>
      <c r="CD9" s="43">
        <v>173.97</v>
      </c>
      <c r="CE9" s="43">
        <v>173.97</v>
      </c>
      <c r="CF9" s="43">
        <v>173.97</v>
      </c>
      <c r="CG9" s="43">
        <v>173.97</v>
      </c>
      <c r="CH9" s="43">
        <v>153.755</v>
      </c>
      <c r="CI9" s="43">
        <v>153.755</v>
      </c>
      <c r="CJ9" s="43">
        <v>153.755</v>
      </c>
      <c r="CK9" s="43">
        <v>153.755</v>
      </c>
      <c r="CL9" s="43">
        <v>129.35249999999999</v>
      </c>
      <c r="CM9" s="43">
        <v>129.35249999999999</v>
      </c>
      <c r="CN9" s="43">
        <v>129.35249999999999</v>
      </c>
      <c r="CO9" s="43">
        <v>129.35249999999999</v>
      </c>
      <c r="CP9" s="43">
        <v>122.145</v>
      </c>
      <c r="CQ9" s="43">
        <v>122.145</v>
      </c>
      <c r="CR9" s="43">
        <v>122.145</v>
      </c>
      <c r="CS9" s="43">
        <v>122.145</v>
      </c>
      <c r="CT9" s="44"/>
      <c r="CU9" s="44"/>
      <c r="CV9" s="44"/>
      <c r="CW9" s="45"/>
      <c r="CX9" s="142">
        <f>IF(SUM(B9:CW9)&lt;&gt;0,AVERAGEIF(B9:CW9,"&lt;&gt;"""),"")</f>
        <v>80.064166666666679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>
        <v>156.9</v>
      </c>
      <c r="I14" s="149">
        <v>98.9</v>
      </c>
      <c r="J14" s="149">
        <v>48.5</v>
      </c>
      <c r="K14" s="149">
        <v>14.1</v>
      </c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40.4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230.5</v>
      </c>
      <c r="BW14" s="149">
        <v>10</v>
      </c>
      <c r="BX14" s="149"/>
      <c r="BY14" s="149">
        <v>143.1</v>
      </c>
      <c r="BZ14" s="149">
        <v>235.7</v>
      </c>
      <c r="CA14" s="149">
        <v>599.70000000000005</v>
      </c>
      <c r="CB14" s="149">
        <v>729.1</v>
      </c>
      <c r="CC14" s="149">
        <v>735.7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760.65000000000009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156.9</v>
      </c>
      <c r="I17" s="160">
        <f t="shared" si="0"/>
        <v>98.9</v>
      </c>
      <c r="J17" s="160">
        <f t="shared" si="0"/>
        <v>48.5</v>
      </c>
      <c r="K17" s="160">
        <f t="shared" si="0"/>
        <v>14.1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40.4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230.5</v>
      </c>
      <c r="BW17" s="160">
        <f t="shared" si="1"/>
        <v>10</v>
      </c>
      <c r="BX17" s="160">
        <f t="shared" si="1"/>
        <v>0</v>
      </c>
      <c r="BY17" s="160">
        <f t="shared" si="1"/>
        <v>143.1</v>
      </c>
      <c r="BZ17" s="160">
        <f t="shared" si="1"/>
        <v>235.7</v>
      </c>
      <c r="CA17" s="160">
        <f t="shared" si="1"/>
        <v>599.70000000000005</v>
      </c>
      <c r="CB17" s="160">
        <f t="shared" si="1"/>
        <v>729.1</v>
      </c>
      <c r="CC17" s="160">
        <f t="shared" si="1"/>
        <v>735.7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760.65000000000009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276.10000000000002</v>
      </c>
      <c r="C22" s="149">
        <v>109.8</v>
      </c>
      <c r="D22" s="149">
        <v>148.9</v>
      </c>
      <c r="E22" s="149">
        <v>98.6</v>
      </c>
      <c r="F22" s="149">
        <v>219.6</v>
      </c>
      <c r="G22" s="149">
        <v>77.599999999999994</v>
      </c>
      <c r="H22" s="149"/>
      <c r="I22" s="149"/>
      <c r="J22" s="149"/>
      <c r="K22" s="149"/>
      <c r="L22" s="149">
        <v>55.9</v>
      </c>
      <c r="M22" s="149">
        <v>178.2</v>
      </c>
      <c r="N22" s="149">
        <v>229.3</v>
      </c>
      <c r="O22" s="149">
        <v>249.8</v>
      </c>
      <c r="P22" s="149">
        <v>274.7</v>
      </c>
      <c r="Q22" s="149">
        <v>369.8</v>
      </c>
      <c r="R22" s="149">
        <v>264.7</v>
      </c>
      <c r="S22" s="149">
        <v>350.8</v>
      </c>
      <c r="T22" s="149">
        <v>512.79999999999995</v>
      </c>
      <c r="U22" s="149">
        <v>475</v>
      </c>
      <c r="V22" s="149">
        <v>60.4</v>
      </c>
      <c r="W22" s="149">
        <v>25.4</v>
      </c>
      <c r="X22" s="149">
        <v>168.3</v>
      </c>
      <c r="Y22" s="149">
        <v>177.5</v>
      </c>
      <c r="Z22" s="149"/>
      <c r="AA22" s="149">
        <v>97.1</v>
      </c>
      <c r="AB22" s="149">
        <v>191.3</v>
      </c>
      <c r="AC22" s="149">
        <v>372.3</v>
      </c>
      <c r="AD22" s="149">
        <v>388.2</v>
      </c>
      <c r="AE22" s="149">
        <v>303.60000000000002</v>
      </c>
      <c r="AF22" s="149">
        <v>98.1</v>
      </c>
      <c r="AG22" s="149">
        <v>545.5</v>
      </c>
      <c r="AH22" s="149">
        <v>854</v>
      </c>
      <c r="AI22" s="149">
        <v>854</v>
      </c>
      <c r="AJ22" s="149">
        <v>854</v>
      </c>
      <c r="AK22" s="149">
        <v>854</v>
      </c>
      <c r="AL22" s="149">
        <v>803</v>
      </c>
      <c r="AM22" s="149">
        <v>803</v>
      </c>
      <c r="AN22" s="149">
        <v>803</v>
      </c>
      <c r="AO22" s="149">
        <v>803</v>
      </c>
      <c r="AP22" s="149">
        <v>737</v>
      </c>
      <c r="AQ22" s="149">
        <v>737</v>
      </c>
      <c r="AR22" s="149">
        <v>737</v>
      </c>
      <c r="AS22" s="149">
        <v>737</v>
      </c>
      <c r="AT22" s="149">
        <v>813</v>
      </c>
      <c r="AU22" s="149">
        <v>813</v>
      </c>
      <c r="AV22" s="149">
        <v>813</v>
      </c>
      <c r="AW22" s="149">
        <v>813</v>
      </c>
      <c r="AX22" s="149">
        <v>900</v>
      </c>
      <c r="AY22" s="149">
        <v>900</v>
      </c>
      <c r="AZ22" s="149">
        <v>832</v>
      </c>
      <c r="BA22" s="149">
        <v>586.9</v>
      </c>
      <c r="BB22" s="149">
        <v>568.1</v>
      </c>
      <c r="BC22" s="149">
        <v>631.9</v>
      </c>
      <c r="BD22" s="149">
        <v>531</v>
      </c>
      <c r="BE22" s="149">
        <v>499.5</v>
      </c>
      <c r="BF22" s="149">
        <v>432.1</v>
      </c>
      <c r="BG22" s="149">
        <v>457.7</v>
      </c>
      <c r="BH22" s="149">
        <v>679.6</v>
      </c>
      <c r="BI22" s="149">
        <v>900</v>
      </c>
      <c r="BJ22" s="149">
        <v>569</v>
      </c>
      <c r="BK22" s="149">
        <v>900</v>
      </c>
      <c r="BL22" s="149">
        <v>900</v>
      </c>
      <c r="BM22" s="149">
        <v>900</v>
      </c>
      <c r="BN22" s="149">
        <v>900</v>
      </c>
      <c r="BO22" s="149">
        <v>900</v>
      </c>
      <c r="BP22" s="149">
        <v>900</v>
      </c>
      <c r="BQ22" s="149">
        <v>679</v>
      </c>
      <c r="BR22" s="149">
        <v>507</v>
      </c>
      <c r="BS22" s="149">
        <v>327.8</v>
      </c>
      <c r="BT22" s="149">
        <v>620.29999999999995</v>
      </c>
      <c r="BU22" s="149">
        <v>200.1</v>
      </c>
      <c r="BV22" s="149"/>
      <c r="BW22" s="149"/>
      <c r="BX22" s="149">
        <v>13.7</v>
      </c>
      <c r="BY22" s="149"/>
      <c r="BZ22" s="149"/>
      <c r="CA22" s="149"/>
      <c r="CB22" s="149"/>
      <c r="CC22" s="149"/>
      <c r="CD22" s="149">
        <v>29.7</v>
      </c>
      <c r="CE22" s="149">
        <v>8.1999999999999993</v>
      </c>
      <c r="CF22" s="149">
        <v>30.4</v>
      </c>
      <c r="CG22" s="149">
        <v>99.1</v>
      </c>
      <c r="CH22" s="149">
        <v>239.8</v>
      </c>
      <c r="CI22" s="149">
        <v>390.3</v>
      </c>
      <c r="CJ22" s="149">
        <v>534.29999999999995</v>
      </c>
      <c r="CK22" s="149">
        <v>449.9</v>
      </c>
      <c r="CL22" s="149">
        <v>705.2</v>
      </c>
      <c r="CM22" s="149">
        <v>751</v>
      </c>
      <c r="CN22" s="149">
        <v>692.2</v>
      </c>
      <c r="CO22" s="149">
        <v>491.5</v>
      </c>
      <c r="CP22" s="149">
        <v>707.2</v>
      </c>
      <c r="CQ22" s="149">
        <v>732.7</v>
      </c>
      <c r="CR22" s="149">
        <v>443.4</v>
      </c>
      <c r="CS22" s="149">
        <v>275.39999999999998</v>
      </c>
      <c r="CT22" s="150"/>
      <c r="CU22" s="150"/>
      <c r="CV22" s="150"/>
      <c r="CW22" s="151"/>
      <c r="CX22" s="152">
        <f t="array" ref="CX22">SUMPRODUCT(B22:CW22*0.25)</f>
        <v>10490.825000000001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276.10000000000002</v>
      </c>
      <c r="C25" s="160">
        <f t="shared" ref="C25:BN25" si="2">SUM(C20:C24)</f>
        <v>109.8</v>
      </c>
      <c r="D25" s="160">
        <f t="shared" si="2"/>
        <v>148.9</v>
      </c>
      <c r="E25" s="160">
        <f t="shared" si="2"/>
        <v>98.6</v>
      </c>
      <c r="F25" s="160">
        <f t="shared" si="2"/>
        <v>219.6</v>
      </c>
      <c r="G25" s="160">
        <f t="shared" si="2"/>
        <v>77.599999999999994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55.9</v>
      </c>
      <c r="M25" s="160">
        <f t="shared" si="2"/>
        <v>178.2</v>
      </c>
      <c r="N25" s="160">
        <f t="shared" si="2"/>
        <v>229.3</v>
      </c>
      <c r="O25" s="160">
        <f t="shared" si="2"/>
        <v>249.8</v>
      </c>
      <c r="P25" s="160">
        <f t="shared" si="2"/>
        <v>274.7</v>
      </c>
      <c r="Q25" s="160">
        <f t="shared" si="2"/>
        <v>369.8</v>
      </c>
      <c r="R25" s="160">
        <f t="shared" si="2"/>
        <v>264.7</v>
      </c>
      <c r="S25" s="160">
        <f t="shared" si="2"/>
        <v>350.8</v>
      </c>
      <c r="T25" s="160">
        <f t="shared" si="2"/>
        <v>512.79999999999995</v>
      </c>
      <c r="U25" s="160">
        <f t="shared" si="2"/>
        <v>475</v>
      </c>
      <c r="V25" s="160">
        <f t="shared" si="2"/>
        <v>60.4</v>
      </c>
      <c r="W25" s="160">
        <f t="shared" si="2"/>
        <v>25.4</v>
      </c>
      <c r="X25" s="160">
        <f t="shared" si="2"/>
        <v>168.3</v>
      </c>
      <c r="Y25" s="160">
        <f t="shared" si="2"/>
        <v>177.5</v>
      </c>
      <c r="Z25" s="160">
        <f t="shared" si="2"/>
        <v>0</v>
      </c>
      <c r="AA25" s="160">
        <f t="shared" si="2"/>
        <v>97.1</v>
      </c>
      <c r="AB25" s="160">
        <f t="shared" si="2"/>
        <v>191.3</v>
      </c>
      <c r="AC25" s="160">
        <f t="shared" si="2"/>
        <v>372.3</v>
      </c>
      <c r="AD25" s="160">
        <f t="shared" si="2"/>
        <v>388.2</v>
      </c>
      <c r="AE25" s="160">
        <f t="shared" si="2"/>
        <v>303.60000000000002</v>
      </c>
      <c r="AF25" s="160">
        <f t="shared" si="2"/>
        <v>98.1</v>
      </c>
      <c r="AG25" s="160">
        <f t="shared" si="2"/>
        <v>545.5</v>
      </c>
      <c r="AH25" s="160">
        <f t="shared" si="2"/>
        <v>854</v>
      </c>
      <c r="AI25" s="160">
        <f t="shared" si="2"/>
        <v>854</v>
      </c>
      <c r="AJ25" s="160">
        <f t="shared" si="2"/>
        <v>854</v>
      </c>
      <c r="AK25" s="160">
        <f t="shared" si="2"/>
        <v>854</v>
      </c>
      <c r="AL25" s="160">
        <f t="shared" si="2"/>
        <v>803</v>
      </c>
      <c r="AM25" s="160">
        <f t="shared" si="2"/>
        <v>803</v>
      </c>
      <c r="AN25" s="160">
        <f t="shared" si="2"/>
        <v>803</v>
      </c>
      <c r="AO25" s="160">
        <f t="shared" si="2"/>
        <v>803</v>
      </c>
      <c r="AP25" s="160">
        <f t="shared" si="2"/>
        <v>737</v>
      </c>
      <c r="AQ25" s="160">
        <f t="shared" si="2"/>
        <v>737</v>
      </c>
      <c r="AR25" s="160">
        <f t="shared" si="2"/>
        <v>737</v>
      </c>
      <c r="AS25" s="160">
        <f t="shared" si="2"/>
        <v>737</v>
      </c>
      <c r="AT25" s="160">
        <f t="shared" si="2"/>
        <v>813</v>
      </c>
      <c r="AU25" s="160">
        <f t="shared" si="2"/>
        <v>813</v>
      </c>
      <c r="AV25" s="160">
        <f t="shared" si="2"/>
        <v>813</v>
      </c>
      <c r="AW25" s="160">
        <f t="shared" si="2"/>
        <v>813</v>
      </c>
      <c r="AX25" s="160">
        <f t="shared" si="2"/>
        <v>900</v>
      </c>
      <c r="AY25" s="160">
        <f t="shared" si="2"/>
        <v>900</v>
      </c>
      <c r="AZ25" s="160">
        <f t="shared" si="2"/>
        <v>832</v>
      </c>
      <c r="BA25" s="160">
        <f t="shared" si="2"/>
        <v>586.9</v>
      </c>
      <c r="BB25" s="160">
        <f t="shared" si="2"/>
        <v>568.1</v>
      </c>
      <c r="BC25" s="160">
        <f t="shared" si="2"/>
        <v>631.9</v>
      </c>
      <c r="BD25" s="160">
        <f t="shared" si="2"/>
        <v>531</v>
      </c>
      <c r="BE25" s="160">
        <f t="shared" si="2"/>
        <v>499.5</v>
      </c>
      <c r="BF25" s="160">
        <f t="shared" si="2"/>
        <v>432.1</v>
      </c>
      <c r="BG25" s="160">
        <f t="shared" si="2"/>
        <v>457.7</v>
      </c>
      <c r="BH25" s="160">
        <f t="shared" si="2"/>
        <v>679.6</v>
      </c>
      <c r="BI25" s="160">
        <f t="shared" si="2"/>
        <v>900</v>
      </c>
      <c r="BJ25" s="160">
        <f t="shared" si="2"/>
        <v>569</v>
      </c>
      <c r="BK25" s="160">
        <f t="shared" si="2"/>
        <v>900</v>
      </c>
      <c r="BL25" s="160">
        <f t="shared" si="2"/>
        <v>900</v>
      </c>
      <c r="BM25" s="160">
        <f t="shared" si="2"/>
        <v>900</v>
      </c>
      <c r="BN25" s="160">
        <f t="shared" si="2"/>
        <v>900</v>
      </c>
      <c r="BO25" s="160">
        <f t="shared" ref="BO25:CW25" si="3">SUM(BO20:BO24)</f>
        <v>900</v>
      </c>
      <c r="BP25" s="160">
        <f t="shared" si="3"/>
        <v>900</v>
      </c>
      <c r="BQ25" s="160">
        <f t="shared" si="3"/>
        <v>679</v>
      </c>
      <c r="BR25" s="160">
        <f t="shared" si="3"/>
        <v>507</v>
      </c>
      <c r="BS25" s="160">
        <f t="shared" si="3"/>
        <v>327.8</v>
      </c>
      <c r="BT25" s="160">
        <f t="shared" si="3"/>
        <v>620.29999999999995</v>
      </c>
      <c r="BU25" s="160">
        <f t="shared" si="3"/>
        <v>200.1</v>
      </c>
      <c r="BV25" s="160">
        <f t="shared" si="3"/>
        <v>0</v>
      </c>
      <c r="BW25" s="160">
        <f t="shared" si="3"/>
        <v>0</v>
      </c>
      <c r="BX25" s="160">
        <f t="shared" si="3"/>
        <v>13.7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29.7</v>
      </c>
      <c r="CE25" s="160">
        <f t="shared" si="3"/>
        <v>8.1999999999999993</v>
      </c>
      <c r="CF25" s="160">
        <f t="shared" si="3"/>
        <v>30.4</v>
      </c>
      <c r="CG25" s="160">
        <f t="shared" si="3"/>
        <v>99.1</v>
      </c>
      <c r="CH25" s="160">
        <f t="shared" si="3"/>
        <v>239.8</v>
      </c>
      <c r="CI25" s="160">
        <f t="shared" si="3"/>
        <v>390.3</v>
      </c>
      <c r="CJ25" s="160">
        <f t="shared" si="3"/>
        <v>534.29999999999995</v>
      </c>
      <c r="CK25" s="160">
        <f t="shared" si="3"/>
        <v>449.9</v>
      </c>
      <c r="CL25" s="160">
        <f t="shared" si="3"/>
        <v>705.2</v>
      </c>
      <c r="CM25" s="160">
        <f t="shared" si="3"/>
        <v>751</v>
      </c>
      <c r="CN25" s="160">
        <f t="shared" si="3"/>
        <v>692.2</v>
      </c>
      <c r="CO25" s="160">
        <f t="shared" si="3"/>
        <v>491.5</v>
      </c>
      <c r="CP25" s="160">
        <f t="shared" si="3"/>
        <v>707.2</v>
      </c>
      <c r="CQ25" s="160">
        <f t="shared" si="3"/>
        <v>732.7</v>
      </c>
      <c r="CR25" s="160">
        <f t="shared" si="3"/>
        <v>443.4</v>
      </c>
      <c r="CS25" s="160">
        <f t="shared" si="3"/>
        <v>275.39999999999998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10490.825000000001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2026-04-26T11:07:18Z</dcterms:created>
  <dcterms:modified xsi:type="dcterms:W3CDTF">2026-04-26T11:07:21Z</dcterms:modified>
</cp:coreProperties>
</file>