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<sst xmlns="http://schemas.openxmlformats.org/spreadsheetml/2006/main" count="119" uniqueCount="54">
  <si>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25/02/2025 16:25:35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</si>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</sst>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D39-40D5-95D1-36BFD8073FC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7">
                  <c:v>125</c:v>
                </c:pt>
                <c:pt idx="9">
                  <c:v>28</c:v>
                </c:pt>
                <c:pt idx="21">
                  <c:v>75</c:v>
                </c:pt>
                <c:pt idx="22">
                  <c:v>75</c:v>
                </c:pt>
                <c:pt idx="2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39-40D5-95D1-36BFD8073FC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8">
                  <c:v>5.4610000000000003</c:v>
                </c:pt>
                <c:pt idx="20">
                  <c:v>2.1999999999999999E-2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39-40D5-95D1-36BFD8073FC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7.5119999999999996</c:v>
                </c:pt>
                <c:pt idx="1">
                  <c:v>7.8449999999999998</c:v>
                </c:pt>
                <c:pt idx="2">
                  <c:v>7.8849999999999998</c:v>
                </c:pt>
                <c:pt idx="3">
                  <c:v>7.8949999999999996</c:v>
                </c:pt>
                <c:pt idx="4">
                  <c:v>7.9049999999999994</c:v>
                </c:pt>
                <c:pt idx="5">
                  <c:v>7.7240000000000002</c:v>
                </c:pt>
                <c:pt idx="6">
                  <c:v>7.5369999999999999</c:v>
                </c:pt>
                <c:pt idx="7">
                  <c:v>5.91</c:v>
                </c:pt>
                <c:pt idx="8">
                  <c:v>60.004999999999995</c:v>
                </c:pt>
                <c:pt idx="9">
                  <c:v>7.6999999999999993</c:v>
                </c:pt>
                <c:pt idx="10">
                  <c:v>6.7479999999999993</c:v>
                </c:pt>
                <c:pt idx="11">
                  <c:v>5.3020000000000005</c:v>
                </c:pt>
                <c:pt idx="12">
                  <c:v>2.4499999999999997</c:v>
                </c:pt>
                <c:pt idx="13">
                  <c:v>1.21</c:v>
                </c:pt>
                <c:pt idx="17">
                  <c:v>0.25</c:v>
                </c:pt>
                <c:pt idx="18">
                  <c:v>0.98</c:v>
                </c:pt>
                <c:pt idx="19">
                  <c:v>0.73</c:v>
                </c:pt>
                <c:pt idx="20">
                  <c:v>1.794</c:v>
                </c:pt>
                <c:pt idx="21">
                  <c:v>1.47</c:v>
                </c:pt>
                <c:pt idx="22">
                  <c:v>1.73</c:v>
                </c:pt>
                <c:pt idx="23">
                  <c:v>2.839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39-40D5-95D1-36BFD8073FC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D39-40D5-95D1-36BFD8073FC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D39-40D5-95D1-36BFD8073FC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D39-40D5-95D1-36BFD8073FC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D39-40D5-95D1-36BFD8073FC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D39-40D5-95D1-36BFD8073FC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25.536999999999999</c:v>
                </c:pt>
                <c:pt idx="1">
                  <c:v>14.275</c:v>
                </c:pt>
                <c:pt idx="2">
                  <c:v>13.079000000000001</c:v>
                </c:pt>
                <c:pt idx="3">
                  <c:v>17.023</c:v>
                </c:pt>
                <c:pt idx="4">
                  <c:v>14.068</c:v>
                </c:pt>
                <c:pt idx="5">
                  <c:v>25.440999999999999</c:v>
                </c:pt>
                <c:pt idx="6">
                  <c:v>67.384</c:v>
                </c:pt>
                <c:pt idx="8">
                  <c:v>29.79</c:v>
                </c:pt>
                <c:pt idx="9">
                  <c:v>43.946000000000005</c:v>
                </c:pt>
                <c:pt idx="10">
                  <c:v>107</c:v>
                </c:pt>
                <c:pt idx="11">
                  <c:v>72.853999999999999</c:v>
                </c:pt>
                <c:pt idx="12">
                  <c:v>79.817000000000007</c:v>
                </c:pt>
                <c:pt idx="13">
                  <c:v>59.522000000000006</c:v>
                </c:pt>
                <c:pt idx="14">
                  <c:v>78.596000000000004</c:v>
                </c:pt>
                <c:pt idx="15">
                  <c:v>63.9</c:v>
                </c:pt>
                <c:pt idx="16">
                  <c:v>72.912999999999997</c:v>
                </c:pt>
                <c:pt idx="17">
                  <c:v>76.822000000000003</c:v>
                </c:pt>
                <c:pt idx="18">
                  <c:v>74.405000000000001</c:v>
                </c:pt>
                <c:pt idx="19">
                  <c:v>78.176000000000002</c:v>
                </c:pt>
                <c:pt idx="20">
                  <c:v>12.239000000000001</c:v>
                </c:pt>
                <c:pt idx="21">
                  <c:v>14.033000000000001</c:v>
                </c:pt>
                <c:pt idx="22">
                  <c:v>5.0839999999999996</c:v>
                </c:pt>
                <c:pt idx="23">
                  <c:v>48.988999999999997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D39-40D5-95D1-36BFD8073FC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39-40D5-95D1-36BFD8073FC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6.7970000000000006</c:v>
                </c:pt>
                <c:pt idx="2">
                  <c:v>6.915</c:v>
                </c:pt>
                <c:pt idx="3">
                  <c:v>5.4050000000000002</c:v>
                </c:pt>
                <c:pt idx="4">
                  <c:v>3.6</c:v>
                </c:pt>
                <c:pt idx="5">
                  <c:v>5.2999999999999999E-2</c:v>
                </c:pt>
                <c:pt idx="6">
                  <c:v>0.39100000000000001</c:v>
                </c:pt>
                <c:pt idx="7">
                  <c:v>7.9000000000000001E-2</c:v>
                </c:pt>
                <c:pt idx="8">
                  <c:v>0.81299999999999994</c:v>
                </c:pt>
                <c:pt idx="9">
                  <c:v>4.4479999999999995</c:v>
                </c:pt>
                <c:pt idx="10">
                  <c:v>0.186</c:v>
                </c:pt>
                <c:pt idx="11">
                  <c:v>2.5710000000000002</c:v>
                </c:pt>
                <c:pt idx="12">
                  <c:v>9.4379999999999988</c:v>
                </c:pt>
                <c:pt idx="13">
                  <c:v>9.5419999999999998</c:v>
                </c:pt>
                <c:pt idx="14">
                  <c:v>6.5449999999999999</c:v>
                </c:pt>
                <c:pt idx="16">
                  <c:v>2.1360000000000001</c:v>
                </c:pt>
                <c:pt idx="20">
                  <c:v>3.1539999999999999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D39-40D5-95D1-36BFD8073FC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D39-40D5-95D1-36BFD8073FC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D39-40D5-95D1-36BFD8073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119.05</c:v>
                </c:pt>
                <c:pt idx="1">
                  <c:v>117.1</c:v>
                </c:pt>
                <c:pt idx="2">
                  <c:v>114.78</c:v>
                </c:pt>
                <c:pt idx="3">
                  <c:v>114.8</c:v>
                </c:pt>
                <c:pt idx="4">
                  <c:v>114.78</c:v>
                </c:pt>
                <c:pt idx="5">
                  <c:v>123</c:v>
                </c:pt>
                <c:pt idx="6">
                  <c:v>183.56</c:v>
                </c:pt>
                <c:pt idx="7">
                  <c:v>198.63</c:v>
                </c:pt>
                <c:pt idx="8">
                  <c:v>177.14</c:v>
                </c:pt>
                <c:pt idx="9">
                  <c:v>151.99</c:v>
                </c:pt>
                <c:pt idx="10">
                  <c:v>136.24</c:v>
                </c:pt>
                <c:pt idx="11">
                  <c:v>127.9</c:v>
                </c:pt>
                <c:pt idx="12">
                  <c:v>116.87</c:v>
                </c:pt>
                <c:pt idx="13">
                  <c:v>116.71</c:v>
                </c:pt>
                <c:pt idx="14">
                  <c:v>124.21</c:v>
                </c:pt>
                <c:pt idx="15">
                  <c:v>149.16999999999999</c:v>
                </c:pt>
                <c:pt idx="16">
                  <c:v>178.47</c:v>
                </c:pt>
                <c:pt idx="17">
                  <c:v>227.76</c:v>
                </c:pt>
                <c:pt idx="18">
                  <c:v>211.58</c:v>
                </c:pt>
                <c:pt idx="19">
                  <c:v>186.86</c:v>
                </c:pt>
                <c:pt idx="20">
                  <c:v>180.72</c:v>
                </c:pt>
                <c:pt idx="21">
                  <c:v>146.91</c:v>
                </c:pt>
                <c:pt idx="22">
                  <c:v>132</c:v>
                </c:pt>
                <c:pt idx="23">
                  <c:v>116.27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D39-40D5-95D1-36BFD8073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657-43A6-8468-0F92A75A569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2.2999999999999998</c:v>
                </c:pt>
                <c:pt idx="1">
                  <c:v>2.1</c:v>
                </c:pt>
                <c:pt idx="2">
                  <c:v>2.1</c:v>
                </c:pt>
                <c:pt idx="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57-43A6-8468-0F92A75A569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8.56</c:v>
                </c:pt>
                <c:pt idx="1">
                  <c:v>8.4050000000000011</c:v>
                </c:pt>
                <c:pt idx="2">
                  <c:v>8.423</c:v>
                </c:pt>
                <c:pt idx="3">
                  <c:v>8.4469999999999992</c:v>
                </c:pt>
                <c:pt idx="4">
                  <c:v>8.793000000000001</c:v>
                </c:pt>
                <c:pt idx="5">
                  <c:v>9.979000000000001</c:v>
                </c:pt>
                <c:pt idx="6">
                  <c:v>7.4110000000000005</c:v>
                </c:pt>
                <c:pt idx="7">
                  <c:v>12.728999999999999</c:v>
                </c:pt>
                <c:pt idx="8">
                  <c:v>8.9909999999999997</c:v>
                </c:pt>
                <c:pt idx="9">
                  <c:v>11.131</c:v>
                </c:pt>
                <c:pt idx="10">
                  <c:v>12.620999999999999</c:v>
                </c:pt>
                <c:pt idx="11">
                  <c:v>10.741</c:v>
                </c:pt>
                <c:pt idx="12">
                  <c:v>11.284000000000001</c:v>
                </c:pt>
                <c:pt idx="13">
                  <c:v>10.859</c:v>
                </c:pt>
                <c:pt idx="14">
                  <c:v>8.7370000000000001</c:v>
                </c:pt>
                <c:pt idx="15">
                  <c:v>6.5849999999999991</c:v>
                </c:pt>
                <c:pt idx="16">
                  <c:v>6.484</c:v>
                </c:pt>
                <c:pt idx="17">
                  <c:v>6.5090000000000003</c:v>
                </c:pt>
                <c:pt idx="18">
                  <c:v>6.5229999999999997</c:v>
                </c:pt>
                <c:pt idx="19">
                  <c:v>8.4220000000000006</c:v>
                </c:pt>
                <c:pt idx="20">
                  <c:v>6.5380000000000003</c:v>
                </c:pt>
                <c:pt idx="21">
                  <c:v>7.5679999999999996</c:v>
                </c:pt>
                <c:pt idx="22">
                  <c:v>7.4850000000000003</c:v>
                </c:pt>
                <c:pt idx="23">
                  <c:v>7.4130000000000003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57-43A6-8468-0F92A75A569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7.907</c:v>
                </c:pt>
                <c:pt idx="1">
                  <c:v>7.7590000000000003</c:v>
                </c:pt>
                <c:pt idx="2">
                  <c:v>7.6150000000000002</c:v>
                </c:pt>
                <c:pt idx="3">
                  <c:v>7.5490000000000004</c:v>
                </c:pt>
                <c:pt idx="4">
                  <c:v>7.6220000000000008</c:v>
                </c:pt>
                <c:pt idx="5">
                  <c:v>8.1170000000000009</c:v>
                </c:pt>
                <c:pt idx="6">
                  <c:v>20.869</c:v>
                </c:pt>
                <c:pt idx="7">
                  <c:v>31.091000000000001</c:v>
                </c:pt>
                <c:pt idx="8">
                  <c:v>24.762</c:v>
                </c:pt>
                <c:pt idx="9">
                  <c:v>31.188000000000002</c:v>
                </c:pt>
                <c:pt idx="10">
                  <c:v>31.65</c:v>
                </c:pt>
                <c:pt idx="11">
                  <c:v>30.134999999999998</c:v>
                </c:pt>
                <c:pt idx="12">
                  <c:v>35.445999999999998</c:v>
                </c:pt>
                <c:pt idx="13">
                  <c:v>38.221999999999994</c:v>
                </c:pt>
                <c:pt idx="14">
                  <c:v>53.125</c:v>
                </c:pt>
                <c:pt idx="15">
                  <c:v>44.048999999999999</c:v>
                </c:pt>
                <c:pt idx="16">
                  <c:v>61.951999999999998</c:v>
                </c:pt>
                <c:pt idx="17">
                  <c:v>62.201000000000001</c:v>
                </c:pt>
                <c:pt idx="18">
                  <c:v>61.475999999999999</c:v>
                </c:pt>
                <c:pt idx="19">
                  <c:v>65.691000000000003</c:v>
                </c:pt>
                <c:pt idx="20">
                  <c:v>10.141999999999999</c:v>
                </c:pt>
                <c:pt idx="21">
                  <c:v>57.97</c:v>
                </c:pt>
                <c:pt idx="22">
                  <c:v>51.881</c:v>
                </c:pt>
                <c:pt idx="23">
                  <c:v>45.817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57-43A6-8468-0F92A75A569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657-43A6-8468-0F92A75A569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657-43A6-8468-0F92A75A569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657-43A6-8468-0F92A75A569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657-43A6-8468-0F92A75A569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657-43A6-8468-0F92A75A569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657-43A6-8468-0F92A75A569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57-43A6-8468-0F92A75A569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14.281999999999998</c:v>
                </c:pt>
                <c:pt idx="1">
                  <c:v>10.653</c:v>
                </c:pt>
                <c:pt idx="2">
                  <c:v>9.7410000000000014</c:v>
                </c:pt>
                <c:pt idx="3">
                  <c:v>9.527000000000001</c:v>
                </c:pt>
                <c:pt idx="4">
                  <c:v>9.1580000000000013</c:v>
                </c:pt>
                <c:pt idx="5">
                  <c:v>15.122</c:v>
                </c:pt>
                <c:pt idx="6">
                  <c:v>47.031999999999996</c:v>
                </c:pt>
                <c:pt idx="7">
                  <c:v>87.168999999999997</c:v>
                </c:pt>
                <c:pt idx="8">
                  <c:v>62.31600000000001</c:v>
                </c:pt>
                <c:pt idx="9">
                  <c:v>41.775000000000006</c:v>
                </c:pt>
                <c:pt idx="10">
                  <c:v>69.662999999999997</c:v>
                </c:pt>
                <c:pt idx="11">
                  <c:v>39.850999999999999</c:v>
                </c:pt>
                <c:pt idx="12">
                  <c:v>44.975000000000001</c:v>
                </c:pt>
                <c:pt idx="13">
                  <c:v>21.193000000000001</c:v>
                </c:pt>
                <c:pt idx="14">
                  <c:v>23.279000000000003</c:v>
                </c:pt>
                <c:pt idx="15">
                  <c:v>13.266</c:v>
                </c:pt>
                <c:pt idx="16">
                  <c:v>6.6129999999999995</c:v>
                </c:pt>
                <c:pt idx="17">
                  <c:v>8.3620000000000001</c:v>
                </c:pt>
                <c:pt idx="18">
                  <c:v>7.3859999999999992</c:v>
                </c:pt>
                <c:pt idx="19">
                  <c:v>4.7929999999999993</c:v>
                </c:pt>
                <c:pt idx="20">
                  <c:v>0.52900000000000003</c:v>
                </c:pt>
                <c:pt idx="21">
                  <c:v>24.965</c:v>
                </c:pt>
                <c:pt idx="22">
                  <c:v>22.448</c:v>
                </c:pt>
                <c:pt idx="23">
                  <c:v>26.597999999999999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57-43A6-8468-0F92A75A569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657-43A6-8468-0F92A75A569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657-43A6-8468-0F92A75A56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119.05</c:v>
                </c:pt>
                <c:pt idx="1">
                  <c:v>117.1</c:v>
                </c:pt>
                <c:pt idx="2">
                  <c:v>114.78</c:v>
                </c:pt>
                <c:pt idx="3">
                  <c:v>114.8</c:v>
                </c:pt>
                <c:pt idx="4">
                  <c:v>114.78</c:v>
                </c:pt>
                <c:pt idx="5">
                  <c:v>123</c:v>
                </c:pt>
                <c:pt idx="6">
                  <c:v>183.56</c:v>
                </c:pt>
                <c:pt idx="7">
                  <c:v>198.63</c:v>
                </c:pt>
                <c:pt idx="8">
                  <c:v>177.14</c:v>
                </c:pt>
                <c:pt idx="9">
                  <c:v>151.99</c:v>
                </c:pt>
                <c:pt idx="10">
                  <c:v>136.24</c:v>
                </c:pt>
                <c:pt idx="11">
                  <c:v>127.9</c:v>
                </c:pt>
                <c:pt idx="12">
                  <c:v>116.87</c:v>
                </c:pt>
                <c:pt idx="13">
                  <c:v>116.71</c:v>
                </c:pt>
                <c:pt idx="14">
                  <c:v>124.21</c:v>
                </c:pt>
                <c:pt idx="15">
                  <c:v>149.16999999999999</c:v>
                </c:pt>
                <c:pt idx="16">
                  <c:v>178.47</c:v>
                </c:pt>
                <c:pt idx="17">
                  <c:v>227.76</c:v>
                </c:pt>
                <c:pt idx="18">
                  <c:v>211.58</c:v>
                </c:pt>
                <c:pt idx="19">
                  <c:v>186.86</c:v>
                </c:pt>
                <c:pt idx="20">
                  <c:v>180.72</c:v>
                </c:pt>
                <c:pt idx="21">
                  <c:v>146.91</c:v>
                </c:pt>
                <c:pt idx="22">
                  <c:v>132</c:v>
                </c:pt>
                <c:pt idx="23">
                  <c:v>116.27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57-43A6-8468-0F92A75A56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33.048999999999999</v>
      </c>
      <c r="C4" s="18">
        <v>28.917000000000002</v>
      </c>
      <c r="D4" s="18">
        <v>27.878999999999998</v>
      </c>
      <c r="E4" s="18">
        <v>30.323</v>
      </c>
      <c r="F4" s="18">
        <v>25.573</v>
      </c>
      <c r="G4" s="18">
        <v>33.217999999999996</v>
      </c>
      <c r="H4" s="18">
        <v>75.311999999999998</v>
      </c>
      <c r="I4" s="18">
        <v>130.989</v>
      </c>
      <c r="J4" s="18">
        <v>96.068999999999988</v>
      </c>
      <c r="K4" s="18">
        <v>84.094000000000008</v>
      </c>
      <c r="L4" s="18">
        <v>113.934</v>
      </c>
      <c r="M4" s="18">
        <v>80.727000000000004</v>
      </c>
      <c r="N4" s="18">
        <v>91.704999999999998</v>
      </c>
      <c r="O4" s="18">
        <v>70.274000000000001</v>
      </c>
      <c r="P4" s="18">
        <v>85.141000000000005</v>
      </c>
      <c r="Q4" s="18">
        <v>63.9</v>
      </c>
      <c r="R4" s="18">
        <v>75.048999999999992</v>
      </c>
      <c r="S4" s="18">
        <v>77.072000000000003</v>
      </c>
      <c r="T4" s="18">
        <v>75.385000000000005</v>
      </c>
      <c r="U4" s="18">
        <v>78.906000000000006</v>
      </c>
      <c r="V4" s="18">
        <v>17.208999999999996</v>
      </c>
      <c r="W4" s="18">
        <v>90.503</v>
      </c>
      <c r="X4" s="18">
        <v>81.814000000000007</v>
      </c>
      <c r="Y4" s="18">
        <v>79.828000000000003</v>
      </c>
      <c r="Z4" s="19"/>
      <c r="AA4" s="20">
        <f>SUM(B4:Z4)</f>
        <v>1646.87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119.05</v>
      </c>
      <c r="C7" s="28">
        <v>117.1</v>
      </c>
      <c r="D7" s="28">
        <v>114.78</v>
      </c>
      <c r="E7" s="28">
        <v>114.8</v>
      </c>
      <c r="F7" s="28">
        <v>114.78</v>
      </c>
      <c r="G7" s="28">
        <v>123</v>
      </c>
      <c r="H7" s="28">
        <v>183.56</v>
      </c>
      <c r="I7" s="28">
        <v>198.63</v>
      </c>
      <c r="J7" s="28">
        <v>177.14</v>
      </c>
      <c r="K7" s="28">
        <v>151.99</v>
      </c>
      <c r="L7" s="28">
        <v>136.24</v>
      </c>
      <c r="M7" s="28">
        <v>127.9</v>
      </c>
      <c r="N7" s="28">
        <v>116.87</v>
      </c>
      <c r="O7" s="28">
        <v>116.71</v>
      </c>
      <c r="P7" s="28">
        <v>124.21</v>
      </c>
      <c r="Q7" s="28">
        <v>149.16999999999999</v>
      </c>
      <c r="R7" s="28">
        <v>178.47</v>
      </c>
      <c r="S7" s="28">
        <v>227.76</v>
      </c>
      <c r="T7" s="28">
        <v>211.58</v>
      </c>
      <c r="U7" s="28">
        <v>186.86</v>
      </c>
      <c r="V7" s="28">
        <v>180.72</v>
      </c>
      <c r="W7" s="28">
        <v>146.91</v>
      </c>
      <c r="X7" s="28">
        <v>132</v>
      </c>
      <c r="Y7" s="28">
        <v>116.27</v>
      </c>
      <c r="Z7" s="29"/>
      <c r="AA7" s="30">
        <f>IF(SUM(B7:Z7)&lt;&gt;0,AVERAGEIF(B7:Z7,"&lt;&gt;"""),"")</f>
        <v>148.60416666666666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25.536999999999999</v>
      </c>
      <c r="C12" s="52">
        <v>14.275</v>
      </c>
      <c r="D12" s="52">
        <v>13.079000000000001</v>
      </c>
      <c r="E12" s="52">
        <v>17.023</v>
      </c>
      <c r="F12" s="52">
        <v>14.068</v>
      </c>
      <c r="G12" s="52">
        <v>25.440999999999999</v>
      </c>
      <c r="H12" s="52">
        <v>67.384</v>
      </c>
      <c r="I12" s="52"/>
      <c r="J12" s="52">
        <v>29.79</v>
      </c>
      <c r="K12" s="52">
        <v>43.946000000000005</v>
      </c>
      <c r="L12" s="52">
        <v>107</v>
      </c>
      <c r="M12" s="52">
        <v>72.853999999999999</v>
      </c>
      <c r="N12" s="52">
        <v>79.817000000000007</v>
      </c>
      <c r="O12" s="52">
        <v>59.522000000000006</v>
      </c>
      <c r="P12" s="52">
        <v>78.596000000000004</v>
      </c>
      <c r="Q12" s="52">
        <v>63.9</v>
      </c>
      <c r="R12" s="52">
        <v>72.912999999999997</v>
      </c>
      <c r="S12" s="52">
        <v>76.822000000000003</v>
      </c>
      <c r="T12" s="52">
        <v>74.405000000000001</v>
      </c>
      <c r="U12" s="52">
        <v>78.176000000000002</v>
      </c>
      <c r="V12" s="52">
        <v>12.239000000000001</v>
      </c>
      <c r="W12" s="52">
        <v>14.033000000000001</v>
      </c>
      <c r="X12" s="52">
        <v>5.0839999999999996</v>
      </c>
      <c r="Y12" s="52">
        <v>48.988999999999997</v>
      </c>
      <c r="Z12" s="53"/>
      <c r="AA12" s="54">
        <f t="shared" si="0"/>
        <v>1094.893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6.7970000000000006</v>
      </c>
      <c r="D14" s="57">
        <v>6.915</v>
      </c>
      <c r="E14" s="57">
        <v>5.4050000000000002</v>
      </c>
      <c r="F14" s="57">
        <v>3.6</v>
      </c>
      <c r="G14" s="57">
        <v>5.2999999999999999E-2</v>
      </c>
      <c r="H14" s="57">
        <v>0.39100000000000001</v>
      </c>
      <c r="I14" s="57">
        <v>7.9000000000000001E-2</v>
      </c>
      <c r="J14" s="57">
        <v>0.81299999999999994</v>
      </c>
      <c r="K14" s="57">
        <v>4.4479999999999995</v>
      </c>
      <c r="L14" s="57">
        <v>0.186</v>
      </c>
      <c r="M14" s="57">
        <v>2.5710000000000002</v>
      </c>
      <c r="N14" s="57">
        <v>9.4379999999999988</v>
      </c>
      <c r="O14" s="57">
        <v>9.5419999999999998</v>
      </c>
      <c r="P14" s="57">
        <v>6.5449999999999999</v>
      </c>
      <c r="Q14" s="57"/>
      <c r="R14" s="57">
        <v>2.1360000000000001</v>
      </c>
      <c r="S14" s="57"/>
      <c r="T14" s="57"/>
      <c r="U14" s="57"/>
      <c r="V14" s="57">
        <v>3.1539999999999999</v>
      </c>
      <c r="W14" s="57"/>
      <c r="X14" s="57"/>
      <c r="Y14" s="57"/>
      <c r="Z14" s="58"/>
      <c r="AA14" s="59">
        <f t="shared" si="0"/>
        <v>62.073000000000008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25.536999999999999</v>
      </c>
      <c r="C16" s="62">
        <f t="shared" si="1"/>
        <v>21.072000000000003</v>
      </c>
      <c r="D16" s="62">
        <f t="shared" si="1"/>
        <v>19.994</v>
      </c>
      <c r="E16" s="62">
        <f t="shared" si="1"/>
        <v>22.428000000000001</v>
      </c>
      <c r="F16" s="62">
        <f t="shared" si="1"/>
        <v>17.667999999999999</v>
      </c>
      <c r="G16" s="62">
        <f t="shared" si="1"/>
        <v>25.494</v>
      </c>
      <c r="H16" s="62">
        <f t="shared" si="1"/>
        <v>67.775000000000006</v>
      </c>
      <c r="I16" s="62">
        <f t="shared" si="1"/>
        <v>7.9000000000000001E-2</v>
      </c>
      <c r="J16" s="62">
        <f t="shared" si="1"/>
        <v>30.602999999999998</v>
      </c>
      <c r="K16" s="62">
        <f t="shared" si="1"/>
        <v>48.394000000000005</v>
      </c>
      <c r="L16" s="62">
        <f t="shared" si="1"/>
        <v>107.18600000000001</v>
      </c>
      <c r="M16" s="62">
        <f t="shared" si="1"/>
        <v>75.424999999999997</v>
      </c>
      <c r="N16" s="62">
        <f t="shared" si="1"/>
        <v>89.25500000000001</v>
      </c>
      <c r="O16" s="62">
        <f t="shared" si="1"/>
        <v>69.064000000000007</v>
      </c>
      <c r="P16" s="62">
        <f t="shared" si="1"/>
        <v>85.141000000000005</v>
      </c>
      <c r="Q16" s="62">
        <f t="shared" si="1"/>
        <v>63.9</v>
      </c>
      <c r="R16" s="62">
        <f t="shared" si="1"/>
        <v>75.048999999999992</v>
      </c>
      <c r="S16" s="62">
        <f t="shared" si="1"/>
        <v>76.822000000000003</v>
      </c>
      <c r="T16" s="62">
        <f t="shared" si="1"/>
        <v>74.405000000000001</v>
      </c>
      <c r="U16" s="62">
        <f t="shared" si="1"/>
        <v>78.176000000000002</v>
      </c>
      <c r="V16" s="62">
        <f t="shared" si="1"/>
        <v>15.393000000000001</v>
      </c>
      <c r="W16" s="62">
        <f t="shared" si="1"/>
        <v>14.033000000000001</v>
      </c>
      <c r="X16" s="62">
        <f t="shared" si="1"/>
        <v>5.0839999999999996</v>
      </c>
      <c r="Y16" s="62">
        <f t="shared" si="1"/>
        <v>48.988999999999997</v>
      </c>
      <c r="Z16" s="63" t="str">
        <f t="shared" si="1"/>
        <v/>
      </c>
      <c r="AA16" s="64">
        <f>SUM(AA10:AA15)</f>
        <v>1156.9660000000001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125</v>
      </c>
      <c r="J19" s="72"/>
      <c r="K19" s="72">
        <v>28</v>
      </c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>
        <v>75</v>
      </c>
      <c r="X19" s="72">
        <v>75</v>
      </c>
      <c r="Y19" s="72">
        <v>28</v>
      </c>
      <c r="Z19" s="73"/>
      <c r="AA19" s="74">
        <f t="shared" ref="AA19:AA25" si="2">SUM(B19:Z19)</f>
        <v>331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5.4610000000000003</v>
      </c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>
        <v>2.1999999999999999E-2</v>
      </c>
      <c r="W20" s="77"/>
      <c r="X20" s="77"/>
      <c r="Y20" s="77"/>
      <c r="Z20" s="78"/>
      <c r="AA20" s="79">
        <f t="shared" si="2"/>
        <v>5.4830000000000005</v>
      </c>
    </row>
    <row r="21" spans="1:27" ht="24.95" customHeight="1" x14ac:dyDescent="0.2">
      <c r="A21" s="75" t="s">
        <v>16</v>
      </c>
      <c r="B21" s="80">
        <v>7.5119999999999996</v>
      </c>
      <c r="C21" s="81">
        <v>7.8449999999999998</v>
      </c>
      <c r="D21" s="81">
        <v>7.8849999999999998</v>
      </c>
      <c r="E21" s="81">
        <v>7.8949999999999996</v>
      </c>
      <c r="F21" s="81">
        <v>7.9049999999999994</v>
      </c>
      <c r="G21" s="81">
        <v>7.7240000000000002</v>
      </c>
      <c r="H21" s="81">
        <v>7.5369999999999999</v>
      </c>
      <c r="I21" s="81">
        <v>5.91</v>
      </c>
      <c r="J21" s="81">
        <v>60.004999999999995</v>
      </c>
      <c r="K21" s="81">
        <v>7.6999999999999993</v>
      </c>
      <c r="L21" s="81">
        <v>6.7479999999999993</v>
      </c>
      <c r="M21" s="81">
        <v>5.3020000000000005</v>
      </c>
      <c r="N21" s="81">
        <v>2.4499999999999997</v>
      </c>
      <c r="O21" s="81">
        <v>1.21</v>
      </c>
      <c r="P21" s="81"/>
      <c r="Q21" s="81"/>
      <c r="R21" s="81"/>
      <c r="S21" s="81">
        <v>0.25</v>
      </c>
      <c r="T21" s="81">
        <v>0.98</v>
      </c>
      <c r="U21" s="81">
        <v>0.73</v>
      </c>
      <c r="V21" s="81">
        <v>1.794</v>
      </c>
      <c r="W21" s="81">
        <v>1.47</v>
      </c>
      <c r="X21" s="81">
        <v>1.73</v>
      </c>
      <c r="Y21" s="81">
        <v>2.839</v>
      </c>
      <c r="Z21" s="78"/>
      <c r="AA21" s="79">
        <f t="shared" si="2"/>
        <v>153.42099999999996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7.5119999999999996</v>
      </c>
      <c r="C26" s="88">
        <f t="shared" si="3"/>
        <v>7.8449999999999998</v>
      </c>
      <c r="D26" s="88">
        <f t="shared" si="3"/>
        <v>7.8849999999999998</v>
      </c>
      <c r="E26" s="88">
        <f t="shared" si="3"/>
        <v>7.8949999999999996</v>
      </c>
      <c r="F26" s="88">
        <f t="shared" si="3"/>
        <v>7.9049999999999994</v>
      </c>
      <c r="G26" s="88">
        <f t="shared" si="3"/>
        <v>7.7240000000000002</v>
      </c>
      <c r="H26" s="88">
        <f t="shared" si="3"/>
        <v>7.5369999999999999</v>
      </c>
      <c r="I26" s="88">
        <f t="shared" si="3"/>
        <v>130.91</v>
      </c>
      <c r="J26" s="88">
        <f t="shared" si="3"/>
        <v>65.465999999999994</v>
      </c>
      <c r="K26" s="88">
        <f t="shared" si="3"/>
        <v>35.700000000000003</v>
      </c>
      <c r="L26" s="88">
        <f t="shared" si="3"/>
        <v>6.7479999999999993</v>
      </c>
      <c r="M26" s="88">
        <f t="shared" si="3"/>
        <v>5.3020000000000005</v>
      </c>
      <c r="N26" s="88">
        <f t="shared" si="3"/>
        <v>2.4499999999999997</v>
      </c>
      <c r="O26" s="88">
        <f t="shared" si="3"/>
        <v>1.21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0.25</v>
      </c>
      <c r="T26" s="88">
        <f t="shared" si="3"/>
        <v>0.98</v>
      </c>
      <c r="U26" s="88">
        <f t="shared" si="3"/>
        <v>0.73</v>
      </c>
      <c r="V26" s="88">
        <f t="shared" si="3"/>
        <v>1.8160000000000001</v>
      </c>
      <c r="W26" s="88">
        <f t="shared" si="3"/>
        <v>76.47</v>
      </c>
      <c r="X26" s="88">
        <f t="shared" si="3"/>
        <v>76.73</v>
      </c>
      <c r="Y26" s="88">
        <f t="shared" si="3"/>
        <v>30.838999999999999</v>
      </c>
      <c r="Z26" s="89" t="str">
        <f t="shared" si="3"/>
        <v/>
      </c>
      <c r="AA26" s="90">
        <f>SUM(AA19:AA25)</f>
        <v>489.904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33.048999999999999</v>
      </c>
      <c r="C30" s="77">
        <v>28.917000000000002</v>
      </c>
      <c r="D30" s="77">
        <v>27.879000000000001</v>
      </c>
      <c r="E30" s="77">
        <v>30.323</v>
      </c>
      <c r="F30" s="77">
        <v>25.573</v>
      </c>
      <c r="G30" s="77">
        <v>33.218000000000004</v>
      </c>
      <c r="H30" s="77">
        <v>75.311999999999998</v>
      </c>
      <c r="I30" s="77">
        <v>130.989</v>
      </c>
      <c r="J30" s="77">
        <v>96.069000000000003</v>
      </c>
      <c r="K30" s="77">
        <v>84.093999999999994</v>
      </c>
      <c r="L30" s="77">
        <v>113.934</v>
      </c>
      <c r="M30" s="77">
        <v>80.727000000000004</v>
      </c>
      <c r="N30" s="77">
        <v>91.704999999999998</v>
      </c>
      <c r="O30" s="77">
        <v>70.274000000000001</v>
      </c>
      <c r="P30" s="77">
        <v>85.141000000000005</v>
      </c>
      <c r="Q30" s="77">
        <v>63.9</v>
      </c>
      <c r="R30" s="77">
        <v>75.049000000000007</v>
      </c>
      <c r="S30" s="77">
        <v>77.072000000000003</v>
      </c>
      <c r="T30" s="77">
        <v>75.385000000000005</v>
      </c>
      <c r="U30" s="77">
        <v>78.906000000000006</v>
      </c>
      <c r="V30" s="77">
        <v>17.209</v>
      </c>
      <c r="W30" s="77">
        <v>90.503</v>
      </c>
      <c r="X30" s="77">
        <v>81.813999999999993</v>
      </c>
      <c r="Y30" s="77">
        <v>79.828000000000003</v>
      </c>
      <c r="Z30" s="78"/>
      <c r="AA30" s="79">
        <f>SUM(B30:Z30)</f>
        <v>1646.87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33.048999999999999</v>
      </c>
      <c r="C32" s="62">
        <f t="shared" ref="C32:Z32" si="4">IF(LEN(C$2)&gt;0,SUM(C29:C31),"")</f>
        <v>28.917000000000002</v>
      </c>
      <c r="D32" s="62">
        <f t="shared" si="4"/>
        <v>27.879000000000001</v>
      </c>
      <c r="E32" s="62">
        <f t="shared" si="4"/>
        <v>30.323</v>
      </c>
      <c r="F32" s="62">
        <f t="shared" si="4"/>
        <v>25.573</v>
      </c>
      <c r="G32" s="62">
        <f t="shared" si="4"/>
        <v>33.218000000000004</v>
      </c>
      <c r="H32" s="62">
        <f t="shared" si="4"/>
        <v>75.311999999999998</v>
      </c>
      <c r="I32" s="62">
        <f t="shared" si="4"/>
        <v>130.989</v>
      </c>
      <c r="J32" s="62">
        <f t="shared" si="4"/>
        <v>96.069000000000003</v>
      </c>
      <c r="K32" s="62">
        <f t="shared" si="4"/>
        <v>84.093999999999994</v>
      </c>
      <c r="L32" s="62">
        <f t="shared" si="4"/>
        <v>113.934</v>
      </c>
      <c r="M32" s="62">
        <f t="shared" si="4"/>
        <v>80.727000000000004</v>
      </c>
      <c r="N32" s="62">
        <f t="shared" si="4"/>
        <v>91.704999999999998</v>
      </c>
      <c r="O32" s="62">
        <f t="shared" si="4"/>
        <v>70.274000000000001</v>
      </c>
      <c r="P32" s="62">
        <f t="shared" si="4"/>
        <v>85.141000000000005</v>
      </c>
      <c r="Q32" s="62">
        <f t="shared" si="4"/>
        <v>63.9</v>
      </c>
      <c r="R32" s="62">
        <f t="shared" si="4"/>
        <v>75.049000000000007</v>
      </c>
      <c r="S32" s="62">
        <f t="shared" si="4"/>
        <v>77.072000000000003</v>
      </c>
      <c r="T32" s="62">
        <f t="shared" si="4"/>
        <v>75.385000000000005</v>
      </c>
      <c r="U32" s="62">
        <f t="shared" si="4"/>
        <v>78.906000000000006</v>
      </c>
      <c r="V32" s="62">
        <f t="shared" si="4"/>
        <v>17.209</v>
      </c>
      <c r="W32" s="62">
        <f t="shared" si="4"/>
        <v>90.503</v>
      </c>
      <c r="X32" s="62">
        <f t="shared" si="4"/>
        <v>81.813999999999993</v>
      </c>
      <c r="Y32" s="62">
        <f t="shared" si="4"/>
        <v>79.828000000000003</v>
      </c>
      <c r="Z32" s="63" t="str">
        <f t="shared" si="4"/>
        <v/>
      </c>
      <c r="AA32" s="64">
        <f>SUM(AA29:AA31)</f>
        <v>1646.87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33.048999999999999</v>
      </c>
      <c r="C52" s="88">
        <f t="shared" si="10"/>
        <v>28.917000000000002</v>
      </c>
      <c r="D52" s="88">
        <f t="shared" si="10"/>
        <v>27.878999999999998</v>
      </c>
      <c r="E52" s="88">
        <f t="shared" si="10"/>
        <v>30.323</v>
      </c>
      <c r="F52" s="88">
        <f t="shared" si="10"/>
        <v>25.573</v>
      </c>
      <c r="G52" s="88">
        <f t="shared" si="10"/>
        <v>33.218000000000004</v>
      </c>
      <c r="H52" s="88">
        <f t="shared" si="10"/>
        <v>75.312000000000012</v>
      </c>
      <c r="I52" s="88">
        <f t="shared" si="10"/>
        <v>130.989</v>
      </c>
      <c r="J52" s="88">
        <f t="shared" si="10"/>
        <v>96.068999999999988</v>
      </c>
      <c r="K52" s="88">
        <f t="shared" si="10"/>
        <v>84.094000000000008</v>
      </c>
      <c r="L52" s="88">
        <f t="shared" si="10"/>
        <v>113.93400000000001</v>
      </c>
      <c r="M52" s="88">
        <f t="shared" si="10"/>
        <v>80.727000000000004</v>
      </c>
      <c r="N52" s="88">
        <f t="shared" si="10"/>
        <v>91.705000000000013</v>
      </c>
      <c r="O52" s="88">
        <f t="shared" si="10"/>
        <v>70.274000000000001</v>
      </c>
      <c r="P52" s="88">
        <f t="shared" si="10"/>
        <v>85.141000000000005</v>
      </c>
      <c r="Q52" s="88">
        <f t="shared" si="10"/>
        <v>63.9</v>
      </c>
      <c r="R52" s="88">
        <f t="shared" si="10"/>
        <v>75.048999999999992</v>
      </c>
      <c r="S52" s="88">
        <f t="shared" si="10"/>
        <v>77.072000000000003</v>
      </c>
      <c r="T52" s="88">
        <f t="shared" si="10"/>
        <v>75.385000000000005</v>
      </c>
      <c r="U52" s="88">
        <f t="shared" si="10"/>
        <v>78.906000000000006</v>
      </c>
      <c r="V52" s="88">
        <f t="shared" si="10"/>
        <v>17.209</v>
      </c>
      <c r="W52" s="88">
        <f t="shared" si="10"/>
        <v>90.503</v>
      </c>
      <c r="X52" s="88">
        <f t="shared" si="10"/>
        <v>81.814000000000007</v>
      </c>
      <c r="Y52" s="88">
        <f t="shared" si="10"/>
        <v>79.828000000000003</v>
      </c>
      <c r="Z52" s="89" t="str">
        <f t="shared" si="10"/>
        <v/>
      </c>
      <c r="AA52" s="104">
        <f>SUM(B52:Z52)</f>
        <v>1646.87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33.049000000000007</v>
      </c>
      <c r="C4" s="18">
        <v>28.917000000000002</v>
      </c>
      <c r="D4" s="18">
        <v>27.879000000000001</v>
      </c>
      <c r="E4" s="18">
        <v>30.322999999999997</v>
      </c>
      <c r="F4" s="18">
        <v>25.573</v>
      </c>
      <c r="G4" s="18">
        <v>33.218000000000004</v>
      </c>
      <c r="H4" s="18">
        <v>75.312000000000012</v>
      </c>
      <c r="I4" s="18">
        <v>130.989</v>
      </c>
      <c r="J4" s="18">
        <v>96.069000000000017</v>
      </c>
      <c r="K4" s="18">
        <v>84.093999999999994</v>
      </c>
      <c r="L4" s="18">
        <v>113.934</v>
      </c>
      <c r="M4" s="18">
        <v>80.72699999999999</v>
      </c>
      <c r="N4" s="18">
        <v>91.705000000000013</v>
      </c>
      <c r="O4" s="18">
        <v>70.274000000000001</v>
      </c>
      <c r="P4" s="18">
        <v>85.140999999999991</v>
      </c>
      <c r="Q4" s="18">
        <v>63.900000000000006</v>
      </c>
      <c r="R4" s="18">
        <v>75.049000000000007</v>
      </c>
      <c r="S4" s="18">
        <v>77.072000000000003</v>
      </c>
      <c r="T4" s="18">
        <v>75.385000000000005</v>
      </c>
      <c r="U4" s="18">
        <v>78.906000000000006</v>
      </c>
      <c r="V4" s="18">
        <v>17.209</v>
      </c>
      <c r="W4" s="18">
        <v>90.503</v>
      </c>
      <c r="X4" s="18">
        <v>81.814000000000007</v>
      </c>
      <c r="Y4" s="18">
        <v>79.828000000000003</v>
      </c>
      <c r="Z4" s="19"/>
      <c r="AA4" s="20">
        <f>SUM(B4:Z4)</f>
        <v>1646.87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119.05</v>
      </c>
      <c r="C7" s="28">
        <v>117.1</v>
      </c>
      <c r="D7" s="28">
        <v>114.78</v>
      </c>
      <c r="E7" s="28">
        <v>114.8</v>
      </c>
      <c r="F7" s="28">
        <v>114.78</v>
      </c>
      <c r="G7" s="28">
        <v>123</v>
      </c>
      <c r="H7" s="28">
        <v>183.56</v>
      </c>
      <c r="I7" s="28">
        <v>198.63</v>
      </c>
      <c r="J7" s="28">
        <v>177.14</v>
      </c>
      <c r="K7" s="28">
        <v>151.99</v>
      </c>
      <c r="L7" s="28">
        <v>136.24</v>
      </c>
      <c r="M7" s="28">
        <v>127.9</v>
      </c>
      <c r="N7" s="28">
        <v>116.87</v>
      </c>
      <c r="O7" s="28">
        <v>116.71</v>
      </c>
      <c r="P7" s="28">
        <v>124.21</v>
      </c>
      <c r="Q7" s="28">
        <v>149.16999999999999</v>
      </c>
      <c r="R7" s="28">
        <v>178.47</v>
      </c>
      <c r="S7" s="28">
        <v>227.76</v>
      </c>
      <c r="T7" s="28">
        <v>211.58</v>
      </c>
      <c r="U7" s="28">
        <v>186.86</v>
      </c>
      <c r="V7" s="28">
        <v>180.72</v>
      </c>
      <c r="W7" s="28">
        <v>146.91</v>
      </c>
      <c r="X7" s="28">
        <v>132</v>
      </c>
      <c r="Y7" s="28">
        <v>116.27</v>
      </c>
      <c r="Z7" s="29"/>
      <c r="AA7" s="30">
        <f>IF(SUM(B7:Z7)&lt;&gt;0,AVERAGEIF(B7:Z7,"&lt;&gt;"""),"")</f>
        <v>148.60416666666666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14.281999999999998</v>
      </c>
      <c r="C14" s="57">
        <v>10.653</v>
      </c>
      <c r="D14" s="57">
        <v>9.7410000000000014</v>
      </c>
      <c r="E14" s="57">
        <v>9.527000000000001</v>
      </c>
      <c r="F14" s="57">
        <v>9.1580000000000013</v>
      </c>
      <c r="G14" s="57">
        <v>15.122</v>
      </c>
      <c r="H14" s="57">
        <v>47.031999999999996</v>
      </c>
      <c r="I14" s="57">
        <v>87.168999999999997</v>
      </c>
      <c r="J14" s="57">
        <v>62.31600000000001</v>
      </c>
      <c r="K14" s="57">
        <v>41.775000000000006</v>
      </c>
      <c r="L14" s="57">
        <v>69.662999999999997</v>
      </c>
      <c r="M14" s="57">
        <v>39.850999999999999</v>
      </c>
      <c r="N14" s="57">
        <v>44.975000000000001</v>
      </c>
      <c r="O14" s="57">
        <v>21.193000000000001</v>
      </c>
      <c r="P14" s="57">
        <v>23.279000000000003</v>
      </c>
      <c r="Q14" s="57">
        <v>13.266</v>
      </c>
      <c r="R14" s="57">
        <v>6.6129999999999995</v>
      </c>
      <c r="S14" s="57">
        <v>8.3620000000000001</v>
      </c>
      <c r="T14" s="57">
        <v>7.3859999999999992</v>
      </c>
      <c r="U14" s="57">
        <v>4.7929999999999993</v>
      </c>
      <c r="V14" s="57">
        <v>0.52900000000000003</v>
      </c>
      <c r="W14" s="57">
        <v>24.965</v>
      </c>
      <c r="X14" s="57">
        <v>22.448</v>
      </c>
      <c r="Y14" s="57">
        <v>26.597999999999999</v>
      </c>
      <c r="Z14" s="58"/>
      <c r="AA14" s="59">
        <f t="shared" si="0"/>
        <v>620.69599999999991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14.281999999999998</v>
      </c>
      <c r="C16" s="62">
        <f t="shared" ref="C16:Z16" si="1">IF(LEN(C$2)&gt;0,SUM(C10:C15),"")</f>
        <v>10.653</v>
      </c>
      <c r="D16" s="62">
        <f t="shared" si="1"/>
        <v>9.7410000000000014</v>
      </c>
      <c r="E16" s="62">
        <f t="shared" si="1"/>
        <v>9.527000000000001</v>
      </c>
      <c r="F16" s="62">
        <f t="shared" si="1"/>
        <v>9.1580000000000013</v>
      </c>
      <c r="G16" s="62">
        <f t="shared" si="1"/>
        <v>15.122</v>
      </c>
      <c r="H16" s="62">
        <f t="shared" si="1"/>
        <v>47.031999999999996</v>
      </c>
      <c r="I16" s="62">
        <f t="shared" si="1"/>
        <v>87.168999999999997</v>
      </c>
      <c r="J16" s="62">
        <f t="shared" si="1"/>
        <v>62.31600000000001</v>
      </c>
      <c r="K16" s="62">
        <f t="shared" si="1"/>
        <v>41.775000000000006</v>
      </c>
      <c r="L16" s="62">
        <f t="shared" si="1"/>
        <v>69.662999999999997</v>
      </c>
      <c r="M16" s="62">
        <f t="shared" si="1"/>
        <v>39.850999999999999</v>
      </c>
      <c r="N16" s="62">
        <f t="shared" si="1"/>
        <v>44.975000000000001</v>
      </c>
      <c r="O16" s="62">
        <f t="shared" si="1"/>
        <v>21.193000000000001</v>
      </c>
      <c r="P16" s="62">
        <f t="shared" si="1"/>
        <v>23.279000000000003</v>
      </c>
      <c r="Q16" s="62">
        <f t="shared" si="1"/>
        <v>13.266</v>
      </c>
      <c r="R16" s="62">
        <f t="shared" si="1"/>
        <v>6.6129999999999995</v>
      </c>
      <c r="S16" s="62">
        <f t="shared" si="1"/>
        <v>8.3620000000000001</v>
      </c>
      <c r="T16" s="62">
        <f t="shared" si="1"/>
        <v>7.3859999999999992</v>
      </c>
      <c r="U16" s="62">
        <f t="shared" si="1"/>
        <v>4.7929999999999993</v>
      </c>
      <c r="V16" s="62">
        <f t="shared" si="1"/>
        <v>0.52900000000000003</v>
      </c>
      <c r="W16" s="62">
        <f t="shared" si="1"/>
        <v>24.965</v>
      </c>
      <c r="X16" s="62">
        <f t="shared" si="1"/>
        <v>22.448</v>
      </c>
      <c r="Y16" s="62">
        <f t="shared" si="1"/>
        <v>26.597999999999999</v>
      </c>
      <c r="Z16" s="63" t="str">
        <f t="shared" si="1"/>
        <v/>
      </c>
      <c r="AA16" s="64">
        <f>SUM(AA10:AA15)</f>
        <v>620.69599999999991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2.2999999999999998</v>
      </c>
      <c r="C19" s="72">
        <v>2.1</v>
      </c>
      <c r="D19" s="72">
        <v>2.1</v>
      </c>
      <c r="E19" s="72">
        <v>4.8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8.56</v>
      </c>
      <c r="C20" s="77">
        <v>8.4050000000000011</v>
      </c>
      <c r="D20" s="77">
        <v>8.423</v>
      </c>
      <c r="E20" s="77">
        <v>8.4469999999999992</v>
      </c>
      <c r="F20" s="77">
        <v>8.793000000000001</v>
      </c>
      <c r="G20" s="77">
        <v>9.979000000000001</v>
      </c>
      <c r="H20" s="77">
        <v>7.4110000000000005</v>
      </c>
      <c r="I20" s="77">
        <v>12.728999999999999</v>
      </c>
      <c r="J20" s="77">
        <v>8.9909999999999997</v>
      </c>
      <c r="K20" s="77">
        <v>11.131</v>
      </c>
      <c r="L20" s="77">
        <v>12.620999999999999</v>
      </c>
      <c r="M20" s="77">
        <v>10.741</v>
      </c>
      <c r="N20" s="77">
        <v>11.284000000000001</v>
      </c>
      <c r="O20" s="77">
        <v>10.859</v>
      </c>
      <c r="P20" s="77">
        <v>8.7370000000000001</v>
      </c>
      <c r="Q20" s="77">
        <v>6.5849999999999991</v>
      </c>
      <c r="R20" s="77">
        <v>6.484</v>
      </c>
      <c r="S20" s="77">
        <v>6.5090000000000003</v>
      </c>
      <c r="T20" s="77">
        <v>6.5229999999999997</v>
      </c>
      <c r="U20" s="77">
        <v>8.4220000000000006</v>
      </c>
      <c r="V20" s="77">
        <v>6.5380000000000003</v>
      </c>
      <c r="W20" s="77">
        <v>7.5679999999999996</v>
      </c>
      <c r="X20" s="77">
        <v>7.4850000000000003</v>
      </c>
      <c r="Y20" s="77">
        <v>7.4130000000000003</v>
      </c>
      <c r="Z20" s="78"/>
      <c r="AA20" s="79">
        <f t="shared" si="2"/>
        <v>210.63800000000006</v>
      </c>
    </row>
    <row r="21" spans="1:27" ht="24.95" customHeight="1" x14ac:dyDescent="0.2">
      <c r="A21" s="75" t="s">
        <v>16</v>
      </c>
      <c r="B21" s="80">
        <v>7.907</v>
      </c>
      <c r="C21" s="81">
        <v>7.7590000000000003</v>
      </c>
      <c r="D21" s="81">
        <v>7.6150000000000002</v>
      </c>
      <c r="E21" s="81">
        <v>7.5490000000000004</v>
      </c>
      <c r="F21" s="81">
        <v>7.6220000000000008</v>
      </c>
      <c r="G21" s="81">
        <v>8.1170000000000009</v>
      </c>
      <c r="H21" s="81">
        <v>20.869</v>
      </c>
      <c r="I21" s="81">
        <v>31.091000000000001</v>
      </c>
      <c r="J21" s="81">
        <v>24.762</v>
      </c>
      <c r="K21" s="81">
        <v>31.188000000000002</v>
      </c>
      <c r="L21" s="81">
        <v>31.65</v>
      </c>
      <c r="M21" s="81">
        <v>30.134999999999998</v>
      </c>
      <c r="N21" s="81">
        <v>35.445999999999998</v>
      </c>
      <c r="O21" s="81">
        <v>38.221999999999994</v>
      </c>
      <c r="P21" s="81">
        <v>53.125</v>
      </c>
      <c r="Q21" s="81">
        <v>44.048999999999999</v>
      </c>
      <c r="R21" s="81">
        <v>61.951999999999998</v>
      </c>
      <c r="S21" s="81">
        <v>62.201000000000001</v>
      </c>
      <c r="T21" s="81">
        <v>61.475999999999999</v>
      </c>
      <c r="U21" s="81">
        <v>65.691000000000003</v>
      </c>
      <c r="V21" s="81">
        <v>10.141999999999999</v>
      </c>
      <c r="W21" s="81">
        <v>57.97</v>
      </c>
      <c r="X21" s="81">
        <v>51.881</v>
      </c>
      <c r="Y21" s="81">
        <v>45.817</v>
      </c>
      <c r="Z21" s="78"/>
      <c r="AA21" s="79">
        <f t="shared" si="2"/>
        <v>804.23599999999999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18.766999999999999</v>
      </c>
      <c r="C26" s="88">
        <f t="shared" ref="C26:Z26" si="3">IF(LEN(C$2)&gt;0,SUM(C19:C25),"")</f>
        <v>18.264000000000003</v>
      </c>
      <c r="D26" s="88">
        <f t="shared" si="3"/>
        <v>18.137999999999998</v>
      </c>
      <c r="E26" s="88">
        <f t="shared" si="3"/>
        <v>20.795999999999999</v>
      </c>
      <c r="F26" s="88">
        <f t="shared" si="3"/>
        <v>16.415000000000003</v>
      </c>
      <c r="G26" s="88">
        <f t="shared" si="3"/>
        <v>18.096000000000004</v>
      </c>
      <c r="H26" s="88">
        <f t="shared" si="3"/>
        <v>28.28</v>
      </c>
      <c r="I26" s="88">
        <f t="shared" si="3"/>
        <v>43.82</v>
      </c>
      <c r="J26" s="88">
        <f t="shared" si="3"/>
        <v>33.753</v>
      </c>
      <c r="K26" s="88">
        <f t="shared" si="3"/>
        <v>42.319000000000003</v>
      </c>
      <c r="L26" s="88">
        <f t="shared" si="3"/>
        <v>44.271000000000001</v>
      </c>
      <c r="M26" s="88">
        <f t="shared" si="3"/>
        <v>40.875999999999998</v>
      </c>
      <c r="N26" s="88">
        <f t="shared" si="3"/>
        <v>46.73</v>
      </c>
      <c r="O26" s="88">
        <f t="shared" si="3"/>
        <v>49.080999999999996</v>
      </c>
      <c r="P26" s="88">
        <f t="shared" si="3"/>
        <v>61.862000000000002</v>
      </c>
      <c r="Q26" s="88">
        <f t="shared" si="3"/>
        <v>50.634</v>
      </c>
      <c r="R26" s="88">
        <f t="shared" si="3"/>
        <v>68.435999999999993</v>
      </c>
      <c r="S26" s="88">
        <f t="shared" si="3"/>
        <v>68.710000000000008</v>
      </c>
      <c r="T26" s="88">
        <f t="shared" si="3"/>
        <v>67.998999999999995</v>
      </c>
      <c r="U26" s="88">
        <f t="shared" si="3"/>
        <v>74.113</v>
      </c>
      <c r="V26" s="88">
        <f t="shared" si="3"/>
        <v>16.68</v>
      </c>
      <c r="W26" s="88">
        <f t="shared" si="3"/>
        <v>65.537999999999997</v>
      </c>
      <c r="X26" s="88">
        <f t="shared" si="3"/>
        <v>59.366</v>
      </c>
      <c r="Y26" s="88">
        <f t="shared" si="3"/>
        <v>53.230000000000004</v>
      </c>
      <c r="Z26" s="89" t="str">
        <f t="shared" si="3"/>
        <v/>
      </c>
      <c r="AA26" s="90">
        <f>SUM(AA19:AA25)</f>
        <v>1026.174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33.048999999999999</v>
      </c>
      <c r="C30" s="77">
        <v>28.917000000000002</v>
      </c>
      <c r="D30" s="77">
        <v>27.879000000000001</v>
      </c>
      <c r="E30" s="77">
        <v>30.323</v>
      </c>
      <c r="F30" s="77">
        <v>25.573</v>
      </c>
      <c r="G30" s="77">
        <v>33.218000000000004</v>
      </c>
      <c r="H30" s="77">
        <v>75.311999999999998</v>
      </c>
      <c r="I30" s="77">
        <v>130.989</v>
      </c>
      <c r="J30" s="77">
        <v>96.069000000000003</v>
      </c>
      <c r="K30" s="77">
        <v>84.093999999999994</v>
      </c>
      <c r="L30" s="77">
        <v>113.934</v>
      </c>
      <c r="M30" s="77">
        <v>80.727000000000004</v>
      </c>
      <c r="N30" s="77">
        <v>91.704999999999998</v>
      </c>
      <c r="O30" s="77">
        <v>70.274000000000001</v>
      </c>
      <c r="P30" s="77">
        <v>85.141000000000005</v>
      </c>
      <c r="Q30" s="77">
        <v>63.9</v>
      </c>
      <c r="R30" s="77">
        <v>75.049000000000007</v>
      </c>
      <c r="S30" s="77">
        <v>77.072000000000003</v>
      </c>
      <c r="T30" s="77">
        <v>75.385000000000005</v>
      </c>
      <c r="U30" s="77">
        <v>78.906000000000006</v>
      </c>
      <c r="V30" s="77">
        <v>17.209</v>
      </c>
      <c r="W30" s="77">
        <v>90.503</v>
      </c>
      <c r="X30" s="77">
        <v>81.813999999999993</v>
      </c>
      <c r="Y30" s="77">
        <v>79.828000000000003</v>
      </c>
      <c r="Z30" s="78"/>
      <c r="AA30" s="79">
        <f>SUM(B30:Z30)</f>
        <v>1646.87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33.048999999999999</v>
      </c>
      <c r="C32" s="62">
        <f t="shared" ref="C32:Z32" si="4">IF(LEN(C$2)&gt;0,SUM(C29:C31),"")</f>
        <v>28.917000000000002</v>
      </c>
      <c r="D32" s="62">
        <f t="shared" si="4"/>
        <v>27.879000000000001</v>
      </c>
      <c r="E32" s="62">
        <f t="shared" si="4"/>
        <v>30.323</v>
      </c>
      <c r="F32" s="62">
        <f t="shared" si="4"/>
        <v>25.573</v>
      </c>
      <c r="G32" s="62">
        <f t="shared" si="4"/>
        <v>33.218000000000004</v>
      </c>
      <c r="H32" s="62">
        <f t="shared" si="4"/>
        <v>75.311999999999998</v>
      </c>
      <c r="I32" s="62">
        <f t="shared" si="4"/>
        <v>130.989</v>
      </c>
      <c r="J32" s="62">
        <f t="shared" si="4"/>
        <v>96.069000000000003</v>
      </c>
      <c r="K32" s="62">
        <f t="shared" si="4"/>
        <v>84.093999999999994</v>
      </c>
      <c r="L32" s="62">
        <f t="shared" si="4"/>
        <v>113.934</v>
      </c>
      <c r="M32" s="62">
        <f t="shared" si="4"/>
        <v>80.727000000000004</v>
      </c>
      <c r="N32" s="62">
        <f t="shared" si="4"/>
        <v>91.704999999999998</v>
      </c>
      <c r="O32" s="62">
        <f t="shared" si="4"/>
        <v>70.274000000000001</v>
      </c>
      <c r="P32" s="62">
        <f t="shared" si="4"/>
        <v>85.141000000000005</v>
      </c>
      <c r="Q32" s="62">
        <f t="shared" si="4"/>
        <v>63.9</v>
      </c>
      <c r="R32" s="62">
        <f t="shared" si="4"/>
        <v>75.049000000000007</v>
      </c>
      <c r="S32" s="62">
        <f t="shared" si="4"/>
        <v>77.072000000000003</v>
      </c>
      <c r="T32" s="62">
        <f t="shared" si="4"/>
        <v>75.385000000000005</v>
      </c>
      <c r="U32" s="62">
        <f t="shared" si="4"/>
        <v>78.906000000000006</v>
      </c>
      <c r="V32" s="62">
        <f t="shared" si="4"/>
        <v>17.209</v>
      </c>
      <c r="W32" s="62">
        <f t="shared" si="4"/>
        <v>90.503</v>
      </c>
      <c r="X32" s="62">
        <f t="shared" si="4"/>
        <v>81.813999999999993</v>
      </c>
      <c r="Y32" s="62">
        <f t="shared" si="4"/>
        <v>79.828000000000003</v>
      </c>
      <c r="Z32" s="63" t="str">
        <f t="shared" si="4"/>
        <v/>
      </c>
      <c r="AA32" s="64">
        <f>SUM(AA29:AA31)</f>
        <v>1646.87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33.048999999999999</v>
      </c>
      <c r="C52" s="88">
        <f t="shared" ref="C52:Z52" si="10">IF(LEN(C$2)&gt;0,SUM(C10:C15)+C26+C40,"")</f>
        <v>28.917000000000002</v>
      </c>
      <c r="D52" s="88">
        <f t="shared" si="10"/>
        <v>27.878999999999998</v>
      </c>
      <c r="E52" s="88">
        <f t="shared" si="10"/>
        <v>30.323</v>
      </c>
      <c r="F52" s="88">
        <f t="shared" si="10"/>
        <v>25.573000000000004</v>
      </c>
      <c r="G52" s="88">
        <f t="shared" si="10"/>
        <v>33.218000000000004</v>
      </c>
      <c r="H52" s="88">
        <f t="shared" si="10"/>
        <v>75.311999999999998</v>
      </c>
      <c r="I52" s="88">
        <f t="shared" si="10"/>
        <v>130.989</v>
      </c>
      <c r="J52" s="88">
        <f t="shared" si="10"/>
        <v>96.069000000000017</v>
      </c>
      <c r="K52" s="88">
        <f t="shared" si="10"/>
        <v>84.094000000000008</v>
      </c>
      <c r="L52" s="88">
        <f t="shared" si="10"/>
        <v>113.934</v>
      </c>
      <c r="M52" s="88">
        <f t="shared" si="10"/>
        <v>80.727000000000004</v>
      </c>
      <c r="N52" s="88">
        <f t="shared" si="10"/>
        <v>91.704999999999998</v>
      </c>
      <c r="O52" s="88">
        <f t="shared" si="10"/>
        <v>70.274000000000001</v>
      </c>
      <c r="P52" s="88">
        <f t="shared" si="10"/>
        <v>85.141000000000005</v>
      </c>
      <c r="Q52" s="88">
        <f t="shared" si="10"/>
        <v>63.9</v>
      </c>
      <c r="R52" s="88">
        <f t="shared" si="10"/>
        <v>75.048999999999992</v>
      </c>
      <c r="S52" s="88">
        <f t="shared" si="10"/>
        <v>77.072000000000003</v>
      </c>
      <c r="T52" s="88">
        <f t="shared" si="10"/>
        <v>75.384999999999991</v>
      </c>
      <c r="U52" s="88">
        <f t="shared" si="10"/>
        <v>78.906000000000006</v>
      </c>
      <c r="V52" s="88">
        <f t="shared" si="10"/>
        <v>17.209</v>
      </c>
      <c r="W52" s="88">
        <f t="shared" si="10"/>
        <v>90.503</v>
      </c>
      <c r="X52" s="88">
        <f t="shared" si="10"/>
        <v>81.813999999999993</v>
      </c>
      <c r="Y52" s="88">
        <f t="shared" si="10"/>
        <v>79.828000000000003</v>
      </c>
      <c r="Z52" s="89" t="str">
        <f t="shared" si="10"/>
        <v/>
      </c>
      <c r="AA52" s="104">
        <f>SUM(B52:Z52)</f>
        <v>1646.87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119.05</v>
      </c>
      <c r="C7" s="117">
        <v>117.1</v>
      </c>
      <c r="D7" s="117">
        <v>114.78</v>
      </c>
      <c r="E7" s="117">
        <v>114.8</v>
      </c>
      <c r="F7" s="117">
        <v>114.78</v>
      </c>
      <c r="G7" s="117">
        <v>123</v>
      </c>
      <c r="H7" s="117">
        <v>183.56</v>
      </c>
      <c r="I7" s="117">
        <v>198.63</v>
      </c>
      <c r="J7" s="117">
        <v>177.14</v>
      </c>
      <c r="K7" s="117">
        <v>151.99</v>
      </c>
      <c r="L7" s="117">
        <v>136.24</v>
      </c>
      <c r="M7" s="117">
        <v>127.9</v>
      </c>
      <c r="N7" s="117">
        <v>116.87</v>
      </c>
      <c r="O7" s="117">
        <v>116.71</v>
      </c>
      <c r="P7" s="117">
        <v>124.21</v>
      </c>
      <c r="Q7" s="117">
        <v>149.16999999999999</v>
      </c>
      <c r="R7" s="117">
        <v>178.47</v>
      </c>
      <c r="S7" s="117">
        <v>227.76</v>
      </c>
      <c r="T7" s="117">
        <v>211.58</v>
      </c>
      <c r="U7" s="117">
        <v>186.86</v>
      </c>
      <c r="V7" s="117">
        <v>180.72</v>
      </c>
      <c r="W7" s="117">
        <v>146.91</v>
      </c>
      <c r="X7" s="117">
        <v>132</v>
      </c>
      <c r="Y7" s="117">
        <v>116.27</v>
      </c>
      <c r="Z7" s="118"/>
      <c r="AA7" s="119">
        <f>IF(SUM(B7:Z7)&lt;&gt;0,AVERAGEIF(B7:Z7,"&lt;&gt;"""),"")</f>
        <v>148.60416666666666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2025-02-25T14:25:35Z</dcterms:created>
  <dcterms:modified xsi:type="dcterms:W3CDTF">2025-02-25T14:25:37Z</dcterms:modified>
</cp:coreProperties>
</file>