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<sst xmlns="http://schemas.openxmlformats.org/spreadsheetml/2006/main" count="119" uniqueCount="54">
  <si>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07/08/2025 16:27:39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</si>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</sst>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844-4D58-859C-A141049F43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844-4D58-859C-A141049F43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2.504</c:v>
                </c:pt>
                <c:pt idx="7">
                  <c:v>2.7229999999999999</c:v>
                </c:pt>
                <c:pt idx="8">
                  <c:v>6.7430000000000003</c:v>
                </c:pt>
                <c:pt idx="9">
                  <c:v>2.7010000000000001</c:v>
                </c:pt>
                <c:pt idx="10">
                  <c:v>2.6930000000000001</c:v>
                </c:pt>
                <c:pt idx="11">
                  <c:v>2.649</c:v>
                </c:pt>
                <c:pt idx="12">
                  <c:v>2.5289999999999999</c:v>
                </c:pt>
                <c:pt idx="13">
                  <c:v>2.3620000000000001</c:v>
                </c:pt>
                <c:pt idx="14">
                  <c:v>12.241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44-4D58-859C-A141049F43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1.3140000000000001</c:v>
                </c:pt>
                <c:pt idx="7">
                  <c:v>1.5569999999999999</c:v>
                </c:pt>
                <c:pt idx="8">
                  <c:v>8.9400000000000013</c:v>
                </c:pt>
                <c:pt idx="9">
                  <c:v>2.1619999999999999</c:v>
                </c:pt>
                <c:pt idx="10">
                  <c:v>1.905</c:v>
                </c:pt>
                <c:pt idx="11">
                  <c:v>2.673</c:v>
                </c:pt>
                <c:pt idx="12">
                  <c:v>2.5760000000000001</c:v>
                </c:pt>
                <c:pt idx="13">
                  <c:v>20.573</c:v>
                </c:pt>
                <c:pt idx="14">
                  <c:v>29.355</c:v>
                </c:pt>
                <c:pt idx="15">
                  <c:v>44.45</c:v>
                </c:pt>
                <c:pt idx="16">
                  <c:v>14.27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44-4D58-859C-A141049F43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844-4D58-859C-A141049F43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844-4D58-859C-A141049F43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844-4D58-859C-A141049F43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844-4D58-859C-A141049F43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844-4D58-859C-A141049F43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137.18299999999999</c:v>
                </c:pt>
                <c:pt idx="1">
                  <c:v>174.01299999999998</c:v>
                </c:pt>
                <c:pt idx="2">
                  <c:v>68.986999999999995</c:v>
                </c:pt>
                <c:pt idx="3">
                  <c:v>94.093999999999994</c:v>
                </c:pt>
                <c:pt idx="4">
                  <c:v>63.149000000000001</c:v>
                </c:pt>
                <c:pt idx="5">
                  <c:v>105.00500000000001</c:v>
                </c:pt>
                <c:pt idx="6">
                  <c:v>58.599000000000004</c:v>
                </c:pt>
                <c:pt idx="7">
                  <c:v>32.179000000000002</c:v>
                </c:pt>
                <c:pt idx="17">
                  <c:v>96.480999999999995</c:v>
                </c:pt>
                <c:pt idx="18">
                  <c:v>114.34100000000001</c:v>
                </c:pt>
                <c:pt idx="19">
                  <c:v>57.533000000000001</c:v>
                </c:pt>
                <c:pt idx="20">
                  <c:v>74.50200000000001</c:v>
                </c:pt>
                <c:pt idx="21">
                  <c:v>68.99799999999999</c:v>
                </c:pt>
                <c:pt idx="22">
                  <c:v>74.513999999999996</c:v>
                </c:pt>
                <c:pt idx="23">
                  <c:v>60.021999999999991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44-4D58-859C-A141049F433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44-4D58-859C-A141049F43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0.23400000000000001</c:v>
                </c:pt>
                <c:pt idx="1">
                  <c:v>0.14000000000000001</c:v>
                </c:pt>
                <c:pt idx="2">
                  <c:v>3.5999999999999997E-2</c:v>
                </c:pt>
                <c:pt idx="3">
                  <c:v>0.13100000000000001</c:v>
                </c:pt>
                <c:pt idx="4">
                  <c:v>0.72199999999999998</c:v>
                </c:pt>
                <c:pt idx="5">
                  <c:v>0.14399999999999999</c:v>
                </c:pt>
                <c:pt idx="6">
                  <c:v>1.1060000000000001</c:v>
                </c:pt>
                <c:pt idx="7">
                  <c:v>1.502</c:v>
                </c:pt>
                <c:pt idx="9">
                  <c:v>84.906000000000006</c:v>
                </c:pt>
                <c:pt idx="10">
                  <c:v>117.417</c:v>
                </c:pt>
                <c:pt idx="11">
                  <c:v>142.32900000000001</c:v>
                </c:pt>
                <c:pt idx="12">
                  <c:v>132.136</c:v>
                </c:pt>
                <c:pt idx="13">
                  <c:v>467.654</c:v>
                </c:pt>
                <c:pt idx="14">
                  <c:v>473.85</c:v>
                </c:pt>
                <c:pt idx="15">
                  <c:v>306.64099999999996</c:v>
                </c:pt>
                <c:pt idx="16">
                  <c:v>82.385999999999996</c:v>
                </c:pt>
                <c:pt idx="17">
                  <c:v>1.9059999999999999</c:v>
                </c:pt>
                <c:pt idx="18">
                  <c:v>0.73</c:v>
                </c:pt>
                <c:pt idx="19">
                  <c:v>0.246</c:v>
                </c:pt>
                <c:pt idx="20">
                  <c:v>0.04</c:v>
                </c:pt>
                <c:pt idx="21">
                  <c:v>2.9000000000000001E-2</c:v>
                </c:pt>
                <c:pt idx="22">
                  <c:v>3.6999999999999998E-2</c:v>
                </c:pt>
                <c:pt idx="23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44-4D58-859C-A141049F43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844-4D58-859C-A141049F43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844-4D58-859C-A141049F43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89.9</c:v>
                </c:pt>
                <c:pt idx="1">
                  <c:v>87.32</c:v>
                </c:pt>
                <c:pt idx="2">
                  <c:v>86.18</c:v>
                </c:pt>
                <c:pt idx="3">
                  <c:v>83.03</c:v>
                </c:pt>
                <c:pt idx="4">
                  <c:v>81.900000000000006</c:v>
                </c:pt>
                <c:pt idx="5">
                  <c:v>87.29</c:v>
                </c:pt>
                <c:pt idx="6">
                  <c:v>84</c:v>
                </c:pt>
                <c:pt idx="7">
                  <c:v>68.63</c:v>
                </c:pt>
                <c:pt idx="8">
                  <c:v>9.2899999999999991</c:v>
                </c:pt>
                <c:pt idx="9">
                  <c:v>-15</c:v>
                </c:pt>
                <c:pt idx="10">
                  <c:v>-15</c:v>
                </c:pt>
                <c:pt idx="11">
                  <c:v>-15</c:v>
                </c:pt>
                <c:pt idx="12">
                  <c:v>-15</c:v>
                </c:pt>
                <c:pt idx="13">
                  <c:v>-5.44</c:v>
                </c:pt>
                <c:pt idx="14">
                  <c:v>-4.99</c:v>
                </c:pt>
                <c:pt idx="15">
                  <c:v>2.0099999999999998</c:v>
                </c:pt>
                <c:pt idx="16">
                  <c:v>20.28</c:v>
                </c:pt>
                <c:pt idx="17">
                  <c:v>85.72</c:v>
                </c:pt>
                <c:pt idx="18">
                  <c:v>136.96</c:v>
                </c:pt>
                <c:pt idx="19">
                  <c:v>147.08000000000001</c:v>
                </c:pt>
                <c:pt idx="20">
                  <c:v>148.44999999999999</c:v>
                </c:pt>
                <c:pt idx="21">
                  <c:v>138.30000000000001</c:v>
                </c:pt>
                <c:pt idx="22">
                  <c:v>122.01</c:v>
                </c:pt>
                <c:pt idx="23">
                  <c:v>104.87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844-4D58-859C-A141049F43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36C-4D18-84AD-5418E9653F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15.105</c:v>
                </c:pt>
                <c:pt idx="12">
                  <c:v>17.405000000000001</c:v>
                </c:pt>
                <c:pt idx="13">
                  <c:v>14.404999999999999</c:v>
                </c:pt>
                <c:pt idx="14">
                  <c:v>2.1</c:v>
                </c:pt>
                <c:pt idx="1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6C-4D18-84AD-5418E9653F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15.252000000000001</c:v>
                </c:pt>
                <c:pt idx="1">
                  <c:v>12.159000000000001</c:v>
                </c:pt>
                <c:pt idx="2">
                  <c:v>9.4830000000000005</c:v>
                </c:pt>
                <c:pt idx="3">
                  <c:v>9.609</c:v>
                </c:pt>
                <c:pt idx="4">
                  <c:v>0.85499999999999998</c:v>
                </c:pt>
                <c:pt idx="5">
                  <c:v>16.484999999999999</c:v>
                </c:pt>
                <c:pt idx="6">
                  <c:v>14.003000000000002</c:v>
                </c:pt>
                <c:pt idx="7">
                  <c:v>1.8399999999999999</c:v>
                </c:pt>
                <c:pt idx="8">
                  <c:v>5.016</c:v>
                </c:pt>
                <c:pt idx="9">
                  <c:v>25.231999999999999</c:v>
                </c:pt>
                <c:pt idx="10">
                  <c:v>25.163</c:v>
                </c:pt>
                <c:pt idx="11">
                  <c:v>33.978000000000002</c:v>
                </c:pt>
                <c:pt idx="12">
                  <c:v>33.975999999999999</c:v>
                </c:pt>
                <c:pt idx="13">
                  <c:v>13.003</c:v>
                </c:pt>
                <c:pt idx="14">
                  <c:v>11.489000000000001</c:v>
                </c:pt>
                <c:pt idx="15">
                  <c:v>5.3129999999999997</c:v>
                </c:pt>
                <c:pt idx="17">
                  <c:v>9.7259999999999991</c:v>
                </c:pt>
                <c:pt idx="18">
                  <c:v>13.826000000000001</c:v>
                </c:pt>
                <c:pt idx="19">
                  <c:v>11.446000000000002</c:v>
                </c:pt>
                <c:pt idx="20">
                  <c:v>11.478</c:v>
                </c:pt>
                <c:pt idx="21">
                  <c:v>11.007999999999999</c:v>
                </c:pt>
                <c:pt idx="22">
                  <c:v>12.709</c:v>
                </c:pt>
                <c:pt idx="23">
                  <c:v>14.438000000000001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6C-4D18-84AD-5418E9653F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46.887</c:v>
                </c:pt>
                <c:pt idx="1">
                  <c:v>45.86399999999999</c:v>
                </c:pt>
                <c:pt idx="2">
                  <c:v>35.51</c:v>
                </c:pt>
                <c:pt idx="3">
                  <c:v>34.840000000000003</c:v>
                </c:pt>
                <c:pt idx="4">
                  <c:v>20.393000000000001</c:v>
                </c:pt>
                <c:pt idx="5">
                  <c:v>42.685000000000002</c:v>
                </c:pt>
                <c:pt idx="6">
                  <c:v>27.162999999999997</c:v>
                </c:pt>
                <c:pt idx="7">
                  <c:v>13.909000000000001</c:v>
                </c:pt>
                <c:pt idx="8">
                  <c:v>1.302</c:v>
                </c:pt>
                <c:pt idx="9">
                  <c:v>6.5650000000000004</c:v>
                </c:pt>
                <c:pt idx="10">
                  <c:v>16.485999999999997</c:v>
                </c:pt>
                <c:pt idx="11">
                  <c:v>17.744</c:v>
                </c:pt>
                <c:pt idx="12">
                  <c:v>18.052</c:v>
                </c:pt>
                <c:pt idx="13">
                  <c:v>13.45</c:v>
                </c:pt>
                <c:pt idx="14">
                  <c:v>7.609</c:v>
                </c:pt>
                <c:pt idx="15">
                  <c:v>2.278</c:v>
                </c:pt>
                <c:pt idx="16">
                  <c:v>1.359</c:v>
                </c:pt>
                <c:pt idx="17">
                  <c:v>22.601999999999997</c:v>
                </c:pt>
                <c:pt idx="18">
                  <c:v>31.561</c:v>
                </c:pt>
                <c:pt idx="19">
                  <c:v>27.826999999999998</c:v>
                </c:pt>
                <c:pt idx="20">
                  <c:v>40.647000000000006</c:v>
                </c:pt>
                <c:pt idx="21">
                  <c:v>39.233999999999995</c:v>
                </c:pt>
                <c:pt idx="22">
                  <c:v>40.350999999999999</c:v>
                </c:pt>
                <c:pt idx="23">
                  <c:v>43.045000000000002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6C-4D18-84AD-5418E9653F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36C-4D18-84AD-5418E9653F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36C-4D18-84AD-5418E9653F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36C-4D18-84AD-5418E9653F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36C-4D18-84AD-5418E9653F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36C-4D18-84AD-5418E9653F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36C-4D18-84AD-5418E9653F4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59.5</c:v>
                </c:pt>
                <c:pt idx="1">
                  <c:v>104.9</c:v>
                </c:pt>
                <c:pt idx="2">
                  <c:v>18.8</c:v>
                </c:pt>
                <c:pt idx="3">
                  <c:v>44.4</c:v>
                </c:pt>
                <c:pt idx="4">
                  <c:v>37.6</c:v>
                </c:pt>
                <c:pt idx="5">
                  <c:v>32.4</c:v>
                </c:pt>
                <c:pt idx="6">
                  <c:v>6.2</c:v>
                </c:pt>
                <c:pt idx="7">
                  <c:v>5.8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448.3</c:v>
                </c:pt>
                <c:pt idx="14">
                  <c:v>494</c:v>
                </c:pt>
                <c:pt idx="15">
                  <c:v>358.7</c:v>
                </c:pt>
                <c:pt idx="16">
                  <c:v>95.3</c:v>
                </c:pt>
                <c:pt idx="17">
                  <c:v>60.6</c:v>
                </c:pt>
                <c:pt idx="18">
                  <c:v>56.2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6C-4D18-84AD-5418E9653F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15.777999999999999</c:v>
                </c:pt>
                <c:pt idx="1">
                  <c:v>11.23</c:v>
                </c:pt>
                <c:pt idx="2">
                  <c:v>5.2759999999999998</c:v>
                </c:pt>
                <c:pt idx="3">
                  <c:v>5.407</c:v>
                </c:pt>
                <c:pt idx="4">
                  <c:v>5</c:v>
                </c:pt>
                <c:pt idx="5">
                  <c:v>13.579000000000001</c:v>
                </c:pt>
                <c:pt idx="6">
                  <c:v>16.157</c:v>
                </c:pt>
                <c:pt idx="7">
                  <c:v>16.411999999999999</c:v>
                </c:pt>
                <c:pt idx="8">
                  <c:v>9.3650000000000002</c:v>
                </c:pt>
                <c:pt idx="9">
                  <c:v>57.972000000000008</c:v>
                </c:pt>
                <c:pt idx="10">
                  <c:v>80.366000000000014</c:v>
                </c:pt>
                <c:pt idx="11">
                  <c:v>80.823999999999998</c:v>
                </c:pt>
                <c:pt idx="12">
                  <c:v>67.807999999999993</c:v>
                </c:pt>
                <c:pt idx="13">
                  <c:v>1.47</c:v>
                </c:pt>
                <c:pt idx="14">
                  <c:v>0.22</c:v>
                </c:pt>
                <c:pt idx="17">
                  <c:v>5.4329999999999998</c:v>
                </c:pt>
                <c:pt idx="18">
                  <c:v>13.532</c:v>
                </c:pt>
                <c:pt idx="19">
                  <c:v>18.506</c:v>
                </c:pt>
                <c:pt idx="20">
                  <c:v>22.417000000000002</c:v>
                </c:pt>
                <c:pt idx="21">
                  <c:v>18.785</c:v>
                </c:pt>
                <c:pt idx="22">
                  <c:v>13.491</c:v>
                </c:pt>
                <c:pt idx="23">
                  <c:v>14.112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6C-4D18-84AD-5418E9653F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36C-4D18-84AD-5418E9653F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36C-4D18-84AD-5418E9653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89.9</c:v>
                </c:pt>
                <c:pt idx="1">
                  <c:v>87.32</c:v>
                </c:pt>
                <c:pt idx="2">
                  <c:v>86.18</c:v>
                </c:pt>
                <c:pt idx="3">
                  <c:v>83.03</c:v>
                </c:pt>
                <c:pt idx="4">
                  <c:v>81.900000000000006</c:v>
                </c:pt>
                <c:pt idx="5">
                  <c:v>87.29</c:v>
                </c:pt>
                <c:pt idx="6">
                  <c:v>84</c:v>
                </c:pt>
                <c:pt idx="7">
                  <c:v>68.63</c:v>
                </c:pt>
                <c:pt idx="8">
                  <c:v>9.2899999999999991</c:v>
                </c:pt>
                <c:pt idx="9">
                  <c:v>-15</c:v>
                </c:pt>
                <c:pt idx="10">
                  <c:v>-15</c:v>
                </c:pt>
                <c:pt idx="11">
                  <c:v>-15</c:v>
                </c:pt>
                <c:pt idx="12">
                  <c:v>-15</c:v>
                </c:pt>
                <c:pt idx="13">
                  <c:v>-5.44</c:v>
                </c:pt>
                <c:pt idx="14">
                  <c:v>-4.99</c:v>
                </c:pt>
                <c:pt idx="15">
                  <c:v>2.0099999999999998</c:v>
                </c:pt>
                <c:pt idx="16">
                  <c:v>20.28</c:v>
                </c:pt>
                <c:pt idx="17">
                  <c:v>85.72</c:v>
                </c:pt>
                <c:pt idx="18">
                  <c:v>136.96</c:v>
                </c:pt>
                <c:pt idx="19">
                  <c:v>147.08000000000001</c:v>
                </c:pt>
                <c:pt idx="20">
                  <c:v>148.44999999999999</c:v>
                </c:pt>
                <c:pt idx="21">
                  <c:v>138.30000000000001</c:v>
                </c:pt>
                <c:pt idx="22">
                  <c:v>122.01</c:v>
                </c:pt>
                <c:pt idx="23">
                  <c:v>104.87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6C-4D18-84AD-5418E9653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137.417</v>
      </c>
      <c r="C4" s="18">
        <v>174.15300000000002</v>
      </c>
      <c r="D4" s="18">
        <v>69.022999999999996</v>
      </c>
      <c r="E4" s="18">
        <v>94.224999999999994</v>
      </c>
      <c r="F4" s="18">
        <v>63.871000000000002</v>
      </c>
      <c r="G4" s="18">
        <v>105.14900000000002</v>
      </c>
      <c r="H4" s="18">
        <v>63.522999999999996</v>
      </c>
      <c r="I4" s="18">
        <v>37.961000000000006</v>
      </c>
      <c r="J4" s="18">
        <v>15.683</v>
      </c>
      <c r="K4" s="18">
        <v>89.769000000000005</v>
      </c>
      <c r="L4" s="18">
        <v>122.015</v>
      </c>
      <c r="M4" s="18">
        <v>147.65100000000001</v>
      </c>
      <c r="N4" s="18">
        <v>137.24099999999999</v>
      </c>
      <c r="O4" s="18">
        <v>490.589</v>
      </c>
      <c r="P4" s="18">
        <v>515.44600000000003</v>
      </c>
      <c r="Q4" s="18">
        <v>371.09100000000001</v>
      </c>
      <c r="R4" s="18">
        <v>96.656000000000006</v>
      </c>
      <c r="S4" s="18">
        <v>98.387</v>
      </c>
      <c r="T4" s="18">
        <v>115.071</v>
      </c>
      <c r="U4" s="18">
        <v>57.778999999999996</v>
      </c>
      <c r="V4" s="18">
        <v>74.542000000000002</v>
      </c>
      <c r="W4" s="18">
        <v>69.027000000000001</v>
      </c>
      <c r="X4" s="18">
        <v>74.551000000000002</v>
      </c>
      <c r="Y4" s="18">
        <v>71.60799999999999</v>
      </c>
      <c r="Z4" s="19"/>
      <c r="AA4" s="20">
        <f>SUM(B4:Z4)</f>
        <v>3292.4279999999999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89.9</v>
      </c>
      <c r="C7" s="28">
        <v>87.32</v>
      </c>
      <c r="D7" s="28">
        <v>86.18</v>
      </c>
      <c r="E7" s="28">
        <v>83.03</v>
      </c>
      <c r="F7" s="28">
        <v>81.900000000000006</v>
      </c>
      <c r="G7" s="28">
        <v>87.29</v>
      </c>
      <c r="H7" s="28">
        <v>84</v>
      </c>
      <c r="I7" s="28">
        <v>68.63</v>
      </c>
      <c r="J7" s="28">
        <v>9.2899999999999991</v>
      </c>
      <c r="K7" s="28">
        <v>-15</v>
      </c>
      <c r="L7" s="28">
        <v>-15</v>
      </c>
      <c r="M7" s="28">
        <v>-15</v>
      </c>
      <c r="N7" s="28">
        <v>-15</v>
      </c>
      <c r="O7" s="28">
        <v>-5.44</v>
      </c>
      <c r="P7" s="28">
        <v>-4.99</v>
      </c>
      <c r="Q7" s="28">
        <v>2.0099999999999998</v>
      </c>
      <c r="R7" s="28">
        <v>20.28</v>
      </c>
      <c r="S7" s="28">
        <v>85.72</v>
      </c>
      <c r="T7" s="28">
        <v>136.96</v>
      </c>
      <c r="U7" s="28">
        <v>147.08000000000001</v>
      </c>
      <c r="V7" s="28">
        <v>148.44999999999999</v>
      </c>
      <c r="W7" s="28">
        <v>138.30000000000001</v>
      </c>
      <c r="X7" s="28">
        <v>122.01</v>
      </c>
      <c r="Y7" s="28">
        <v>104.87</v>
      </c>
      <c r="Z7" s="29"/>
      <c r="AA7" s="30">
        <f>IF(SUM(B7:Z7)&lt;&gt;0,AVERAGEIF(B7:Z7,"&lt;&gt;"""),"")</f>
        <v>63.032916666666665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137.18299999999999</v>
      </c>
      <c r="C12" s="52">
        <v>174.01299999999998</v>
      </c>
      <c r="D12" s="52">
        <v>68.986999999999995</v>
      </c>
      <c r="E12" s="52">
        <v>94.093999999999994</v>
      </c>
      <c r="F12" s="52">
        <v>63.149000000000001</v>
      </c>
      <c r="G12" s="52">
        <v>105.00500000000001</v>
      </c>
      <c r="H12" s="52">
        <v>58.599000000000004</v>
      </c>
      <c r="I12" s="52">
        <v>32.179000000000002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96.480999999999995</v>
      </c>
      <c r="T12" s="52">
        <v>114.34100000000001</v>
      </c>
      <c r="U12" s="52">
        <v>57.533000000000001</v>
      </c>
      <c r="V12" s="52">
        <v>74.50200000000001</v>
      </c>
      <c r="W12" s="52">
        <v>68.99799999999999</v>
      </c>
      <c r="X12" s="52">
        <v>74.513999999999996</v>
      </c>
      <c r="Y12" s="52">
        <v>60.021999999999991</v>
      </c>
      <c r="Z12" s="53"/>
      <c r="AA12" s="54">
        <f t="shared" si="0"/>
        <v>1279.5999999999999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0.23400000000000001</v>
      </c>
      <c r="C14" s="57">
        <v>0.14000000000000001</v>
      </c>
      <c r="D14" s="57">
        <v>3.5999999999999997E-2</v>
      </c>
      <c r="E14" s="57">
        <v>0.13100000000000001</v>
      </c>
      <c r="F14" s="57">
        <v>0.72199999999999998</v>
      </c>
      <c r="G14" s="57">
        <v>0.14399999999999999</v>
      </c>
      <c r="H14" s="57">
        <v>1.1060000000000001</v>
      </c>
      <c r="I14" s="57">
        <v>1.502</v>
      </c>
      <c r="J14" s="57"/>
      <c r="K14" s="57">
        <v>84.906000000000006</v>
      </c>
      <c r="L14" s="57">
        <v>117.417</v>
      </c>
      <c r="M14" s="57">
        <v>142.32900000000001</v>
      </c>
      <c r="N14" s="57">
        <v>132.136</v>
      </c>
      <c r="O14" s="57">
        <v>467.654</v>
      </c>
      <c r="P14" s="57">
        <v>473.85</v>
      </c>
      <c r="Q14" s="57">
        <v>306.64099999999996</v>
      </c>
      <c r="R14" s="57">
        <v>82.385999999999996</v>
      </c>
      <c r="S14" s="57">
        <v>1.9059999999999999</v>
      </c>
      <c r="T14" s="57">
        <v>0.73</v>
      </c>
      <c r="U14" s="57">
        <v>0.246</v>
      </c>
      <c r="V14" s="57">
        <v>0.04</v>
      </c>
      <c r="W14" s="57">
        <v>2.9000000000000001E-2</v>
      </c>
      <c r="X14" s="57">
        <v>3.6999999999999998E-2</v>
      </c>
      <c r="Y14" s="57">
        <v>8.5999999999999993E-2</v>
      </c>
      <c r="Z14" s="58"/>
      <c r="AA14" s="59">
        <f t="shared" si="0"/>
        <v>1814.4079999999999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137.417</v>
      </c>
      <c r="C16" s="62">
        <f t="shared" si="1"/>
        <v>174.15299999999996</v>
      </c>
      <c r="D16" s="62">
        <f t="shared" si="1"/>
        <v>69.022999999999996</v>
      </c>
      <c r="E16" s="62">
        <f t="shared" si="1"/>
        <v>94.224999999999994</v>
      </c>
      <c r="F16" s="62">
        <f t="shared" si="1"/>
        <v>63.871000000000002</v>
      </c>
      <c r="G16" s="62">
        <f t="shared" si="1"/>
        <v>105.14900000000002</v>
      </c>
      <c r="H16" s="62">
        <f t="shared" si="1"/>
        <v>59.705000000000005</v>
      </c>
      <c r="I16" s="62">
        <f t="shared" si="1"/>
        <v>33.681000000000004</v>
      </c>
      <c r="J16" s="62">
        <f t="shared" si="1"/>
        <v>0</v>
      </c>
      <c r="K16" s="62">
        <f t="shared" si="1"/>
        <v>84.906000000000006</v>
      </c>
      <c r="L16" s="62">
        <f t="shared" si="1"/>
        <v>117.417</v>
      </c>
      <c r="M16" s="62">
        <f t="shared" si="1"/>
        <v>142.32900000000001</v>
      </c>
      <c r="N16" s="62">
        <f t="shared" si="1"/>
        <v>132.136</v>
      </c>
      <c r="O16" s="62">
        <f t="shared" si="1"/>
        <v>467.654</v>
      </c>
      <c r="P16" s="62">
        <f t="shared" si="1"/>
        <v>473.85</v>
      </c>
      <c r="Q16" s="62">
        <f t="shared" si="1"/>
        <v>306.64099999999996</v>
      </c>
      <c r="R16" s="62">
        <f t="shared" si="1"/>
        <v>82.385999999999996</v>
      </c>
      <c r="S16" s="62">
        <f t="shared" si="1"/>
        <v>98.387</v>
      </c>
      <c r="T16" s="62">
        <f t="shared" si="1"/>
        <v>115.07100000000001</v>
      </c>
      <c r="U16" s="62">
        <f t="shared" si="1"/>
        <v>57.779000000000003</v>
      </c>
      <c r="V16" s="62">
        <f t="shared" si="1"/>
        <v>74.542000000000016</v>
      </c>
      <c r="W16" s="62">
        <f t="shared" si="1"/>
        <v>69.026999999999987</v>
      </c>
      <c r="X16" s="62">
        <f t="shared" si="1"/>
        <v>74.551000000000002</v>
      </c>
      <c r="Y16" s="62">
        <f t="shared" si="1"/>
        <v>60.10799999999999</v>
      </c>
      <c r="Z16" s="63" t="str">
        <f t="shared" si="1"/>
        <v/>
      </c>
      <c r="AA16" s="64">
        <f>SUM(AA10:AA15)</f>
        <v>3094.0079999999998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2.504</v>
      </c>
      <c r="I20" s="77">
        <v>2.7229999999999999</v>
      </c>
      <c r="J20" s="77">
        <v>6.7430000000000003</v>
      </c>
      <c r="K20" s="77">
        <v>2.7010000000000001</v>
      </c>
      <c r="L20" s="77">
        <v>2.6930000000000001</v>
      </c>
      <c r="M20" s="77">
        <v>2.649</v>
      </c>
      <c r="N20" s="77">
        <v>2.5289999999999999</v>
      </c>
      <c r="O20" s="77">
        <v>2.3620000000000001</v>
      </c>
      <c r="P20" s="77">
        <v>12.241</v>
      </c>
      <c r="Q20" s="77">
        <v>20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57.145000000000003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1.3140000000000001</v>
      </c>
      <c r="I21" s="81">
        <v>1.5569999999999999</v>
      </c>
      <c r="J21" s="81">
        <v>8.9400000000000013</v>
      </c>
      <c r="K21" s="81">
        <v>2.1619999999999999</v>
      </c>
      <c r="L21" s="81">
        <v>1.905</v>
      </c>
      <c r="M21" s="81">
        <v>2.673</v>
      </c>
      <c r="N21" s="81">
        <v>2.5760000000000001</v>
      </c>
      <c r="O21" s="81">
        <v>20.573</v>
      </c>
      <c r="P21" s="81">
        <v>29.355</v>
      </c>
      <c r="Q21" s="81">
        <v>44.45</v>
      </c>
      <c r="R21" s="81">
        <v>14.27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129.77500000000001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3.8180000000000001</v>
      </c>
      <c r="I26" s="88">
        <f t="shared" si="3"/>
        <v>4.2799999999999994</v>
      </c>
      <c r="J26" s="88">
        <f t="shared" si="3"/>
        <v>15.683000000000002</v>
      </c>
      <c r="K26" s="88">
        <f t="shared" si="3"/>
        <v>4.8629999999999995</v>
      </c>
      <c r="L26" s="88">
        <f t="shared" si="3"/>
        <v>4.5979999999999999</v>
      </c>
      <c r="M26" s="88">
        <f t="shared" si="3"/>
        <v>5.3220000000000001</v>
      </c>
      <c r="N26" s="88">
        <f t="shared" si="3"/>
        <v>5.1050000000000004</v>
      </c>
      <c r="O26" s="88">
        <f t="shared" si="3"/>
        <v>22.935000000000002</v>
      </c>
      <c r="P26" s="88">
        <f t="shared" si="3"/>
        <v>41.596000000000004</v>
      </c>
      <c r="Q26" s="88">
        <f t="shared" si="3"/>
        <v>64.45</v>
      </c>
      <c r="R26" s="88">
        <f t="shared" si="3"/>
        <v>14.27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186.92000000000002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137.417</v>
      </c>
      <c r="C30" s="77">
        <v>174.15299999999999</v>
      </c>
      <c r="D30" s="77">
        <v>69.022999999999996</v>
      </c>
      <c r="E30" s="77">
        <v>94.224999999999994</v>
      </c>
      <c r="F30" s="77">
        <v>63.871000000000002</v>
      </c>
      <c r="G30" s="77">
        <v>105.149</v>
      </c>
      <c r="H30" s="77">
        <v>63.523000000000003</v>
      </c>
      <c r="I30" s="77">
        <v>37.960999999999999</v>
      </c>
      <c r="J30" s="77">
        <v>15.683</v>
      </c>
      <c r="K30" s="77">
        <v>89.769000000000005</v>
      </c>
      <c r="L30" s="77">
        <v>122.015</v>
      </c>
      <c r="M30" s="77">
        <v>147.65100000000001</v>
      </c>
      <c r="N30" s="77">
        <v>137.24100000000001</v>
      </c>
      <c r="O30" s="77">
        <v>490.589</v>
      </c>
      <c r="P30" s="77">
        <v>515.44600000000003</v>
      </c>
      <c r="Q30" s="77">
        <v>371.09100000000001</v>
      </c>
      <c r="R30" s="77">
        <v>96.656000000000006</v>
      </c>
      <c r="S30" s="77">
        <v>98.387</v>
      </c>
      <c r="T30" s="77">
        <v>115.071</v>
      </c>
      <c r="U30" s="77">
        <v>57.779000000000003</v>
      </c>
      <c r="V30" s="77">
        <v>74.542000000000002</v>
      </c>
      <c r="W30" s="77">
        <v>69.027000000000001</v>
      </c>
      <c r="X30" s="77">
        <v>74.551000000000002</v>
      </c>
      <c r="Y30" s="77">
        <v>60.107999999999997</v>
      </c>
      <c r="Z30" s="78"/>
      <c r="AA30" s="79">
        <f>SUM(B30:Z30)</f>
        <v>3280.9279999999999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137.417</v>
      </c>
      <c r="C32" s="62">
        <f t="shared" ref="C32:Z32" si="4">IF(LEN(C$2)&gt;0,SUM(C29:C31),"")</f>
        <v>174.15299999999999</v>
      </c>
      <c r="D32" s="62">
        <f t="shared" si="4"/>
        <v>69.022999999999996</v>
      </c>
      <c r="E32" s="62">
        <f t="shared" si="4"/>
        <v>94.224999999999994</v>
      </c>
      <c r="F32" s="62">
        <f t="shared" si="4"/>
        <v>63.871000000000002</v>
      </c>
      <c r="G32" s="62">
        <f t="shared" si="4"/>
        <v>105.149</v>
      </c>
      <c r="H32" s="62">
        <f t="shared" si="4"/>
        <v>63.523000000000003</v>
      </c>
      <c r="I32" s="62">
        <f t="shared" si="4"/>
        <v>37.960999999999999</v>
      </c>
      <c r="J32" s="62">
        <f t="shared" si="4"/>
        <v>15.683</v>
      </c>
      <c r="K32" s="62">
        <f t="shared" si="4"/>
        <v>89.769000000000005</v>
      </c>
      <c r="L32" s="62">
        <f t="shared" si="4"/>
        <v>122.015</v>
      </c>
      <c r="M32" s="62">
        <f t="shared" si="4"/>
        <v>147.65100000000001</v>
      </c>
      <c r="N32" s="62">
        <f t="shared" si="4"/>
        <v>137.24100000000001</v>
      </c>
      <c r="O32" s="62">
        <f t="shared" si="4"/>
        <v>490.589</v>
      </c>
      <c r="P32" s="62">
        <f t="shared" si="4"/>
        <v>515.44600000000003</v>
      </c>
      <c r="Q32" s="62">
        <f t="shared" si="4"/>
        <v>371.09100000000001</v>
      </c>
      <c r="R32" s="62">
        <f t="shared" si="4"/>
        <v>96.656000000000006</v>
      </c>
      <c r="S32" s="62">
        <f t="shared" si="4"/>
        <v>98.387</v>
      </c>
      <c r="T32" s="62">
        <f t="shared" si="4"/>
        <v>115.071</v>
      </c>
      <c r="U32" s="62">
        <f t="shared" si="4"/>
        <v>57.779000000000003</v>
      </c>
      <c r="V32" s="62">
        <f t="shared" si="4"/>
        <v>74.542000000000002</v>
      </c>
      <c r="W32" s="62">
        <f t="shared" si="4"/>
        <v>69.027000000000001</v>
      </c>
      <c r="X32" s="62">
        <f t="shared" si="4"/>
        <v>74.551000000000002</v>
      </c>
      <c r="Y32" s="62">
        <f t="shared" si="4"/>
        <v>60.107999999999997</v>
      </c>
      <c r="Z32" s="63" t="str">
        <f t="shared" si="4"/>
        <v/>
      </c>
      <c r="AA32" s="64">
        <f>SUM(AA29:AA31)</f>
        <v>3280.9279999999999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11.5</v>
      </c>
      <c r="Z37" s="100"/>
      <c r="AA37" s="79">
        <f t="shared" si="5"/>
        <v>11.5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11.5</v>
      </c>
      <c r="Z40" s="89" t="str">
        <f t="shared" si="6"/>
        <v/>
      </c>
      <c r="AA40" s="90">
        <f t="shared" si="5"/>
        <v>11.5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11.5</v>
      </c>
      <c r="Z45" s="100"/>
      <c r="AA45" s="79">
        <f t="shared" si="7"/>
        <v>11.5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11.5</v>
      </c>
      <c r="Z49" s="89" t="str">
        <f t="shared" si="8"/>
        <v/>
      </c>
      <c r="AA49" s="90">
        <f t="shared" si="7"/>
        <v>11.5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137.417</v>
      </c>
      <c r="C52" s="88">
        <f t="shared" si="10"/>
        <v>174.15299999999996</v>
      </c>
      <c r="D52" s="88">
        <f t="shared" si="10"/>
        <v>69.022999999999996</v>
      </c>
      <c r="E52" s="88">
        <f t="shared" si="10"/>
        <v>94.224999999999994</v>
      </c>
      <c r="F52" s="88">
        <f t="shared" si="10"/>
        <v>63.871000000000002</v>
      </c>
      <c r="G52" s="88">
        <f t="shared" si="10"/>
        <v>105.14900000000002</v>
      </c>
      <c r="H52" s="88">
        <f t="shared" si="10"/>
        <v>63.523000000000003</v>
      </c>
      <c r="I52" s="88">
        <f t="shared" si="10"/>
        <v>37.961000000000006</v>
      </c>
      <c r="J52" s="88">
        <f t="shared" si="10"/>
        <v>15.683000000000002</v>
      </c>
      <c r="K52" s="88">
        <f t="shared" si="10"/>
        <v>89.769000000000005</v>
      </c>
      <c r="L52" s="88">
        <f t="shared" si="10"/>
        <v>122.015</v>
      </c>
      <c r="M52" s="88">
        <f t="shared" si="10"/>
        <v>147.65100000000001</v>
      </c>
      <c r="N52" s="88">
        <f t="shared" si="10"/>
        <v>137.24099999999999</v>
      </c>
      <c r="O52" s="88">
        <f t="shared" si="10"/>
        <v>490.589</v>
      </c>
      <c r="P52" s="88">
        <f t="shared" si="10"/>
        <v>515.44600000000003</v>
      </c>
      <c r="Q52" s="88">
        <f t="shared" si="10"/>
        <v>371.09099999999995</v>
      </c>
      <c r="R52" s="88">
        <f t="shared" si="10"/>
        <v>96.655999999999992</v>
      </c>
      <c r="S52" s="88">
        <f t="shared" si="10"/>
        <v>98.387</v>
      </c>
      <c r="T52" s="88">
        <f t="shared" si="10"/>
        <v>115.07100000000001</v>
      </c>
      <c r="U52" s="88">
        <f t="shared" si="10"/>
        <v>57.779000000000003</v>
      </c>
      <c r="V52" s="88">
        <f t="shared" si="10"/>
        <v>74.542000000000016</v>
      </c>
      <c r="W52" s="88">
        <f t="shared" si="10"/>
        <v>69.026999999999987</v>
      </c>
      <c r="X52" s="88">
        <f t="shared" si="10"/>
        <v>74.551000000000002</v>
      </c>
      <c r="Y52" s="88">
        <f t="shared" si="10"/>
        <v>71.60799999999999</v>
      </c>
      <c r="Z52" s="89" t="str">
        <f t="shared" si="10"/>
        <v/>
      </c>
      <c r="AA52" s="104">
        <f>SUM(B52:Z52)</f>
        <v>3292.4279999999999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137.417</v>
      </c>
      <c r="C4" s="18">
        <v>174.15299999999999</v>
      </c>
      <c r="D4" s="18">
        <v>69.069000000000003</v>
      </c>
      <c r="E4" s="18">
        <v>94.256</v>
      </c>
      <c r="F4" s="18">
        <v>63.847999999999999</v>
      </c>
      <c r="G4" s="18">
        <v>105.14899999999999</v>
      </c>
      <c r="H4" s="18">
        <v>63.522999999999996</v>
      </c>
      <c r="I4" s="18">
        <v>37.960999999999999</v>
      </c>
      <c r="J4" s="18">
        <v>15.683000000000002</v>
      </c>
      <c r="K4" s="18">
        <v>89.768999999999991</v>
      </c>
      <c r="L4" s="18">
        <v>122.015</v>
      </c>
      <c r="M4" s="18">
        <v>147.65099999999998</v>
      </c>
      <c r="N4" s="18">
        <v>137.24099999999999</v>
      </c>
      <c r="O4" s="18">
        <v>490.6280000000001</v>
      </c>
      <c r="P4" s="18">
        <v>515.41800000000001</v>
      </c>
      <c r="Q4" s="18">
        <v>371.09100000000001</v>
      </c>
      <c r="R4" s="18">
        <v>96.658999999999992</v>
      </c>
      <c r="S4" s="18">
        <v>98.361000000000004</v>
      </c>
      <c r="T4" s="18">
        <v>115.11900000000001</v>
      </c>
      <c r="U4" s="18">
        <v>57.778999999999996</v>
      </c>
      <c r="V4" s="18">
        <v>74.542000000000002</v>
      </c>
      <c r="W4" s="18">
        <v>69.027000000000001</v>
      </c>
      <c r="X4" s="18">
        <v>74.550999999999988</v>
      </c>
      <c r="Y4" s="18">
        <v>71.594999999999999</v>
      </c>
      <c r="Z4" s="19"/>
      <c r="AA4" s="20">
        <f>SUM(B4:Z4)</f>
        <v>3292.5049999999997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89.9</v>
      </c>
      <c r="C7" s="28">
        <v>87.32</v>
      </c>
      <c r="D7" s="28">
        <v>86.18</v>
      </c>
      <c r="E7" s="28">
        <v>83.03</v>
      </c>
      <c r="F7" s="28">
        <v>81.900000000000006</v>
      </c>
      <c r="G7" s="28">
        <v>87.29</v>
      </c>
      <c r="H7" s="28">
        <v>84</v>
      </c>
      <c r="I7" s="28">
        <v>68.63</v>
      </c>
      <c r="J7" s="28">
        <v>9.2899999999999991</v>
      </c>
      <c r="K7" s="28">
        <v>-15</v>
      </c>
      <c r="L7" s="28">
        <v>-15</v>
      </c>
      <c r="M7" s="28">
        <v>-15</v>
      </c>
      <c r="N7" s="28">
        <v>-15</v>
      </c>
      <c r="O7" s="28">
        <v>-5.44</v>
      </c>
      <c r="P7" s="28">
        <v>-4.99</v>
      </c>
      <c r="Q7" s="28">
        <v>2.0099999999999998</v>
      </c>
      <c r="R7" s="28">
        <v>20.28</v>
      </c>
      <c r="S7" s="28">
        <v>85.72</v>
      </c>
      <c r="T7" s="28">
        <v>136.96</v>
      </c>
      <c r="U7" s="28">
        <v>147.08000000000001</v>
      </c>
      <c r="V7" s="28">
        <v>148.44999999999999</v>
      </c>
      <c r="W7" s="28">
        <v>138.30000000000001</v>
      </c>
      <c r="X7" s="28">
        <v>122.01</v>
      </c>
      <c r="Y7" s="28">
        <v>104.87</v>
      </c>
      <c r="Z7" s="29"/>
      <c r="AA7" s="30">
        <f>IF(SUM(B7:Z7)&lt;&gt;0,AVERAGEIF(B7:Z7,"&lt;&gt;"""),"")</f>
        <v>63.032916666666665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15.777999999999999</v>
      </c>
      <c r="C14" s="57">
        <v>11.23</v>
      </c>
      <c r="D14" s="57">
        <v>5.2759999999999998</v>
      </c>
      <c r="E14" s="57">
        <v>5.407</v>
      </c>
      <c r="F14" s="57">
        <v>5</v>
      </c>
      <c r="G14" s="57">
        <v>13.579000000000001</v>
      </c>
      <c r="H14" s="57">
        <v>16.157</v>
      </c>
      <c r="I14" s="57">
        <v>16.411999999999999</v>
      </c>
      <c r="J14" s="57">
        <v>9.3650000000000002</v>
      </c>
      <c r="K14" s="57">
        <v>57.972000000000008</v>
      </c>
      <c r="L14" s="57">
        <v>80.366000000000014</v>
      </c>
      <c r="M14" s="57">
        <v>80.823999999999998</v>
      </c>
      <c r="N14" s="57">
        <v>67.807999999999993</v>
      </c>
      <c r="O14" s="57">
        <v>1.47</v>
      </c>
      <c r="P14" s="57">
        <v>0.22</v>
      </c>
      <c r="Q14" s="57"/>
      <c r="R14" s="57"/>
      <c r="S14" s="57">
        <v>5.4329999999999998</v>
      </c>
      <c r="T14" s="57">
        <v>13.532</v>
      </c>
      <c r="U14" s="57">
        <v>18.506</v>
      </c>
      <c r="V14" s="57">
        <v>22.417000000000002</v>
      </c>
      <c r="W14" s="57">
        <v>18.785</v>
      </c>
      <c r="X14" s="57">
        <v>13.491</v>
      </c>
      <c r="Y14" s="57">
        <v>14.112</v>
      </c>
      <c r="Z14" s="58"/>
      <c r="AA14" s="59">
        <f t="shared" si="0"/>
        <v>493.1400000000001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15.777999999999999</v>
      </c>
      <c r="C16" s="62">
        <f t="shared" ref="C16:Z16" si="1">IF(LEN(C$2)&gt;0,SUM(C10:C15),"")</f>
        <v>11.23</v>
      </c>
      <c r="D16" s="62">
        <f t="shared" si="1"/>
        <v>5.2759999999999998</v>
      </c>
      <c r="E16" s="62">
        <f t="shared" si="1"/>
        <v>5.407</v>
      </c>
      <c r="F16" s="62">
        <f t="shared" si="1"/>
        <v>5</v>
      </c>
      <c r="G16" s="62">
        <f t="shared" si="1"/>
        <v>13.579000000000001</v>
      </c>
      <c r="H16" s="62">
        <f t="shared" si="1"/>
        <v>16.157</v>
      </c>
      <c r="I16" s="62">
        <f t="shared" si="1"/>
        <v>16.411999999999999</v>
      </c>
      <c r="J16" s="62">
        <f t="shared" si="1"/>
        <v>9.3650000000000002</v>
      </c>
      <c r="K16" s="62">
        <f t="shared" si="1"/>
        <v>57.972000000000008</v>
      </c>
      <c r="L16" s="62">
        <f t="shared" si="1"/>
        <v>80.366000000000014</v>
      </c>
      <c r="M16" s="62">
        <f t="shared" si="1"/>
        <v>80.823999999999998</v>
      </c>
      <c r="N16" s="62">
        <f t="shared" si="1"/>
        <v>67.807999999999993</v>
      </c>
      <c r="O16" s="62">
        <f t="shared" si="1"/>
        <v>1.47</v>
      </c>
      <c r="P16" s="62">
        <f t="shared" si="1"/>
        <v>0.22</v>
      </c>
      <c r="Q16" s="62">
        <f t="shared" si="1"/>
        <v>0</v>
      </c>
      <c r="R16" s="62">
        <f t="shared" si="1"/>
        <v>0</v>
      </c>
      <c r="S16" s="62">
        <f t="shared" si="1"/>
        <v>5.4329999999999998</v>
      </c>
      <c r="T16" s="62">
        <f t="shared" si="1"/>
        <v>13.532</v>
      </c>
      <c r="U16" s="62">
        <f t="shared" si="1"/>
        <v>18.506</v>
      </c>
      <c r="V16" s="62">
        <f t="shared" si="1"/>
        <v>22.417000000000002</v>
      </c>
      <c r="W16" s="62">
        <f t="shared" si="1"/>
        <v>18.785</v>
      </c>
      <c r="X16" s="62">
        <f t="shared" si="1"/>
        <v>13.491</v>
      </c>
      <c r="Y16" s="62">
        <f t="shared" si="1"/>
        <v>14.112</v>
      </c>
      <c r="Z16" s="63" t="str">
        <f t="shared" si="1"/>
        <v/>
      </c>
      <c r="AA16" s="64">
        <f>SUM(AA10:AA15)</f>
        <v>493.1400000000001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15.105</v>
      </c>
      <c r="N19" s="72">
        <v>17.405000000000001</v>
      </c>
      <c r="O19" s="72">
        <v>14.404999999999999</v>
      </c>
      <c r="P19" s="72">
        <v>2.1</v>
      </c>
      <c r="Q19" s="72">
        <v>4.8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53.815000000000005</v>
      </c>
    </row>
    <row r="20" spans="1:27" ht="24.95" customHeight="1" x14ac:dyDescent="0.2">
      <c r="A20" s="75" t="s">
        <v>15</v>
      </c>
      <c r="B20" s="76">
        <v>15.252000000000001</v>
      </c>
      <c r="C20" s="77">
        <v>12.159000000000001</v>
      </c>
      <c r="D20" s="77">
        <v>9.4830000000000005</v>
      </c>
      <c r="E20" s="77">
        <v>9.609</v>
      </c>
      <c r="F20" s="77">
        <v>0.85499999999999998</v>
      </c>
      <c r="G20" s="77">
        <v>16.484999999999999</v>
      </c>
      <c r="H20" s="77">
        <v>14.003000000000002</v>
      </c>
      <c r="I20" s="77">
        <v>1.8399999999999999</v>
      </c>
      <c r="J20" s="77">
        <v>5.016</v>
      </c>
      <c r="K20" s="77">
        <v>25.231999999999999</v>
      </c>
      <c r="L20" s="77">
        <v>25.163</v>
      </c>
      <c r="M20" s="77">
        <v>33.978000000000002</v>
      </c>
      <c r="N20" s="77">
        <v>33.975999999999999</v>
      </c>
      <c r="O20" s="77">
        <v>13.003</v>
      </c>
      <c r="P20" s="77">
        <v>11.489000000000001</v>
      </c>
      <c r="Q20" s="77">
        <v>5.3129999999999997</v>
      </c>
      <c r="R20" s="77"/>
      <c r="S20" s="77">
        <v>9.7259999999999991</v>
      </c>
      <c r="T20" s="77">
        <v>13.826000000000001</v>
      </c>
      <c r="U20" s="77">
        <v>11.446000000000002</v>
      </c>
      <c r="V20" s="77">
        <v>11.478</v>
      </c>
      <c r="W20" s="77">
        <v>11.007999999999999</v>
      </c>
      <c r="X20" s="77">
        <v>12.709</v>
      </c>
      <c r="Y20" s="77">
        <v>14.438000000000001</v>
      </c>
      <c r="Z20" s="78"/>
      <c r="AA20" s="79">
        <f t="shared" si="2"/>
        <v>317.48700000000002</v>
      </c>
    </row>
    <row r="21" spans="1:27" ht="24.95" customHeight="1" x14ac:dyDescent="0.2">
      <c r="A21" s="75" t="s">
        <v>16</v>
      </c>
      <c r="B21" s="80">
        <v>46.887</v>
      </c>
      <c r="C21" s="81">
        <v>45.86399999999999</v>
      </c>
      <c r="D21" s="81">
        <v>35.51</v>
      </c>
      <c r="E21" s="81">
        <v>34.840000000000003</v>
      </c>
      <c r="F21" s="81">
        <v>20.393000000000001</v>
      </c>
      <c r="G21" s="81">
        <v>42.685000000000002</v>
      </c>
      <c r="H21" s="81">
        <v>27.162999999999997</v>
      </c>
      <c r="I21" s="81">
        <v>13.909000000000001</v>
      </c>
      <c r="J21" s="81">
        <v>1.302</v>
      </c>
      <c r="K21" s="81">
        <v>6.5650000000000004</v>
      </c>
      <c r="L21" s="81">
        <v>16.485999999999997</v>
      </c>
      <c r="M21" s="81">
        <v>17.744</v>
      </c>
      <c r="N21" s="81">
        <v>18.052</v>
      </c>
      <c r="O21" s="81">
        <v>13.45</v>
      </c>
      <c r="P21" s="81">
        <v>7.609</v>
      </c>
      <c r="Q21" s="81">
        <v>2.278</v>
      </c>
      <c r="R21" s="81">
        <v>1.359</v>
      </c>
      <c r="S21" s="81">
        <v>22.601999999999997</v>
      </c>
      <c r="T21" s="81">
        <v>31.561</v>
      </c>
      <c r="U21" s="81">
        <v>27.826999999999998</v>
      </c>
      <c r="V21" s="81">
        <v>40.647000000000006</v>
      </c>
      <c r="W21" s="81">
        <v>39.233999999999995</v>
      </c>
      <c r="X21" s="81">
        <v>40.350999999999999</v>
      </c>
      <c r="Y21" s="81">
        <v>43.045000000000002</v>
      </c>
      <c r="Z21" s="78"/>
      <c r="AA21" s="79">
        <f t="shared" si="2"/>
        <v>597.36299999999983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62.139000000000003</v>
      </c>
      <c r="C26" s="88">
        <f t="shared" ref="C26:Z26" si="3">IF(LEN(C$2)&gt;0,SUM(C19:C25),"")</f>
        <v>58.022999999999989</v>
      </c>
      <c r="D26" s="88">
        <f t="shared" si="3"/>
        <v>44.992999999999995</v>
      </c>
      <c r="E26" s="88">
        <f t="shared" si="3"/>
        <v>44.449000000000005</v>
      </c>
      <c r="F26" s="88">
        <f t="shared" si="3"/>
        <v>21.248000000000001</v>
      </c>
      <c r="G26" s="88">
        <f t="shared" si="3"/>
        <v>59.17</v>
      </c>
      <c r="H26" s="88">
        <f t="shared" si="3"/>
        <v>41.165999999999997</v>
      </c>
      <c r="I26" s="88">
        <f t="shared" si="3"/>
        <v>15.749000000000001</v>
      </c>
      <c r="J26" s="88">
        <f t="shared" si="3"/>
        <v>6.3179999999999996</v>
      </c>
      <c r="K26" s="88">
        <f t="shared" si="3"/>
        <v>31.797000000000001</v>
      </c>
      <c r="L26" s="88">
        <f t="shared" si="3"/>
        <v>41.649000000000001</v>
      </c>
      <c r="M26" s="88">
        <f t="shared" si="3"/>
        <v>66.826999999999998</v>
      </c>
      <c r="N26" s="88">
        <f t="shared" si="3"/>
        <v>69.432999999999993</v>
      </c>
      <c r="O26" s="88">
        <f t="shared" si="3"/>
        <v>40.858000000000004</v>
      </c>
      <c r="P26" s="88">
        <f t="shared" si="3"/>
        <v>21.198</v>
      </c>
      <c r="Q26" s="88">
        <f t="shared" si="3"/>
        <v>12.391</v>
      </c>
      <c r="R26" s="88">
        <f t="shared" si="3"/>
        <v>1.359</v>
      </c>
      <c r="S26" s="88">
        <f t="shared" si="3"/>
        <v>32.327999999999996</v>
      </c>
      <c r="T26" s="88">
        <f t="shared" si="3"/>
        <v>45.387</v>
      </c>
      <c r="U26" s="88">
        <f t="shared" si="3"/>
        <v>39.272999999999996</v>
      </c>
      <c r="V26" s="88">
        <f t="shared" si="3"/>
        <v>52.125000000000007</v>
      </c>
      <c r="W26" s="88">
        <f t="shared" si="3"/>
        <v>50.24199999999999</v>
      </c>
      <c r="X26" s="88">
        <f t="shared" si="3"/>
        <v>53.06</v>
      </c>
      <c r="Y26" s="88">
        <f t="shared" si="3"/>
        <v>57.483000000000004</v>
      </c>
      <c r="Z26" s="89" t="str">
        <f t="shared" si="3"/>
        <v/>
      </c>
      <c r="AA26" s="90">
        <f>SUM(AA19:AA25)</f>
        <v>968.66499999999985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77.917000000000002</v>
      </c>
      <c r="C30" s="77">
        <v>69.253</v>
      </c>
      <c r="D30" s="77">
        <v>50.268999999999998</v>
      </c>
      <c r="E30" s="77">
        <v>49.856000000000002</v>
      </c>
      <c r="F30" s="77">
        <v>26.248000000000001</v>
      </c>
      <c r="G30" s="77">
        <v>72.748999999999995</v>
      </c>
      <c r="H30" s="77">
        <v>57.323</v>
      </c>
      <c r="I30" s="77">
        <v>32.161000000000001</v>
      </c>
      <c r="J30" s="77">
        <v>15.683</v>
      </c>
      <c r="K30" s="77">
        <v>89.769000000000005</v>
      </c>
      <c r="L30" s="77">
        <v>122.015</v>
      </c>
      <c r="M30" s="77">
        <v>147.65100000000001</v>
      </c>
      <c r="N30" s="77">
        <v>137.24100000000001</v>
      </c>
      <c r="O30" s="77">
        <v>42.328000000000003</v>
      </c>
      <c r="P30" s="77">
        <v>21.417999999999999</v>
      </c>
      <c r="Q30" s="77">
        <v>12.391</v>
      </c>
      <c r="R30" s="77">
        <v>1.359</v>
      </c>
      <c r="S30" s="77">
        <v>37.761000000000003</v>
      </c>
      <c r="T30" s="77">
        <v>58.918999999999997</v>
      </c>
      <c r="U30" s="77">
        <v>57.779000000000003</v>
      </c>
      <c r="V30" s="77">
        <v>74.542000000000002</v>
      </c>
      <c r="W30" s="77">
        <v>69.027000000000001</v>
      </c>
      <c r="X30" s="77">
        <v>66.551000000000002</v>
      </c>
      <c r="Y30" s="77">
        <v>71.594999999999999</v>
      </c>
      <c r="Z30" s="78"/>
      <c r="AA30" s="79">
        <f>SUM(B30:Z30)</f>
        <v>1461.8049999999998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77.917000000000002</v>
      </c>
      <c r="C32" s="62">
        <f t="shared" ref="C32:Z32" si="4">IF(LEN(C$2)&gt;0,SUM(C29:C31),"")</f>
        <v>69.253</v>
      </c>
      <c r="D32" s="62">
        <f t="shared" si="4"/>
        <v>50.268999999999998</v>
      </c>
      <c r="E32" s="62">
        <f t="shared" si="4"/>
        <v>49.856000000000002</v>
      </c>
      <c r="F32" s="62">
        <f t="shared" si="4"/>
        <v>26.248000000000001</v>
      </c>
      <c r="G32" s="62">
        <f t="shared" si="4"/>
        <v>72.748999999999995</v>
      </c>
      <c r="H32" s="62">
        <f t="shared" si="4"/>
        <v>57.323</v>
      </c>
      <c r="I32" s="62">
        <f t="shared" si="4"/>
        <v>32.161000000000001</v>
      </c>
      <c r="J32" s="62">
        <f t="shared" si="4"/>
        <v>15.683</v>
      </c>
      <c r="K32" s="62">
        <f t="shared" si="4"/>
        <v>89.769000000000005</v>
      </c>
      <c r="L32" s="62">
        <f t="shared" si="4"/>
        <v>122.015</v>
      </c>
      <c r="M32" s="62">
        <f t="shared" si="4"/>
        <v>147.65100000000001</v>
      </c>
      <c r="N32" s="62">
        <f t="shared" si="4"/>
        <v>137.24100000000001</v>
      </c>
      <c r="O32" s="62">
        <f t="shared" si="4"/>
        <v>42.328000000000003</v>
      </c>
      <c r="P32" s="62">
        <f t="shared" si="4"/>
        <v>21.417999999999999</v>
      </c>
      <c r="Q32" s="62">
        <f t="shared" si="4"/>
        <v>12.391</v>
      </c>
      <c r="R32" s="62">
        <f t="shared" si="4"/>
        <v>1.359</v>
      </c>
      <c r="S32" s="62">
        <f t="shared" si="4"/>
        <v>37.761000000000003</v>
      </c>
      <c r="T32" s="62">
        <f t="shared" si="4"/>
        <v>58.918999999999997</v>
      </c>
      <c r="U32" s="62">
        <f t="shared" si="4"/>
        <v>57.779000000000003</v>
      </c>
      <c r="V32" s="62">
        <f t="shared" si="4"/>
        <v>74.542000000000002</v>
      </c>
      <c r="W32" s="62">
        <f t="shared" si="4"/>
        <v>69.027000000000001</v>
      </c>
      <c r="X32" s="62">
        <f t="shared" si="4"/>
        <v>66.551000000000002</v>
      </c>
      <c r="Y32" s="62">
        <f t="shared" si="4"/>
        <v>71.594999999999999</v>
      </c>
      <c r="Z32" s="63" t="str">
        <f t="shared" si="4"/>
        <v/>
      </c>
      <c r="AA32" s="64">
        <f>SUM(AA29:AA31)</f>
        <v>1461.8049999999998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59.5</v>
      </c>
      <c r="C37" s="99">
        <v>104.9</v>
      </c>
      <c r="D37" s="99">
        <v>18.8</v>
      </c>
      <c r="E37" s="99">
        <v>44.4</v>
      </c>
      <c r="F37" s="99">
        <v>37.6</v>
      </c>
      <c r="G37" s="99">
        <v>32.4</v>
      </c>
      <c r="H37" s="99">
        <v>6.2</v>
      </c>
      <c r="I37" s="99">
        <v>5.8</v>
      </c>
      <c r="J37" s="99"/>
      <c r="K37" s="99"/>
      <c r="L37" s="99"/>
      <c r="M37" s="99"/>
      <c r="N37" s="99"/>
      <c r="O37" s="99">
        <v>448.3</v>
      </c>
      <c r="P37" s="99">
        <v>494</v>
      </c>
      <c r="Q37" s="99">
        <v>358.7</v>
      </c>
      <c r="R37" s="99">
        <v>95.3</v>
      </c>
      <c r="S37" s="99">
        <v>60.6</v>
      </c>
      <c r="T37" s="99">
        <v>56.2</v>
      </c>
      <c r="U37" s="99"/>
      <c r="V37" s="99"/>
      <c r="W37" s="99"/>
      <c r="X37" s="99">
        <v>8</v>
      </c>
      <c r="Y37" s="99"/>
      <c r="Z37" s="100"/>
      <c r="AA37" s="79">
        <f t="shared" si="5"/>
        <v>1830.7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59.5</v>
      </c>
      <c r="C40" s="88">
        <f t="shared" ref="C40:Z40" si="6">IF(LEN(C$2)&gt;0,SUM(C35:C39),"")</f>
        <v>104.9</v>
      </c>
      <c r="D40" s="88">
        <f t="shared" si="6"/>
        <v>18.8</v>
      </c>
      <c r="E40" s="88">
        <f t="shared" si="6"/>
        <v>44.4</v>
      </c>
      <c r="F40" s="88">
        <f t="shared" si="6"/>
        <v>37.6</v>
      </c>
      <c r="G40" s="88">
        <f t="shared" si="6"/>
        <v>32.4</v>
      </c>
      <c r="H40" s="88">
        <f t="shared" si="6"/>
        <v>6.2</v>
      </c>
      <c r="I40" s="88">
        <f t="shared" si="6"/>
        <v>5.8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448.3</v>
      </c>
      <c r="P40" s="88">
        <f t="shared" si="6"/>
        <v>494</v>
      </c>
      <c r="Q40" s="88">
        <f t="shared" si="6"/>
        <v>358.7</v>
      </c>
      <c r="R40" s="88">
        <f t="shared" si="6"/>
        <v>95.3</v>
      </c>
      <c r="S40" s="88">
        <f t="shared" si="6"/>
        <v>60.6</v>
      </c>
      <c r="T40" s="88">
        <f t="shared" si="6"/>
        <v>56.2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8</v>
      </c>
      <c r="Y40" s="88">
        <f t="shared" si="6"/>
        <v>0</v>
      </c>
      <c r="Z40" s="89" t="str">
        <f t="shared" si="6"/>
        <v/>
      </c>
      <c r="AA40" s="90">
        <f t="shared" si="5"/>
        <v>1830.7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59.5</v>
      </c>
      <c r="C45" s="99">
        <v>104.9</v>
      </c>
      <c r="D45" s="99">
        <v>18.8</v>
      </c>
      <c r="E45" s="99">
        <v>44.4</v>
      </c>
      <c r="F45" s="99">
        <v>37.6</v>
      </c>
      <c r="G45" s="99">
        <v>32.4</v>
      </c>
      <c r="H45" s="99">
        <v>6.2</v>
      </c>
      <c r="I45" s="99">
        <v>5.8</v>
      </c>
      <c r="J45" s="99"/>
      <c r="K45" s="99"/>
      <c r="L45" s="99"/>
      <c r="M45" s="99"/>
      <c r="N45" s="99"/>
      <c r="O45" s="99">
        <v>448.3</v>
      </c>
      <c r="P45" s="99">
        <v>494</v>
      </c>
      <c r="Q45" s="99">
        <v>358.7</v>
      </c>
      <c r="R45" s="99">
        <v>95.3</v>
      </c>
      <c r="S45" s="99">
        <v>60.6</v>
      </c>
      <c r="T45" s="99">
        <v>56.2</v>
      </c>
      <c r="U45" s="99"/>
      <c r="V45" s="99"/>
      <c r="W45" s="99"/>
      <c r="X45" s="99">
        <v>8</v>
      </c>
      <c r="Y45" s="99"/>
      <c r="Z45" s="100"/>
      <c r="AA45" s="79">
        <f t="shared" si="7"/>
        <v>1830.7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59.5</v>
      </c>
      <c r="C49" s="88">
        <f t="shared" ref="C49:Z49" si="8">IF(LEN(C$2)&gt;0,SUM(C43:C48),"")</f>
        <v>104.9</v>
      </c>
      <c r="D49" s="88">
        <f t="shared" si="8"/>
        <v>18.8</v>
      </c>
      <c r="E49" s="88">
        <f t="shared" si="8"/>
        <v>44.4</v>
      </c>
      <c r="F49" s="88">
        <f t="shared" si="8"/>
        <v>37.6</v>
      </c>
      <c r="G49" s="88">
        <f t="shared" si="8"/>
        <v>32.4</v>
      </c>
      <c r="H49" s="88">
        <f t="shared" si="8"/>
        <v>6.2</v>
      </c>
      <c r="I49" s="88">
        <f t="shared" si="8"/>
        <v>5.8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448.3</v>
      </c>
      <c r="P49" s="88">
        <f t="shared" si="8"/>
        <v>494</v>
      </c>
      <c r="Q49" s="88">
        <f t="shared" si="8"/>
        <v>358.7</v>
      </c>
      <c r="R49" s="88">
        <f t="shared" si="8"/>
        <v>95.3</v>
      </c>
      <c r="S49" s="88">
        <f t="shared" si="8"/>
        <v>60.6</v>
      </c>
      <c r="T49" s="88">
        <f t="shared" si="8"/>
        <v>56.2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8</v>
      </c>
      <c r="Y49" s="88">
        <f t="shared" si="8"/>
        <v>0</v>
      </c>
      <c r="Z49" s="89" t="str">
        <f t="shared" si="8"/>
        <v/>
      </c>
      <c r="AA49" s="90">
        <f t="shared" si="7"/>
        <v>1830.7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137.417</v>
      </c>
      <c r="C52" s="88">
        <f t="shared" ref="C52:Z52" si="10">IF(LEN(C$2)&gt;0,SUM(C10:C15)+C26+C40,"")</f>
        <v>174.15299999999999</v>
      </c>
      <c r="D52" s="88">
        <f t="shared" si="10"/>
        <v>69.068999999999988</v>
      </c>
      <c r="E52" s="88">
        <f t="shared" si="10"/>
        <v>94.256</v>
      </c>
      <c r="F52" s="88">
        <f t="shared" si="10"/>
        <v>63.847999999999999</v>
      </c>
      <c r="G52" s="88">
        <f t="shared" si="10"/>
        <v>105.149</v>
      </c>
      <c r="H52" s="88">
        <f t="shared" si="10"/>
        <v>63.522999999999996</v>
      </c>
      <c r="I52" s="88">
        <f t="shared" si="10"/>
        <v>37.960999999999999</v>
      </c>
      <c r="J52" s="88">
        <f t="shared" si="10"/>
        <v>15.683</v>
      </c>
      <c r="K52" s="88">
        <f t="shared" si="10"/>
        <v>89.769000000000005</v>
      </c>
      <c r="L52" s="88">
        <f t="shared" si="10"/>
        <v>122.01500000000001</v>
      </c>
      <c r="M52" s="88">
        <f t="shared" si="10"/>
        <v>147.65100000000001</v>
      </c>
      <c r="N52" s="88">
        <f t="shared" si="10"/>
        <v>137.24099999999999</v>
      </c>
      <c r="O52" s="88">
        <f t="shared" si="10"/>
        <v>490.62800000000004</v>
      </c>
      <c r="P52" s="88">
        <f t="shared" si="10"/>
        <v>515.41800000000001</v>
      </c>
      <c r="Q52" s="88">
        <f t="shared" si="10"/>
        <v>371.09100000000001</v>
      </c>
      <c r="R52" s="88">
        <f t="shared" si="10"/>
        <v>96.658999999999992</v>
      </c>
      <c r="S52" s="88">
        <f t="shared" si="10"/>
        <v>98.36099999999999</v>
      </c>
      <c r="T52" s="88">
        <f t="shared" si="10"/>
        <v>115.119</v>
      </c>
      <c r="U52" s="88">
        <f t="shared" si="10"/>
        <v>57.778999999999996</v>
      </c>
      <c r="V52" s="88">
        <f t="shared" si="10"/>
        <v>74.542000000000002</v>
      </c>
      <c r="W52" s="88">
        <f t="shared" si="10"/>
        <v>69.026999999999987</v>
      </c>
      <c r="X52" s="88">
        <f t="shared" si="10"/>
        <v>74.551000000000002</v>
      </c>
      <c r="Y52" s="88">
        <f t="shared" si="10"/>
        <v>71.594999999999999</v>
      </c>
      <c r="Z52" s="89" t="str">
        <f t="shared" si="10"/>
        <v/>
      </c>
      <c r="AA52" s="104">
        <f>SUM(B52:Z52)</f>
        <v>3292.5049999999997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59.5</v>
      </c>
      <c r="C4" s="18">
        <v>104.9</v>
      </c>
      <c r="D4" s="18">
        <v>18.8</v>
      </c>
      <c r="E4" s="18">
        <v>44.4</v>
      </c>
      <c r="F4" s="18">
        <v>37.6</v>
      </c>
      <c r="G4" s="18">
        <v>32.4</v>
      </c>
      <c r="H4" s="18">
        <v>6.2</v>
      </c>
      <c r="I4" s="18">
        <v>5.8</v>
      </c>
      <c r="J4" s="18"/>
      <c r="K4" s="18"/>
      <c r="L4" s="18"/>
      <c r="M4" s="18"/>
      <c r="N4" s="18"/>
      <c r="O4" s="18">
        <v>448.3</v>
      </c>
      <c r="P4" s="18">
        <v>494</v>
      </c>
      <c r="Q4" s="18">
        <v>358.7</v>
      </c>
      <c r="R4" s="18">
        <v>95.3</v>
      </c>
      <c r="S4" s="18">
        <v>60.6</v>
      </c>
      <c r="T4" s="18">
        <v>56.2</v>
      </c>
      <c r="U4" s="18"/>
      <c r="V4" s="18"/>
      <c r="W4" s="18"/>
      <c r="X4" s="18">
        <v>8</v>
      </c>
      <c r="Y4" s="18">
        <v>-11.5</v>
      </c>
      <c r="Z4" s="19"/>
      <c r="AA4" s="111">
        <f>SUM(B4:Z4)</f>
        <v>1819.2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89.9</v>
      </c>
      <c r="C7" s="117">
        <v>87.32</v>
      </c>
      <c r="D7" s="117">
        <v>86.18</v>
      </c>
      <c r="E7" s="117">
        <v>83.03</v>
      </c>
      <c r="F7" s="117">
        <v>81.900000000000006</v>
      </c>
      <c r="G7" s="117">
        <v>87.29</v>
      </c>
      <c r="H7" s="117">
        <v>84</v>
      </c>
      <c r="I7" s="117">
        <v>68.63</v>
      </c>
      <c r="J7" s="117">
        <v>9.2899999999999991</v>
      </c>
      <c r="K7" s="117">
        <v>-15</v>
      </c>
      <c r="L7" s="117">
        <v>-15</v>
      </c>
      <c r="M7" s="117">
        <v>-15</v>
      </c>
      <c r="N7" s="117">
        <v>-15</v>
      </c>
      <c r="O7" s="117">
        <v>-5.44</v>
      </c>
      <c r="P7" s="117">
        <v>-4.99</v>
      </c>
      <c r="Q7" s="117">
        <v>2.0099999999999998</v>
      </c>
      <c r="R7" s="117">
        <v>20.28</v>
      </c>
      <c r="S7" s="117">
        <v>85.72</v>
      </c>
      <c r="T7" s="117">
        <v>136.96</v>
      </c>
      <c r="U7" s="117">
        <v>147.08000000000001</v>
      </c>
      <c r="V7" s="117">
        <v>148.44999999999999</v>
      </c>
      <c r="W7" s="117">
        <v>138.30000000000001</v>
      </c>
      <c r="X7" s="117">
        <v>122.01</v>
      </c>
      <c r="Y7" s="117">
        <v>104.87</v>
      </c>
      <c r="Z7" s="118"/>
      <c r="AA7" s="119">
        <f>IF(SUM(B7:Z7)&lt;&gt;0,AVERAGEIF(B7:Z7,"&lt;&gt;"""),"")</f>
        <v>63.032916666666665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11.5</v>
      </c>
      <c r="Z13" s="131"/>
      <c r="AA13" s="132">
        <f t="shared" si="0"/>
        <v>11.5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11.5</v>
      </c>
      <c r="Z16" s="136" t="str">
        <f t="shared" si="1"/>
        <v/>
      </c>
      <c r="AA16" s="90">
        <f t="shared" si="0"/>
        <v>11.5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59.5</v>
      </c>
      <c r="C21" s="129">
        <v>104.9</v>
      </c>
      <c r="D21" s="129">
        <v>18.8</v>
      </c>
      <c r="E21" s="129">
        <v>44.4</v>
      </c>
      <c r="F21" s="129">
        <v>37.6</v>
      </c>
      <c r="G21" s="129">
        <v>32.4</v>
      </c>
      <c r="H21" s="129">
        <v>6.2</v>
      </c>
      <c r="I21" s="129">
        <v>5.8</v>
      </c>
      <c r="J21" s="129"/>
      <c r="K21" s="129"/>
      <c r="L21" s="129"/>
      <c r="M21" s="129"/>
      <c r="N21" s="129"/>
      <c r="O21" s="129">
        <v>448.3</v>
      </c>
      <c r="P21" s="129">
        <v>494</v>
      </c>
      <c r="Q21" s="129">
        <v>358.7</v>
      </c>
      <c r="R21" s="129">
        <v>95.3</v>
      </c>
      <c r="S21" s="129">
        <v>60.6</v>
      </c>
      <c r="T21" s="129">
        <v>56.2</v>
      </c>
      <c r="U21" s="129"/>
      <c r="V21" s="129"/>
      <c r="W21" s="129"/>
      <c r="X21" s="129">
        <v>8</v>
      </c>
      <c r="Y21" s="130"/>
      <c r="Z21" s="131"/>
      <c r="AA21" s="132">
        <f t="shared" si="2"/>
        <v>1830.7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59.5</v>
      </c>
      <c r="C24" s="135">
        <f t="shared" si="3"/>
        <v>104.9</v>
      </c>
      <c r="D24" s="135">
        <f t="shared" si="3"/>
        <v>18.8</v>
      </c>
      <c r="E24" s="135">
        <f t="shared" si="3"/>
        <v>44.4</v>
      </c>
      <c r="F24" s="135">
        <f t="shared" si="3"/>
        <v>37.6</v>
      </c>
      <c r="G24" s="135">
        <f t="shared" si="3"/>
        <v>32.4</v>
      </c>
      <c r="H24" s="135">
        <f t="shared" si="3"/>
        <v>6.2</v>
      </c>
      <c r="I24" s="135">
        <f t="shared" si="3"/>
        <v>5.8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448.3</v>
      </c>
      <c r="P24" s="135">
        <f t="shared" si="3"/>
        <v>494</v>
      </c>
      <c r="Q24" s="135">
        <f t="shared" si="3"/>
        <v>358.7</v>
      </c>
      <c r="R24" s="135">
        <f t="shared" si="3"/>
        <v>95.3</v>
      </c>
      <c r="S24" s="135">
        <f t="shared" si="3"/>
        <v>60.6</v>
      </c>
      <c r="T24" s="135">
        <f t="shared" si="3"/>
        <v>56.2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8</v>
      </c>
      <c r="Y24" s="135">
        <f t="shared" si="3"/>
        <v>0</v>
      </c>
      <c r="Z24" s="136" t="str">
        <f t="shared" si="3"/>
        <v/>
      </c>
      <c r="AA24" s="90">
        <f t="shared" si="2"/>
        <v>1830.7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2025-08-07T13:27:39Z</dcterms:created>
  <dcterms:modified xsi:type="dcterms:W3CDTF">2025-08-07T13:27:41Z</dcterms:modified>
</cp:coreProperties>
</file>