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85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<sst xmlns="http://schemas.openxmlformats.org/spreadsheetml/2006/main" count="124" uniqueCount="57">
  <si>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14/06/2026 23:24:37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</si>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</sst>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ABF-41C2-A57F-1523DF0BE70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5">
                  <c:v>9.6</c:v>
                </c:pt>
                <c:pt idx="36">
                  <c:v>2</c:v>
                </c:pt>
                <c:pt idx="37">
                  <c:v>3.8</c:v>
                </c:pt>
                <c:pt idx="68">
                  <c:v>19.2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BF-41C2-A57F-1523DF0BE70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67">
                  <c:v>0.182</c:v>
                </c:pt>
                <c:pt idx="68">
                  <c:v>6.4</c:v>
                </c:pt>
                <c:pt idx="79">
                  <c:v>0.124</c:v>
                </c:pt>
                <c:pt idx="80">
                  <c:v>9.0999999999999998E-2</c:v>
                </c:pt>
                <c:pt idx="81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ABF-41C2-A57F-1523DF0BE70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20">
                  <c:v>2.2810000000000001</c:v>
                </c:pt>
                <c:pt idx="21">
                  <c:v>4.0000000000000001E-3</c:v>
                </c:pt>
                <c:pt idx="32">
                  <c:v>5.5E-2</c:v>
                </c:pt>
                <c:pt idx="36">
                  <c:v>9.0470000000000006</c:v>
                </c:pt>
                <c:pt idx="37">
                  <c:v>4.3330000000000002</c:v>
                </c:pt>
                <c:pt idx="39">
                  <c:v>0.41299999999999998</c:v>
                </c:pt>
                <c:pt idx="42">
                  <c:v>2.4E-2</c:v>
                </c:pt>
                <c:pt idx="43">
                  <c:v>0.32900000000000001</c:v>
                </c:pt>
                <c:pt idx="68">
                  <c:v>19.7</c:v>
                </c:pt>
                <c:pt idx="72">
                  <c:v>7.5949999999999998</c:v>
                </c:pt>
                <c:pt idx="87">
                  <c:v>1.615</c:v>
                </c:pt>
                <c:pt idx="92">
                  <c:v>0.44800000000000001</c:v>
                </c:pt>
                <c:pt idx="93">
                  <c:v>1.944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ABF-41C2-A57F-1523DF0BE70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ABF-41C2-A57F-1523DF0BE70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ABF-41C2-A57F-1523DF0BE70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ABF-41C2-A57F-1523DF0BE70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ABF-41C2-A57F-1523DF0BE70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ABF-41C2-A57F-1523DF0BE70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1">
                  <c:v>40.279000000000003</c:v>
                </c:pt>
                <c:pt idx="12">
                  <c:v>31.484999999999999</c:v>
                </c:pt>
                <c:pt idx="13">
                  <c:v>30.16</c:v>
                </c:pt>
                <c:pt idx="14">
                  <c:v>27.766999999999999</c:v>
                </c:pt>
                <c:pt idx="15">
                  <c:v>25.832000000000001</c:v>
                </c:pt>
                <c:pt idx="16">
                  <c:v>25.821000000000002</c:v>
                </c:pt>
                <c:pt idx="17">
                  <c:v>22.327999999999999</c:v>
                </c:pt>
                <c:pt idx="18">
                  <c:v>24.800999999999998</c:v>
                </c:pt>
                <c:pt idx="24">
                  <c:v>18.027000000000001</c:v>
                </c:pt>
                <c:pt idx="32">
                  <c:v>11.172000000000001</c:v>
                </c:pt>
                <c:pt idx="70">
                  <c:v>19.088000000000001</c:v>
                </c:pt>
                <c:pt idx="74">
                  <c:v>78.935000000000002</c:v>
                </c:pt>
                <c:pt idx="75">
                  <c:v>75.033000000000001</c:v>
                </c:pt>
                <c:pt idx="76">
                  <c:v>125.71599999999999</c:v>
                </c:pt>
                <c:pt idx="77">
                  <c:v>146.13400000000001</c:v>
                </c:pt>
                <c:pt idx="78">
                  <c:v>108.42399999999999</c:v>
                </c:pt>
                <c:pt idx="79">
                  <c:v>83.277000000000001</c:v>
                </c:pt>
                <c:pt idx="80">
                  <c:v>67.716999999999999</c:v>
                </c:pt>
                <c:pt idx="81">
                  <c:v>34.664999999999999</c:v>
                </c:pt>
                <c:pt idx="82">
                  <c:v>19.48</c:v>
                </c:pt>
                <c:pt idx="83">
                  <c:v>81.152000000000001</c:v>
                </c:pt>
                <c:pt idx="84">
                  <c:v>72.001000000000005</c:v>
                </c:pt>
                <c:pt idx="85">
                  <c:v>28.736999999999998</c:v>
                </c:pt>
                <c:pt idx="86">
                  <c:v>21.407</c:v>
                </c:pt>
                <c:pt idx="88">
                  <c:v>36.504000000000005</c:v>
                </c:pt>
                <c:pt idx="89">
                  <c:v>37.192</c:v>
                </c:pt>
                <c:pt idx="90">
                  <c:v>35.698</c:v>
                </c:pt>
                <c:pt idx="91">
                  <c:v>94.984999999999999</c:v>
                </c:pt>
                <c:pt idx="92">
                  <c:v>95.094999999999999</c:v>
                </c:pt>
                <c:pt idx="93">
                  <c:v>130</c:v>
                </c:pt>
                <c:pt idx="94">
                  <c:v>130</c:v>
                </c:pt>
                <c:pt idx="95">
                  <c:v>130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ABF-41C2-A57F-1523DF0BE70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108</c:v>
                </c:pt>
                <c:pt idx="1">
                  <c:v>50.4</c:v>
                </c:pt>
                <c:pt idx="2">
                  <c:v>43.9</c:v>
                </c:pt>
                <c:pt idx="3">
                  <c:v>43.9</c:v>
                </c:pt>
                <c:pt idx="4">
                  <c:v>81.400000000000006</c:v>
                </c:pt>
                <c:pt idx="5">
                  <c:v>81.7</c:v>
                </c:pt>
                <c:pt idx="6">
                  <c:v>64.2</c:v>
                </c:pt>
                <c:pt idx="7">
                  <c:v>47.6</c:v>
                </c:pt>
                <c:pt idx="8">
                  <c:v>41.3</c:v>
                </c:pt>
                <c:pt idx="9">
                  <c:v>21.4</c:v>
                </c:pt>
                <c:pt idx="10">
                  <c:v>47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23.6</c:v>
                </c:pt>
                <c:pt idx="20">
                  <c:v>97.9</c:v>
                </c:pt>
                <c:pt idx="21">
                  <c:v>106.5</c:v>
                </c:pt>
                <c:pt idx="22">
                  <c:v>110</c:v>
                </c:pt>
                <c:pt idx="23">
                  <c:v>124.7</c:v>
                </c:pt>
                <c:pt idx="24">
                  <c:v>84.4</c:v>
                </c:pt>
                <c:pt idx="25">
                  <c:v>124.2</c:v>
                </c:pt>
                <c:pt idx="26">
                  <c:v>193.7</c:v>
                </c:pt>
                <c:pt idx="27">
                  <c:v>192.4</c:v>
                </c:pt>
                <c:pt idx="28">
                  <c:v>184.8</c:v>
                </c:pt>
                <c:pt idx="29">
                  <c:v>183.2</c:v>
                </c:pt>
                <c:pt idx="30">
                  <c:v>156</c:v>
                </c:pt>
                <c:pt idx="31">
                  <c:v>116.7</c:v>
                </c:pt>
                <c:pt idx="32">
                  <c:v>39.5</c:v>
                </c:pt>
                <c:pt idx="33">
                  <c:v>45.2</c:v>
                </c:pt>
                <c:pt idx="34">
                  <c:v>37.299999999999997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50.8</c:v>
                </c:pt>
                <c:pt idx="45">
                  <c:v>42.4</c:v>
                </c:pt>
                <c:pt idx="46">
                  <c:v>41</c:v>
                </c:pt>
                <c:pt idx="47">
                  <c:v>42.5</c:v>
                </c:pt>
                <c:pt idx="48">
                  <c:v>66.3</c:v>
                </c:pt>
                <c:pt idx="49">
                  <c:v>40.700000000000003</c:v>
                </c:pt>
                <c:pt idx="50">
                  <c:v>40.299999999999997</c:v>
                </c:pt>
                <c:pt idx="51">
                  <c:v>54.7</c:v>
                </c:pt>
                <c:pt idx="52">
                  <c:v>48</c:v>
                </c:pt>
                <c:pt idx="53">
                  <c:v>42.3</c:v>
                </c:pt>
                <c:pt idx="54">
                  <c:v>63.8</c:v>
                </c:pt>
                <c:pt idx="55">
                  <c:v>30.1</c:v>
                </c:pt>
                <c:pt idx="56">
                  <c:v>79.3</c:v>
                </c:pt>
                <c:pt idx="57">
                  <c:v>91.5</c:v>
                </c:pt>
                <c:pt idx="58">
                  <c:v>72.7</c:v>
                </c:pt>
                <c:pt idx="59">
                  <c:v>75.7</c:v>
                </c:pt>
                <c:pt idx="60">
                  <c:v>86.4</c:v>
                </c:pt>
                <c:pt idx="61">
                  <c:v>96.2</c:v>
                </c:pt>
                <c:pt idx="62">
                  <c:v>126.3</c:v>
                </c:pt>
                <c:pt idx="63">
                  <c:v>130.80000000000001</c:v>
                </c:pt>
                <c:pt idx="64">
                  <c:v>36.1</c:v>
                </c:pt>
                <c:pt idx="65">
                  <c:v>45.8</c:v>
                </c:pt>
                <c:pt idx="66">
                  <c:v>147.80000000000001</c:v>
                </c:pt>
                <c:pt idx="67">
                  <c:v>121.6</c:v>
                </c:pt>
                <c:pt idx="68">
                  <c:v>0</c:v>
                </c:pt>
                <c:pt idx="69">
                  <c:v>19.3</c:v>
                </c:pt>
                <c:pt idx="70">
                  <c:v>27.5</c:v>
                </c:pt>
                <c:pt idx="71">
                  <c:v>23.5</c:v>
                </c:pt>
                <c:pt idx="72">
                  <c:v>0</c:v>
                </c:pt>
                <c:pt idx="73">
                  <c:v>21.2</c:v>
                </c:pt>
                <c:pt idx="74">
                  <c:v>8.5</c:v>
                </c:pt>
                <c:pt idx="75">
                  <c:v>13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10.8</c:v>
                </c:pt>
                <c:pt idx="81">
                  <c:v>23.6</c:v>
                </c:pt>
                <c:pt idx="82">
                  <c:v>40.1</c:v>
                </c:pt>
                <c:pt idx="83">
                  <c:v>0</c:v>
                </c:pt>
                <c:pt idx="84">
                  <c:v>0</c:v>
                </c:pt>
                <c:pt idx="85">
                  <c:v>19.600000000000001</c:v>
                </c:pt>
                <c:pt idx="86">
                  <c:v>16.100000000000001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16.7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ABF-41C2-A57F-1523DF0BE70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26.760999999999999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ABF-41C2-A57F-1523DF0BE70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3">
                  <c:v>18.222000000000001</c:v>
                </c:pt>
                <c:pt idx="7">
                  <c:v>1E-3</c:v>
                </c:pt>
                <c:pt idx="8">
                  <c:v>6.0979999999999999</c:v>
                </c:pt>
                <c:pt idx="9">
                  <c:v>24.789000000000001</c:v>
                </c:pt>
                <c:pt idx="10">
                  <c:v>5.3999999999999999E-2</c:v>
                </c:pt>
                <c:pt idx="15">
                  <c:v>0.40899999999999997</c:v>
                </c:pt>
                <c:pt idx="16">
                  <c:v>8.42</c:v>
                </c:pt>
                <c:pt idx="17">
                  <c:v>2.4700000000000002</c:v>
                </c:pt>
                <c:pt idx="18">
                  <c:v>9.3989999999999991</c:v>
                </c:pt>
                <c:pt idx="19">
                  <c:v>3.669</c:v>
                </c:pt>
                <c:pt idx="23">
                  <c:v>3.0000000000000001E-3</c:v>
                </c:pt>
                <c:pt idx="24">
                  <c:v>0.27300000000000002</c:v>
                </c:pt>
                <c:pt idx="25">
                  <c:v>0.33</c:v>
                </c:pt>
                <c:pt idx="27">
                  <c:v>0.41599999999999998</c:v>
                </c:pt>
                <c:pt idx="28">
                  <c:v>0.51</c:v>
                </c:pt>
                <c:pt idx="29">
                  <c:v>0.47699999999999998</c:v>
                </c:pt>
                <c:pt idx="30">
                  <c:v>0.97499999999999998</c:v>
                </c:pt>
                <c:pt idx="31">
                  <c:v>2.8919999999999999</c:v>
                </c:pt>
                <c:pt idx="32">
                  <c:v>54.76</c:v>
                </c:pt>
                <c:pt idx="33">
                  <c:v>55.389000000000003</c:v>
                </c:pt>
                <c:pt idx="34">
                  <c:v>57.198</c:v>
                </c:pt>
                <c:pt idx="35">
                  <c:v>86.355000000000004</c:v>
                </c:pt>
                <c:pt idx="36">
                  <c:v>39.043999999999997</c:v>
                </c:pt>
                <c:pt idx="37">
                  <c:v>28.042000000000002</c:v>
                </c:pt>
                <c:pt idx="38">
                  <c:v>20.027999999999999</c:v>
                </c:pt>
                <c:pt idx="39">
                  <c:v>12.891999999999999</c:v>
                </c:pt>
                <c:pt idx="40">
                  <c:v>36.905000000000001</c:v>
                </c:pt>
                <c:pt idx="41">
                  <c:v>37.496000000000002</c:v>
                </c:pt>
                <c:pt idx="42">
                  <c:v>57.832999999999998</c:v>
                </c:pt>
                <c:pt idx="43">
                  <c:v>38.978000000000002</c:v>
                </c:pt>
                <c:pt idx="44">
                  <c:v>47.780999999999999</c:v>
                </c:pt>
                <c:pt idx="45">
                  <c:v>44.387</c:v>
                </c:pt>
                <c:pt idx="46">
                  <c:v>29.56</c:v>
                </c:pt>
                <c:pt idx="47">
                  <c:v>31.492000000000001</c:v>
                </c:pt>
                <c:pt idx="48">
                  <c:v>32.731999999999999</c:v>
                </c:pt>
                <c:pt idx="49">
                  <c:v>33.340000000000003</c:v>
                </c:pt>
                <c:pt idx="50">
                  <c:v>39.206000000000003</c:v>
                </c:pt>
                <c:pt idx="51">
                  <c:v>32.267000000000003</c:v>
                </c:pt>
                <c:pt idx="52">
                  <c:v>33.9</c:v>
                </c:pt>
                <c:pt idx="53">
                  <c:v>33.799999999999997</c:v>
                </c:pt>
                <c:pt idx="54">
                  <c:v>27.145</c:v>
                </c:pt>
                <c:pt idx="55">
                  <c:v>33.6</c:v>
                </c:pt>
                <c:pt idx="56">
                  <c:v>10.968999999999999</c:v>
                </c:pt>
                <c:pt idx="57">
                  <c:v>14.62</c:v>
                </c:pt>
                <c:pt idx="58">
                  <c:v>40.506999999999998</c:v>
                </c:pt>
                <c:pt idx="59">
                  <c:v>35.82</c:v>
                </c:pt>
                <c:pt idx="60">
                  <c:v>12.11</c:v>
                </c:pt>
                <c:pt idx="61">
                  <c:v>13.09</c:v>
                </c:pt>
                <c:pt idx="62">
                  <c:v>11.89</c:v>
                </c:pt>
                <c:pt idx="63">
                  <c:v>9.41</c:v>
                </c:pt>
                <c:pt idx="64">
                  <c:v>12.175000000000001</c:v>
                </c:pt>
                <c:pt idx="65">
                  <c:v>8.6319999999999997</c:v>
                </c:pt>
                <c:pt idx="68">
                  <c:v>17.844999999999999</c:v>
                </c:pt>
                <c:pt idx="69">
                  <c:v>7.6680000000000001</c:v>
                </c:pt>
                <c:pt idx="70">
                  <c:v>2</c:v>
                </c:pt>
                <c:pt idx="71">
                  <c:v>1</c:v>
                </c:pt>
                <c:pt idx="72">
                  <c:v>21.934000000000001</c:v>
                </c:pt>
                <c:pt idx="73">
                  <c:v>36.636000000000003</c:v>
                </c:pt>
                <c:pt idx="74">
                  <c:v>15.026999999999999</c:v>
                </c:pt>
                <c:pt idx="75">
                  <c:v>14.744999999999999</c:v>
                </c:pt>
                <c:pt idx="76">
                  <c:v>9.1999999999999998E-2</c:v>
                </c:pt>
                <c:pt idx="77">
                  <c:v>0.05</c:v>
                </c:pt>
                <c:pt idx="87">
                  <c:v>0.16500000000000001</c:v>
                </c:pt>
                <c:pt idx="92">
                  <c:v>18.998000000000001</c:v>
                </c:pt>
                <c:pt idx="93">
                  <c:v>0.27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ABF-41C2-A57F-1523DF0BE70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3">
                  <c:v>26.760999999999999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ABF-41C2-A57F-1523DF0BE70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ABF-41C2-A57F-1523DF0BE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104.81</c:v>
                </c:pt>
                <c:pt idx="1">
                  <c:v>107.56</c:v>
                </c:pt>
                <c:pt idx="2">
                  <c:v>106.94</c:v>
                </c:pt>
                <c:pt idx="3">
                  <c:v>93.94</c:v>
                </c:pt>
                <c:pt idx="4">
                  <c:v>96.75</c:v>
                </c:pt>
                <c:pt idx="5">
                  <c:v>91.26</c:v>
                </c:pt>
                <c:pt idx="6">
                  <c:v>90.79</c:v>
                </c:pt>
                <c:pt idx="7">
                  <c:v>82.07</c:v>
                </c:pt>
                <c:pt idx="8">
                  <c:v>96.75</c:v>
                </c:pt>
                <c:pt idx="9">
                  <c:v>102.39</c:v>
                </c:pt>
                <c:pt idx="10">
                  <c:v>97</c:v>
                </c:pt>
                <c:pt idx="11">
                  <c:v>109.42</c:v>
                </c:pt>
                <c:pt idx="12">
                  <c:v>109.28</c:v>
                </c:pt>
                <c:pt idx="13">
                  <c:v>109.25</c:v>
                </c:pt>
                <c:pt idx="14">
                  <c:v>109.21</c:v>
                </c:pt>
                <c:pt idx="15">
                  <c:v>109.18</c:v>
                </c:pt>
                <c:pt idx="16">
                  <c:v>109.03</c:v>
                </c:pt>
                <c:pt idx="17">
                  <c:v>109.1</c:v>
                </c:pt>
                <c:pt idx="18">
                  <c:v>109.01</c:v>
                </c:pt>
                <c:pt idx="19">
                  <c:v>107.71</c:v>
                </c:pt>
                <c:pt idx="20">
                  <c:v>100.21</c:v>
                </c:pt>
                <c:pt idx="21">
                  <c:v>100.7</c:v>
                </c:pt>
                <c:pt idx="22">
                  <c:v>102.15</c:v>
                </c:pt>
                <c:pt idx="23">
                  <c:v>109.99</c:v>
                </c:pt>
                <c:pt idx="24">
                  <c:v>114.22</c:v>
                </c:pt>
                <c:pt idx="25">
                  <c:v>112.45</c:v>
                </c:pt>
                <c:pt idx="26">
                  <c:v>100.99</c:v>
                </c:pt>
                <c:pt idx="27">
                  <c:v>97.48</c:v>
                </c:pt>
                <c:pt idx="28">
                  <c:v>117.15</c:v>
                </c:pt>
                <c:pt idx="29">
                  <c:v>102.07</c:v>
                </c:pt>
                <c:pt idx="30">
                  <c:v>100.11</c:v>
                </c:pt>
                <c:pt idx="31">
                  <c:v>93.77</c:v>
                </c:pt>
                <c:pt idx="32">
                  <c:v>106.49</c:v>
                </c:pt>
                <c:pt idx="33">
                  <c:v>98.68</c:v>
                </c:pt>
                <c:pt idx="34">
                  <c:v>94.97</c:v>
                </c:pt>
                <c:pt idx="35">
                  <c:v>25.16</c:v>
                </c:pt>
                <c:pt idx="36">
                  <c:v>41.26</c:v>
                </c:pt>
                <c:pt idx="37">
                  <c:v>17.260000000000002</c:v>
                </c:pt>
                <c:pt idx="38">
                  <c:v>0.01</c:v>
                </c:pt>
                <c:pt idx="39">
                  <c:v>-5.15</c:v>
                </c:pt>
                <c:pt idx="40">
                  <c:v>0.02</c:v>
                </c:pt>
                <c:pt idx="41">
                  <c:v>0.01</c:v>
                </c:pt>
                <c:pt idx="42">
                  <c:v>4.8499999999999996</c:v>
                </c:pt>
                <c:pt idx="43">
                  <c:v>1.25</c:v>
                </c:pt>
                <c:pt idx="44">
                  <c:v>4.04</c:v>
                </c:pt>
                <c:pt idx="45">
                  <c:v>2.2200000000000002</c:v>
                </c:pt>
                <c:pt idx="46">
                  <c:v>1.1399999999999999</c:v>
                </c:pt>
                <c:pt idx="47">
                  <c:v>1.08</c:v>
                </c:pt>
                <c:pt idx="48">
                  <c:v>1.93</c:v>
                </c:pt>
                <c:pt idx="49">
                  <c:v>3.83</c:v>
                </c:pt>
                <c:pt idx="50">
                  <c:v>3.62</c:v>
                </c:pt>
                <c:pt idx="51">
                  <c:v>1.86</c:v>
                </c:pt>
                <c:pt idx="52">
                  <c:v>3.51</c:v>
                </c:pt>
                <c:pt idx="53">
                  <c:v>2.4700000000000002</c:v>
                </c:pt>
                <c:pt idx="54">
                  <c:v>1.47</c:v>
                </c:pt>
                <c:pt idx="55">
                  <c:v>4.67</c:v>
                </c:pt>
                <c:pt idx="56">
                  <c:v>0</c:v>
                </c:pt>
                <c:pt idx="57">
                  <c:v>-0.01</c:v>
                </c:pt>
                <c:pt idx="58">
                  <c:v>1.94</c:v>
                </c:pt>
                <c:pt idx="59">
                  <c:v>1.29</c:v>
                </c:pt>
                <c:pt idx="60">
                  <c:v>2.89</c:v>
                </c:pt>
                <c:pt idx="61">
                  <c:v>2.5299999999999998</c:v>
                </c:pt>
                <c:pt idx="62">
                  <c:v>3.6</c:v>
                </c:pt>
                <c:pt idx="63">
                  <c:v>6.17</c:v>
                </c:pt>
                <c:pt idx="64">
                  <c:v>7.1</c:v>
                </c:pt>
                <c:pt idx="65">
                  <c:v>12.59</c:v>
                </c:pt>
                <c:pt idx="66">
                  <c:v>32.96</c:v>
                </c:pt>
                <c:pt idx="67">
                  <c:v>80.349999999999994</c:v>
                </c:pt>
                <c:pt idx="68">
                  <c:v>33.619999999999997</c:v>
                </c:pt>
                <c:pt idx="69">
                  <c:v>92.58</c:v>
                </c:pt>
                <c:pt idx="70">
                  <c:v>166.69</c:v>
                </c:pt>
                <c:pt idx="71">
                  <c:v>177.25</c:v>
                </c:pt>
                <c:pt idx="72">
                  <c:v>139.11000000000001</c:v>
                </c:pt>
                <c:pt idx="73">
                  <c:v>176</c:v>
                </c:pt>
                <c:pt idx="74">
                  <c:v>171.09</c:v>
                </c:pt>
                <c:pt idx="75">
                  <c:v>175.55</c:v>
                </c:pt>
                <c:pt idx="76">
                  <c:v>121.52</c:v>
                </c:pt>
                <c:pt idx="77">
                  <c:v>134.72999999999999</c:v>
                </c:pt>
                <c:pt idx="78">
                  <c:v>143.80000000000001</c:v>
                </c:pt>
                <c:pt idx="79">
                  <c:v>158.53</c:v>
                </c:pt>
                <c:pt idx="80">
                  <c:v>160.75</c:v>
                </c:pt>
                <c:pt idx="81">
                  <c:v>163.6</c:v>
                </c:pt>
                <c:pt idx="82">
                  <c:v>164.1</c:v>
                </c:pt>
                <c:pt idx="83">
                  <c:v>146.44</c:v>
                </c:pt>
                <c:pt idx="84">
                  <c:v>144.96</c:v>
                </c:pt>
                <c:pt idx="85">
                  <c:v>163.82</c:v>
                </c:pt>
                <c:pt idx="86">
                  <c:v>164.14</c:v>
                </c:pt>
                <c:pt idx="87">
                  <c:v>153.01</c:v>
                </c:pt>
                <c:pt idx="88">
                  <c:v>157.69999999999999</c:v>
                </c:pt>
                <c:pt idx="89">
                  <c:v>150.88999999999999</c:v>
                </c:pt>
                <c:pt idx="90">
                  <c:v>150.08000000000001</c:v>
                </c:pt>
                <c:pt idx="91">
                  <c:v>136.5</c:v>
                </c:pt>
                <c:pt idx="92">
                  <c:v>168.07</c:v>
                </c:pt>
                <c:pt idx="93">
                  <c:v>133.96</c:v>
                </c:pt>
                <c:pt idx="94">
                  <c:v>141.56</c:v>
                </c:pt>
                <c:pt idx="95">
                  <c:v>126.41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ABF-41C2-A57F-1523DF0BE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DCE-4009-96BC-480CBB472A8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2">
                  <c:v>5.8</c:v>
                </c:pt>
                <c:pt idx="63">
                  <c:v>5.8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CE-4009-96BC-480CBB472A8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12.244</c:v>
                </c:pt>
                <c:pt idx="1">
                  <c:v>0.95499999999999996</c:v>
                </c:pt>
                <c:pt idx="2">
                  <c:v>4.8079999999999998</c:v>
                </c:pt>
                <c:pt idx="3">
                  <c:v>4.6680000000000001</c:v>
                </c:pt>
                <c:pt idx="4">
                  <c:v>12.071</c:v>
                </c:pt>
                <c:pt idx="5">
                  <c:v>11.525</c:v>
                </c:pt>
                <c:pt idx="6">
                  <c:v>10.28</c:v>
                </c:pt>
                <c:pt idx="7">
                  <c:v>4.8049999999999997</c:v>
                </c:pt>
                <c:pt idx="8">
                  <c:v>4.7729999999999997</c:v>
                </c:pt>
                <c:pt idx="9">
                  <c:v>4.7350000000000003</c:v>
                </c:pt>
                <c:pt idx="10">
                  <c:v>4.7489999999999997</c:v>
                </c:pt>
                <c:pt idx="11">
                  <c:v>1.081</c:v>
                </c:pt>
                <c:pt idx="12">
                  <c:v>1.0409999999999999</c:v>
                </c:pt>
                <c:pt idx="13">
                  <c:v>1.0369999999999999</c:v>
                </c:pt>
                <c:pt idx="14">
                  <c:v>1.0169999999999999</c:v>
                </c:pt>
                <c:pt idx="15">
                  <c:v>1.056</c:v>
                </c:pt>
                <c:pt idx="16">
                  <c:v>4.99</c:v>
                </c:pt>
                <c:pt idx="17">
                  <c:v>1.2969999999999999</c:v>
                </c:pt>
                <c:pt idx="18">
                  <c:v>5.274</c:v>
                </c:pt>
                <c:pt idx="19">
                  <c:v>1.5620000000000001</c:v>
                </c:pt>
                <c:pt idx="20">
                  <c:v>15.54</c:v>
                </c:pt>
                <c:pt idx="21">
                  <c:v>15.779</c:v>
                </c:pt>
                <c:pt idx="22">
                  <c:v>16.306000000000001</c:v>
                </c:pt>
                <c:pt idx="23">
                  <c:v>20.305</c:v>
                </c:pt>
                <c:pt idx="24">
                  <c:v>15.952999999999999</c:v>
                </c:pt>
                <c:pt idx="25">
                  <c:v>16.222999999999999</c:v>
                </c:pt>
                <c:pt idx="26">
                  <c:v>20.152000000000001</c:v>
                </c:pt>
                <c:pt idx="27">
                  <c:v>20.34</c:v>
                </c:pt>
                <c:pt idx="28">
                  <c:v>21.606999999999999</c:v>
                </c:pt>
                <c:pt idx="29">
                  <c:v>16.288</c:v>
                </c:pt>
                <c:pt idx="30">
                  <c:v>9.0259999999999998</c:v>
                </c:pt>
                <c:pt idx="31">
                  <c:v>1.8029999999999999</c:v>
                </c:pt>
                <c:pt idx="32">
                  <c:v>1.9159999999999999</c:v>
                </c:pt>
                <c:pt idx="33">
                  <c:v>1.825</c:v>
                </c:pt>
                <c:pt idx="34">
                  <c:v>5.6379999999999999</c:v>
                </c:pt>
                <c:pt idx="35">
                  <c:v>5.694</c:v>
                </c:pt>
                <c:pt idx="36">
                  <c:v>4.673</c:v>
                </c:pt>
                <c:pt idx="37">
                  <c:v>4.7060000000000004</c:v>
                </c:pt>
                <c:pt idx="38">
                  <c:v>0.90300000000000002</c:v>
                </c:pt>
                <c:pt idx="39">
                  <c:v>0.83099999999999996</c:v>
                </c:pt>
                <c:pt idx="40">
                  <c:v>9.3040000000000003</c:v>
                </c:pt>
                <c:pt idx="41">
                  <c:v>19.710999999999999</c:v>
                </c:pt>
                <c:pt idx="42">
                  <c:v>5.0609999999999999</c:v>
                </c:pt>
                <c:pt idx="43">
                  <c:v>0.72099999999999997</c:v>
                </c:pt>
                <c:pt idx="44">
                  <c:v>43.170999999999999</c:v>
                </c:pt>
                <c:pt idx="45">
                  <c:v>35.484999999999999</c:v>
                </c:pt>
                <c:pt idx="46">
                  <c:v>35.402999999999999</c:v>
                </c:pt>
                <c:pt idx="47">
                  <c:v>35.436999999999998</c:v>
                </c:pt>
                <c:pt idx="48">
                  <c:v>36.255000000000003</c:v>
                </c:pt>
                <c:pt idx="49">
                  <c:v>36.298000000000002</c:v>
                </c:pt>
                <c:pt idx="50">
                  <c:v>36.344000000000001</c:v>
                </c:pt>
                <c:pt idx="51">
                  <c:v>36.262999999999998</c:v>
                </c:pt>
                <c:pt idx="52">
                  <c:v>35.624000000000002</c:v>
                </c:pt>
                <c:pt idx="53">
                  <c:v>29.486000000000001</c:v>
                </c:pt>
                <c:pt idx="54">
                  <c:v>35.75</c:v>
                </c:pt>
                <c:pt idx="55">
                  <c:v>35.478999999999999</c:v>
                </c:pt>
                <c:pt idx="56">
                  <c:v>33.094000000000001</c:v>
                </c:pt>
                <c:pt idx="57">
                  <c:v>33.195999999999998</c:v>
                </c:pt>
                <c:pt idx="58">
                  <c:v>33.024000000000001</c:v>
                </c:pt>
                <c:pt idx="59">
                  <c:v>33.005000000000003</c:v>
                </c:pt>
                <c:pt idx="60">
                  <c:v>29.347000000000001</c:v>
                </c:pt>
                <c:pt idx="61">
                  <c:v>29.248999999999999</c:v>
                </c:pt>
                <c:pt idx="62">
                  <c:v>29.239000000000001</c:v>
                </c:pt>
                <c:pt idx="63">
                  <c:v>29.209</c:v>
                </c:pt>
                <c:pt idx="64">
                  <c:v>4.5759999999999996</c:v>
                </c:pt>
                <c:pt idx="65">
                  <c:v>6.2149999999999999</c:v>
                </c:pt>
                <c:pt idx="66">
                  <c:v>27.474</c:v>
                </c:pt>
                <c:pt idx="67">
                  <c:v>20.8</c:v>
                </c:pt>
                <c:pt idx="70">
                  <c:v>3.649</c:v>
                </c:pt>
                <c:pt idx="71">
                  <c:v>3.3000000000000002E-2</c:v>
                </c:pt>
                <c:pt idx="73">
                  <c:v>18</c:v>
                </c:pt>
                <c:pt idx="74">
                  <c:v>18.088000000000001</c:v>
                </c:pt>
                <c:pt idx="75">
                  <c:v>18.085000000000001</c:v>
                </c:pt>
                <c:pt idx="76">
                  <c:v>5.1999999999999998E-2</c:v>
                </c:pt>
                <c:pt idx="77">
                  <c:v>5.8380000000000001</c:v>
                </c:pt>
                <c:pt idx="78">
                  <c:v>11.329000000000001</c:v>
                </c:pt>
                <c:pt idx="80">
                  <c:v>5.12</c:v>
                </c:pt>
                <c:pt idx="81">
                  <c:v>5.12</c:v>
                </c:pt>
                <c:pt idx="82">
                  <c:v>5.3179999999999996</c:v>
                </c:pt>
                <c:pt idx="83">
                  <c:v>0.14399999999999999</c:v>
                </c:pt>
                <c:pt idx="84">
                  <c:v>0.05</c:v>
                </c:pt>
                <c:pt idx="85">
                  <c:v>4.9340000000000002</c:v>
                </c:pt>
                <c:pt idx="86">
                  <c:v>0.22800000000000001</c:v>
                </c:pt>
                <c:pt idx="88">
                  <c:v>0.26</c:v>
                </c:pt>
                <c:pt idx="89">
                  <c:v>0.21</c:v>
                </c:pt>
                <c:pt idx="90">
                  <c:v>0.23300000000000001</c:v>
                </c:pt>
                <c:pt idx="91">
                  <c:v>4.657</c:v>
                </c:pt>
                <c:pt idx="94">
                  <c:v>4.5279999999999996</c:v>
                </c:pt>
                <c:pt idx="95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DCE-4009-96BC-480CBB472A8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59.45</c:v>
                </c:pt>
                <c:pt idx="1">
                  <c:v>22.545000000000002</c:v>
                </c:pt>
                <c:pt idx="2">
                  <c:v>12.465</c:v>
                </c:pt>
                <c:pt idx="3">
                  <c:v>3.6949999999999998</c:v>
                </c:pt>
                <c:pt idx="4">
                  <c:v>39.238</c:v>
                </c:pt>
                <c:pt idx="5">
                  <c:v>34.695</c:v>
                </c:pt>
                <c:pt idx="6">
                  <c:v>20.513999999999999</c:v>
                </c:pt>
                <c:pt idx="7">
                  <c:v>3.6219999999999999</c:v>
                </c:pt>
                <c:pt idx="8">
                  <c:v>7.3940000000000001</c:v>
                </c:pt>
                <c:pt idx="9">
                  <c:v>7.367</c:v>
                </c:pt>
                <c:pt idx="10">
                  <c:v>7.3070000000000004</c:v>
                </c:pt>
                <c:pt idx="11">
                  <c:v>0.29799999999999999</c:v>
                </c:pt>
                <c:pt idx="12">
                  <c:v>0.24299999999999999</c:v>
                </c:pt>
                <c:pt idx="13">
                  <c:v>0.27200000000000002</c:v>
                </c:pt>
                <c:pt idx="14">
                  <c:v>0.27400000000000002</c:v>
                </c:pt>
                <c:pt idx="15">
                  <c:v>0.31</c:v>
                </c:pt>
                <c:pt idx="16">
                  <c:v>4.843</c:v>
                </c:pt>
                <c:pt idx="17">
                  <c:v>1.091</c:v>
                </c:pt>
                <c:pt idx="18">
                  <c:v>5.0330000000000004</c:v>
                </c:pt>
                <c:pt idx="19">
                  <c:v>3.1859999999999999</c:v>
                </c:pt>
                <c:pt idx="20">
                  <c:v>52.881999999999998</c:v>
                </c:pt>
                <c:pt idx="21">
                  <c:v>53.354999999999997</c:v>
                </c:pt>
                <c:pt idx="22">
                  <c:v>55.905999999999999</c:v>
                </c:pt>
                <c:pt idx="23">
                  <c:v>71.013000000000005</c:v>
                </c:pt>
                <c:pt idx="24">
                  <c:v>48.463999999999999</c:v>
                </c:pt>
                <c:pt idx="25">
                  <c:v>64.998999999999995</c:v>
                </c:pt>
                <c:pt idx="26">
                  <c:v>85.01</c:v>
                </c:pt>
                <c:pt idx="27">
                  <c:v>87.322999999999993</c:v>
                </c:pt>
                <c:pt idx="28">
                  <c:v>80.819999999999993</c:v>
                </c:pt>
                <c:pt idx="29">
                  <c:v>76.215000000000003</c:v>
                </c:pt>
                <c:pt idx="30">
                  <c:v>44.982999999999997</c:v>
                </c:pt>
                <c:pt idx="31">
                  <c:v>2.29</c:v>
                </c:pt>
                <c:pt idx="32">
                  <c:v>26.190999999999999</c:v>
                </c:pt>
                <c:pt idx="33">
                  <c:v>9.173</c:v>
                </c:pt>
                <c:pt idx="34">
                  <c:v>6.3339999999999996</c:v>
                </c:pt>
                <c:pt idx="35">
                  <c:v>6.5579999999999998</c:v>
                </c:pt>
                <c:pt idx="36">
                  <c:v>6.609</c:v>
                </c:pt>
                <c:pt idx="37">
                  <c:v>6.6859999999999999</c:v>
                </c:pt>
                <c:pt idx="38">
                  <c:v>4.6829999999999998</c:v>
                </c:pt>
                <c:pt idx="39">
                  <c:v>2.7090000000000001</c:v>
                </c:pt>
                <c:pt idx="40">
                  <c:v>2.5329999999999999</c:v>
                </c:pt>
                <c:pt idx="41">
                  <c:v>2.5659999999999998</c:v>
                </c:pt>
                <c:pt idx="42">
                  <c:v>6.0330000000000004</c:v>
                </c:pt>
                <c:pt idx="43">
                  <c:v>2.488</c:v>
                </c:pt>
                <c:pt idx="44">
                  <c:v>17.135999999999999</c:v>
                </c:pt>
                <c:pt idx="45">
                  <c:v>8.0150000000000006</c:v>
                </c:pt>
                <c:pt idx="46">
                  <c:v>9.2170000000000005</c:v>
                </c:pt>
                <c:pt idx="47">
                  <c:v>10.003</c:v>
                </c:pt>
                <c:pt idx="48">
                  <c:v>19.166</c:v>
                </c:pt>
                <c:pt idx="49">
                  <c:v>18.154</c:v>
                </c:pt>
                <c:pt idx="50">
                  <c:v>16.829999999999998</c:v>
                </c:pt>
                <c:pt idx="51">
                  <c:v>19.805</c:v>
                </c:pt>
                <c:pt idx="52">
                  <c:v>16.317</c:v>
                </c:pt>
                <c:pt idx="53">
                  <c:v>19.172000000000001</c:v>
                </c:pt>
                <c:pt idx="54">
                  <c:v>19.988</c:v>
                </c:pt>
                <c:pt idx="55">
                  <c:v>15.826000000000001</c:v>
                </c:pt>
                <c:pt idx="56">
                  <c:v>19.943999999999999</c:v>
                </c:pt>
                <c:pt idx="57">
                  <c:v>18.597000000000001</c:v>
                </c:pt>
                <c:pt idx="58">
                  <c:v>16.93</c:v>
                </c:pt>
                <c:pt idx="59">
                  <c:v>19.568000000000001</c:v>
                </c:pt>
                <c:pt idx="60">
                  <c:v>31.486000000000001</c:v>
                </c:pt>
                <c:pt idx="61">
                  <c:v>36.523000000000003</c:v>
                </c:pt>
                <c:pt idx="62">
                  <c:v>40.768999999999998</c:v>
                </c:pt>
                <c:pt idx="63">
                  <c:v>43.673999999999999</c:v>
                </c:pt>
                <c:pt idx="64">
                  <c:v>22.696999999999999</c:v>
                </c:pt>
                <c:pt idx="65">
                  <c:v>34.783999999999999</c:v>
                </c:pt>
                <c:pt idx="66">
                  <c:v>57.235999999999997</c:v>
                </c:pt>
                <c:pt idx="67">
                  <c:v>60.25</c:v>
                </c:pt>
                <c:pt idx="70">
                  <c:v>20.699000000000002</c:v>
                </c:pt>
                <c:pt idx="71">
                  <c:v>6.17</c:v>
                </c:pt>
                <c:pt idx="73">
                  <c:v>56.4</c:v>
                </c:pt>
                <c:pt idx="74">
                  <c:v>70.051000000000002</c:v>
                </c:pt>
                <c:pt idx="75">
                  <c:v>72.468000000000004</c:v>
                </c:pt>
                <c:pt idx="76">
                  <c:v>1.343</c:v>
                </c:pt>
                <c:pt idx="77">
                  <c:v>36.743000000000002</c:v>
                </c:pt>
                <c:pt idx="78">
                  <c:v>45.671999999999997</c:v>
                </c:pt>
                <c:pt idx="79">
                  <c:v>24.451000000000001</c:v>
                </c:pt>
                <c:pt idx="80">
                  <c:v>33.676000000000002</c:v>
                </c:pt>
                <c:pt idx="81">
                  <c:v>34.488999999999997</c:v>
                </c:pt>
                <c:pt idx="82">
                  <c:v>32.097999999999999</c:v>
                </c:pt>
                <c:pt idx="83">
                  <c:v>21.713000000000001</c:v>
                </c:pt>
                <c:pt idx="84">
                  <c:v>22.152000000000001</c:v>
                </c:pt>
                <c:pt idx="85">
                  <c:v>32.164000000000001</c:v>
                </c:pt>
                <c:pt idx="86">
                  <c:v>31.478000000000002</c:v>
                </c:pt>
                <c:pt idx="88">
                  <c:v>1.476</c:v>
                </c:pt>
                <c:pt idx="89">
                  <c:v>1.169</c:v>
                </c:pt>
                <c:pt idx="90">
                  <c:v>1.272</c:v>
                </c:pt>
                <c:pt idx="91">
                  <c:v>25.515000000000001</c:v>
                </c:pt>
                <c:pt idx="94">
                  <c:v>34.298999999999999</c:v>
                </c:pt>
                <c:pt idx="95">
                  <c:v>0.61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DCE-4009-96BC-480CBB472A8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DCE-4009-96BC-480CBB472A8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DCE-4009-96BC-480CBB472A80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7">
                  <c:v>36</c:v>
                </c:pt>
                <c:pt idx="79">
                  <c:v>18</c:v>
                </c:pt>
                <c:pt idx="80">
                  <c:v>12.3</c:v>
                </c:pt>
                <c:pt idx="83">
                  <c:v>35.799999999999997</c:v>
                </c:pt>
                <c:pt idx="84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DCE-4009-96BC-480CBB472A80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EDCE-4009-96BC-480CBB472A80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DCE-4009-96BC-480CBB472A80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DCE-4009-96BC-480CBB472A80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EDCE-4009-96BC-480CBB472A80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0.3</c:v>
                </c:pt>
                <c:pt idx="3">
                  <c:v>22.2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39.200000000000003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29.8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63.1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15.6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79.900000000000006</c:v>
                </c:pt>
                <c:pt idx="77">
                  <c:v>17.899999999999999</c:v>
                </c:pt>
                <c:pt idx="78">
                  <c:v>4</c:v>
                </c:pt>
                <c:pt idx="79">
                  <c:v>4</c:v>
                </c:pt>
                <c:pt idx="80">
                  <c:v>8.6999999999999993</c:v>
                </c:pt>
                <c:pt idx="81">
                  <c:v>8.6999999999999993</c:v>
                </c:pt>
                <c:pt idx="82">
                  <c:v>8.6999999999999993</c:v>
                </c:pt>
                <c:pt idx="83">
                  <c:v>8.6999999999999993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1.1000000000000001</c:v>
                </c:pt>
                <c:pt idx="89">
                  <c:v>1.1000000000000001</c:v>
                </c:pt>
                <c:pt idx="90">
                  <c:v>1.1000000000000001</c:v>
                </c:pt>
                <c:pt idx="91">
                  <c:v>22.6</c:v>
                </c:pt>
                <c:pt idx="92">
                  <c:v>79</c:v>
                </c:pt>
                <c:pt idx="93">
                  <c:v>98.2</c:v>
                </c:pt>
                <c:pt idx="94">
                  <c:v>71</c:v>
                </c:pt>
                <c:pt idx="95">
                  <c:v>99.6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DCE-4009-96BC-480CBB472A80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36.292000000000002</c:v>
                </c:pt>
                <c:pt idx="1">
                  <c:v>26.85</c:v>
                </c:pt>
                <c:pt idx="2">
                  <c:v>26.274000000000001</c:v>
                </c:pt>
                <c:pt idx="3">
                  <c:v>31.472999999999999</c:v>
                </c:pt>
                <c:pt idx="4">
                  <c:v>30.12</c:v>
                </c:pt>
                <c:pt idx="5">
                  <c:v>35.505000000000003</c:v>
                </c:pt>
                <c:pt idx="6">
                  <c:v>33.387</c:v>
                </c:pt>
                <c:pt idx="7">
                  <c:v>39.201999999999998</c:v>
                </c:pt>
                <c:pt idx="8">
                  <c:v>35.231000000000002</c:v>
                </c:pt>
                <c:pt idx="9">
                  <c:v>34.087000000000003</c:v>
                </c:pt>
                <c:pt idx="10">
                  <c:v>34.954000000000001</c:v>
                </c:pt>
                <c:pt idx="11">
                  <c:v>38.9</c:v>
                </c:pt>
                <c:pt idx="12">
                  <c:v>30.201000000000001</c:v>
                </c:pt>
                <c:pt idx="13">
                  <c:v>28.850999999999999</c:v>
                </c:pt>
                <c:pt idx="14">
                  <c:v>26.475999999999999</c:v>
                </c:pt>
                <c:pt idx="15">
                  <c:v>24.875</c:v>
                </c:pt>
                <c:pt idx="16">
                  <c:v>24.408000000000001</c:v>
                </c:pt>
                <c:pt idx="17">
                  <c:v>22.41</c:v>
                </c:pt>
                <c:pt idx="18">
                  <c:v>23.893000000000001</c:v>
                </c:pt>
                <c:pt idx="19">
                  <c:v>22.521000000000001</c:v>
                </c:pt>
                <c:pt idx="20">
                  <c:v>31.771999999999998</c:v>
                </c:pt>
                <c:pt idx="21">
                  <c:v>37.402999999999999</c:v>
                </c:pt>
                <c:pt idx="22">
                  <c:v>37.826000000000001</c:v>
                </c:pt>
                <c:pt idx="23">
                  <c:v>33.353999999999999</c:v>
                </c:pt>
                <c:pt idx="24">
                  <c:v>38.283999999999999</c:v>
                </c:pt>
                <c:pt idx="25">
                  <c:v>43.307000000000002</c:v>
                </c:pt>
                <c:pt idx="26">
                  <c:v>88.546999999999997</c:v>
                </c:pt>
                <c:pt idx="27">
                  <c:v>85.162999999999997</c:v>
                </c:pt>
                <c:pt idx="28">
                  <c:v>82.882000000000005</c:v>
                </c:pt>
                <c:pt idx="29">
                  <c:v>91.203000000000003</c:v>
                </c:pt>
                <c:pt idx="30">
                  <c:v>102.964</c:v>
                </c:pt>
                <c:pt idx="31">
                  <c:v>115.52</c:v>
                </c:pt>
                <c:pt idx="32">
                  <c:v>77.337000000000003</c:v>
                </c:pt>
                <c:pt idx="33">
                  <c:v>89.584999999999994</c:v>
                </c:pt>
                <c:pt idx="34">
                  <c:v>82.489000000000004</c:v>
                </c:pt>
                <c:pt idx="35">
                  <c:v>44.503</c:v>
                </c:pt>
                <c:pt idx="36">
                  <c:v>38.808999999999997</c:v>
                </c:pt>
                <c:pt idx="37">
                  <c:v>24.783000000000001</c:v>
                </c:pt>
                <c:pt idx="38">
                  <c:v>14.442</c:v>
                </c:pt>
                <c:pt idx="39">
                  <c:v>9.7650000000000006</c:v>
                </c:pt>
                <c:pt idx="40">
                  <c:v>25.068000000000001</c:v>
                </c:pt>
                <c:pt idx="41">
                  <c:v>15.218999999999999</c:v>
                </c:pt>
                <c:pt idx="42">
                  <c:v>46.762999999999998</c:v>
                </c:pt>
                <c:pt idx="43">
                  <c:v>6.2720000000000002</c:v>
                </c:pt>
                <c:pt idx="44">
                  <c:v>38.298999999999999</c:v>
                </c:pt>
                <c:pt idx="45">
                  <c:v>53.298999999999999</c:v>
                </c:pt>
                <c:pt idx="46">
                  <c:v>35.924999999999997</c:v>
                </c:pt>
                <c:pt idx="47">
                  <c:v>38.503999999999998</c:v>
                </c:pt>
                <c:pt idx="48">
                  <c:v>53.637999999999998</c:v>
                </c:pt>
                <c:pt idx="49">
                  <c:v>29.555</c:v>
                </c:pt>
                <c:pt idx="50">
                  <c:v>36.372</c:v>
                </c:pt>
                <c:pt idx="51">
                  <c:v>40.94</c:v>
                </c:pt>
                <c:pt idx="52">
                  <c:v>39.918999999999997</c:v>
                </c:pt>
                <c:pt idx="53">
                  <c:v>37.433999999999997</c:v>
                </c:pt>
                <c:pt idx="54">
                  <c:v>45.180999999999997</c:v>
                </c:pt>
                <c:pt idx="55">
                  <c:v>22.411000000000001</c:v>
                </c:pt>
                <c:pt idx="56">
                  <c:v>47.265000000000001</c:v>
                </c:pt>
                <c:pt idx="57">
                  <c:v>54.319000000000003</c:v>
                </c:pt>
                <c:pt idx="58">
                  <c:v>63.293999999999997</c:v>
                </c:pt>
                <c:pt idx="59">
                  <c:v>58.939</c:v>
                </c:pt>
                <c:pt idx="60">
                  <c:v>37.658000000000001</c:v>
                </c:pt>
                <c:pt idx="61">
                  <c:v>43.552</c:v>
                </c:pt>
                <c:pt idx="62">
                  <c:v>62.363</c:v>
                </c:pt>
                <c:pt idx="63">
                  <c:v>61.487000000000002</c:v>
                </c:pt>
                <c:pt idx="64">
                  <c:v>21.016999999999999</c:v>
                </c:pt>
                <c:pt idx="65">
                  <c:v>13.423999999999999</c:v>
                </c:pt>
                <c:pt idx="66">
                  <c:v>63.125</c:v>
                </c:pt>
                <c:pt idx="67">
                  <c:v>40.704999999999998</c:v>
                </c:pt>
                <c:pt idx="69">
                  <c:v>26.988</c:v>
                </c:pt>
                <c:pt idx="70">
                  <c:v>24.283000000000001</c:v>
                </c:pt>
                <c:pt idx="71">
                  <c:v>18.292000000000002</c:v>
                </c:pt>
                <c:pt idx="72">
                  <c:v>13.894</c:v>
                </c:pt>
                <c:pt idx="73">
                  <c:v>10.178000000000001</c:v>
                </c:pt>
                <c:pt idx="74">
                  <c:v>14.305</c:v>
                </c:pt>
                <c:pt idx="75">
                  <c:v>12.222</c:v>
                </c:pt>
                <c:pt idx="76">
                  <c:v>44.508000000000003</c:v>
                </c:pt>
                <c:pt idx="77">
                  <c:v>49.725000000000001</c:v>
                </c:pt>
                <c:pt idx="78">
                  <c:v>47.423000000000002</c:v>
                </c:pt>
                <c:pt idx="79">
                  <c:v>36.950000000000003</c:v>
                </c:pt>
                <c:pt idx="80">
                  <c:v>18.777000000000001</c:v>
                </c:pt>
                <c:pt idx="81">
                  <c:v>9.9290000000000003</c:v>
                </c:pt>
                <c:pt idx="82">
                  <c:v>13.507999999999999</c:v>
                </c:pt>
                <c:pt idx="83">
                  <c:v>14.795</c:v>
                </c:pt>
                <c:pt idx="84">
                  <c:v>13.798999999999999</c:v>
                </c:pt>
                <c:pt idx="85">
                  <c:v>11.250999999999999</c:v>
                </c:pt>
                <c:pt idx="86">
                  <c:v>5.7990000000000004</c:v>
                </c:pt>
                <c:pt idx="87">
                  <c:v>1.78</c:v>
                </c:pt>
                <c:pt idx="88">
                  <c:v>33.667999999999999</c:v>
                </c:pt>
                <c:pt idx="89">
                  <c:v>34.713000000000001</c:v>
                </c:pt>
                <c:pt idx="90">
                  <c:v>33.093000000000004</c:v>
                </c:pt>
                <c:pt idx="91">
                  <c:v>42.213000000000001</c:v>
                </c:pt>
                <c:pt idx="92">
                  <c:v>35.58</c:v>
                </c:pt>
                <c:pt idx="93">
                  <c:v>34.000999999999998</c:v>
                </c:pt>
                <c:pt idx="94">
                  <c:v>36.845999999999997</c:v>
                </c:pt>
                <c:pt idx="95">
                  <c:v>29.76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DCE-4009-96BC-480CBB472A80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77">
                  <c:v>36</c:v>
                </c:pt>
                <c:pt idx="79">
                  <c:v>18</c:v>
                </c:pt>
                <c:pt idx="80">
                  <c:v>12.3</c:v>
                </c:pt>
                <c:pt idx="83">
                  <c:v>35.799999999999997</c:v>
                </c:pt>
                <c:pt idx="84">
                  <c:v>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DCE-4009-96BC-480CBB472A80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DCE-4009-96BC-480CBB472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104.81</c:v>
                </c:pt>
                <c:pt idx="1">
                  <c:v>107.56</c:v>
                </c:pt>
                <c:pt idx="2">
                  <c:v>106.94</c:v>
                </c:pt>
                <c:pt idx="3">
                  <c:v>93.94</c:v>
                </c:pt>
                <c:pt idx="4">
                  <c:v>96.75</c:v>
                </c:pt>
                <c:pt idx="5">
                  <c:v>91.26</c:v>
                </c:pt>
                <c:pt idx="6">
                  <c:v>90.79</c:v>
                </c:pt>
                <c:pt idx="7">
                  <c:v>82.07</c:v>
                </c:pt>
                <c:pt idx="8">
                  <c:v>96.75</c:v>
                </c:pt>
                <c:pt idx="9">
                  <c:v>102.39</c:v>
                </c:pt>
                <c:pt idx="10">
                  <c:v>97</c:v>
                </c:pt>
                <c:pt idx="11">
                  <c:v>109.42</c:v>
                </c:pt>
                <c:pt idx="12">
                  <c:v>109.28</c:v>
                </c:pt>
                <c:pt idx="13">
                  <c:v>109.25</c:v>
                </c:pt>
                <c:pt idx="14">
                  <c:v>109.21</c:v>
                </c:pt>
                <c:pt idx="15">
                  <c:v>109.18</c:v>
                </c:pt>
                <c:pt idx="16">
                  <c:v>109.03</c:v>
                </c:pt>
                <c:pt idx="17">
                  <c:v>109.1</c:v>
                </c:pt>
                <c:pt idx="18">
                  <c:v>109.01</c:v>
                </c:pt>
                <c:pt idx="19">
                  <c:v>107.71</c:v>
                </c:pt>
                <c:pt idx="20">
                  <c:v>100.21</c:v>
                </c:pt>
                <c:pt idx="21">
                  <c:v>100.7</c:v>
                </c:pt>
                <c:pt idx="22">
                  <c:v>102.15</c:v>
                </c:pt>
                <c:pt idx="23">
                  <c:v>109.99</c:v>
                </c:pt>
                <c:pt idx="24">
                  <c:v>114.22</c:v>
                </c:pt>
                <c:pt idx="25">
                  <c:v>112.45</c:v>
                </c:pt>
                <c:pt idx="26">
                  <c:v>100.99</c:v>
                </c:pt>
                <c:pt idx="27">
                  <c:v>97.48</c:v>
                </c:pt>
                <c:pt idx="28">
                  <c:v>117.15</c:v>
                </c:pt>
                <c:pt idx="29">
                  <c:v>102.07</c:v>
                </c:pt>
                <c:pt idx="30">
                  <c:v>100.11</c:v>
                </c:pt>
                <c:pt idx="31">
                  <c:v>93.77</c:v>
                </c:pt>
                <c:pt idx="32">
                  <c:v>106.49</c:v>
                </c:pt>
                <c:pt idx="33">
                  <c:v>98.68</c:v>
                </c:pt>
                <c:pt idx="34">
                  <c:v>94.97</c:v>
                </c:pt>
                <c:pt idx="35">
                  <c:v>25.16</c:v>
                </c:pt>
                <c:pt idx="36">
                  <c:v>41.26</c:v>
                </c:pt>
                <c:pt idx="37">
                  <c:v>17.260000000000002</c:v>
                </c:pt>
                <c:pt idx="38">
                  <c:v>0.01</c:v>
                </c:pt>
                <c:pt idx="39">
                  <c:v>-5.15</c:v>
                </c:pt>
                <c:pt idx="40">
                  <c:v>0.02</c:v>
                </c:pt>
                <c:pt idx="41">
                  <c:v>0.01</c:v>
                </c:pt>
                <c:pt idx="42">
                  <c:v>4.8499999999999996</c:v>
                </c:pt>
                <c:pt idx="43">
                  <c:v>1.25</c:v>
                </c:pt>
                <c:pt idx="44">
                  <c:v>4.04</c:v>
                </c:pt>
                <c:pt idx="45">
                  <c:v>2.2200000000000002</c:v>
                </c:pt>
                <c:pt idx="46">
                  <c:v>1.1399999999999999</c:v>
                </c:pt>
                <c:pt idx="47">
                  <c:v>1.08</c:v>
                </c:pt>
                <c:pt idx="48">
                  <c:v>1.93</c:v>
                </c:pt>
                <c:pt idx="49">
                  <c:v>3.83</c:v>
                </c:pt>
                <c:pt idx="50">
                  <c:v>3.62</c:v>
                </c:pt>
                <c:pt idx="51">
                  <c:v>1.86</c:v>
                </c:pt>
                <c:pt idx="52">
                  <c:v>3.51</c:v>
                </c:pt>
                <c:pt idx="53">
                  <c:v>2.4700000000000002</c:v>
                </c:pt>
                <c:pt idx="54">
                  <c:v>1.47</c:v>
                </c:pt>
                <c:pt idx="55">
                  <c:v>4.67</c:v>
                </c:pt>
                <c:pt idx="56">
                  <c:v>0</c:v>
                </c:pt>
                <c:pt idx="57">
                  <c:v>-0.01</c:v>
                </c:pt>
                <c:pt idx="58">
                  <c:v>1.94</c:v>
                </c:pt>
                <c:pt idx="59">
                  <c:v>1.29</c:v>
                </c:pt>
                <c:pt idx="60">
                  <c:v>2.89</c:v>
                </c:pt>
                <c:pt idx="61">
                  <c:v>2.5299999999999998</c:v>
                </c:pt>
                <c:pt idx="62">
                  <c:v>3.6</c:v>
                </c:pt>
                <c:pt idx="63">
                  <c:v>6.17</c:v>
                </c:pt>
                <c:pt idx="64">
                  <c:v>7.1</c:v>
                </c:pt>
                <c:pt idx="65">
                  <c:v>12.59</c:v>
                </c:pt>
                <c:pt idx="66">
                  <c:v>32.96</c:v>
                </c:pt>
                <c:pt idx="67">
                  <c:v>80.349999999999994</c:v>
                </c:pt>
                <c:pt idx="68">
                  <c:v>33.619999999999997</c:v>
                </c:pt>
                <c:pt idx="69">
                  <c:v>92.58</c:v>
                </c:pt>
                <c:pt idx="70">
                  <c:v>166.69</c:v>
                </c:pt>
                <c:pt idx="71">
                  <c:v>177.25</c:v>
                </c:pt>
                <c:pt idx="72">
                  <c:v>139.11000000000001</c:v>
                </c:pt>
                <c:pt idx="73">
                  <c:v>176</c:v>
                </c:pt>
                <c:pt idx="74">
                  <c:v>171.09</c:v>
                </c:pt>
                <c:pt idx="75">
                  <c:v>175.55</c:v>
                </c:pt>
                <c:pt idx="76">
                  <c:v>121.52</c:v>
                </c:pt>
                <c:pt idx="77">
                  <c:v>134.72999999999999</c:v>
                </c:pt>
                <c:pt idx="78">
                  <c:v>143.80000000000001</c:v>
                </c:pt>
                <c:pt idx="79">
                  <c:v>158.53</c:v>
                </c:pt>
                <c:pt idx="80">
                  <c:v>160.75</c:v>
                </c:pt>
                <c:pt idx="81">
                  <c:v>163.6</c:v>
                </c:pt>
                <c:pt idx="82">
                  <c:v>164.1</c:v>
                </c:pt>
                <c:pt idx="83">
                  <c:v>146.44</c:v>
                </c:pt>
                <c:pt idx="84">
                  <c:v>144.96</c:v>
                </c:pt>
                <c:pt idx="85">
                  <c:v>163.82</c:v>
                </c:pt>
                <c:pt idx="86">
                  <c:v>164.14</c:v>
                </c:pt>
                <c:pt idx="87">
                  <c:v>153.01</c:v>
                </c:pt>
                <c:pt idx="88">
                  <c:v>157.69999999999999</c:v>
                </c:pt>
                <c:pt idx="89">
                  <c:v>150.88999999999999</c:v>
                </c:pt>
                <c:pt idx="90">
                  <c:v>150.08000000000001</c:v>
                </c:pt>
                <c:pt idx="91">
                  <c:v>136.5</c:v>
                </c:pt>
                <c:pt idx="92">
                  <c:v>168.07</c:v>
                </c:pt>
                <c:pt idx="93">
                  <c:v>133.96</c:v>
                </c:pt>
                <c:pt idx="94">
                  <c:v>141.56</c:v>
                </c:pt>
                <c:pt idx="95">
                  <c:v>126.41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DCE-4009-96BC-480CBB472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/>
      <c r="BR5" s="25"/>
      <c r="BS5" s="25"/>
      <c r="BT5" s="25"/>
      <c r="BU5" s="25"/>
      <c r="BV5" s="25"/>
      <c r="BW5" s="25"/>
      <c r="BX5" s="25"/>
      <c r="BY5" s="25"/>
      <c r="BZ5" s="25"/>
      <c r="CA5" s="25"/>
      <c r="CB5" s="25"/>
      <c r="CC5" s="25"/>
      <c r="CD5" s="25"/>
      <c r="CE5" s="25"/>
      <c r="CF5" s="25"/>
      <c r="CG5" s="25"/>
      <c r="CH5" s="25"/>
      <c r="CI5" s="25"/>
      <c r="CJ5" s="25"/>
      <c r="CK5" s="25"/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28">
        <f t="array" ref="CX5">SUMPRODUCT(B5:CW5*0.25)</f>
        <v>0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104.81</v>
      </c>
      <c r="C8" s="37">
        <v>107.56</v>
      </c>
      <c r="D8" s="37">
        <v>106.94</v>
      </c>
      <c r="E8" s="37">
        <v>93.94</v>
      </c>
      <c r="F8" s="37">
        <v>96.75</v>
      </c>
      <c r="G8" s="37">
        <v>91.26</v>
      </c>
      <c r="H8" s="37">
        <v>90.79</v>
      </c>
      <c r="I8" s="37">
        <v>82.07</v>
      </c>
      <c r="J8" s="37">
        <v>96.75</v>
      </c>
      <c r="K8" s="37">
        <v>102.39</v>
      </c>
      <c r="L8" s="37">
        <v>97</v>
      </c>
      <c r="M8" s="37">
        <v>109.42</v>
      </c>
      <c r="N8" s="37">
        <v>109.28</v>
      </c>
      <c r="O8" s="37">
        <v>109.25</v>
      </c>
      <c r="P8" s="37">
        <v>109.21</v>
      </c>
      <c r="Q8" s="37">
        <v>109.18</v>
      </c>
      <c r="R8" s="37">
        <v>109.03</v>
      </c>
      <c r="S8" s="37">
        <v>109.1</v>
      </c>
      <c r="T8" s="37">
        <v>109.01</v>
      </c>
      <c r="U8" s="37">
        <v>107.71</v>
      </c>
      <c r="V8" s="37">
        <v>100.21</v>
      </c>
      <c r="W8" s="37">
        <v>100.7</v>
      </c>
      <c r="X8" s="37">
        <v>102.15</v>
      </c>
      <c r="Y8" s="37">
        <v>109.99</v>
      </c>
      <c r="Z8" s="37">
        <v>114.22</v>
      </c>
      <c r="AA8" s="37">
        <v>112.45</v>
      </c>
      <c r="AB8" s="37">
        <v>100.99</v>
      </c>
      <c r="AC8" s="37">
        <v>97.48</v>
      </c>
      <c r="AD8" s="37">
        <v>117.15</v>
      </c>
      <c r="AE8" s="37">
        <v>102.07</v>
      </c>
      <c r="AF8" s="37">
        <v>100.11</v>
      </c>
      <c r="AG8" s="37">
        <v>93.77</v>
      </c>
      <c r="AH8" s="37">
        <v>106.49</v>
      </c>
      <c r="AI8" s="37">
        <v>98.68</v>
      </c>
      <c r="AJ8" s="37">
        <v>94.97</v>
      </c>
      <c r="AK8" s="37">
        <v>25.16</v>
      </c>
      <c r="AL8" s="37">
        <v>41.26</v>
      </c>
      <c r="AM8" s="37">
        <v>17.260000000000002</v>
      </c>
      <c r="AN8" s="37">
        <v>0.01</v>
      </c>
      <c r="AO8" s="37">
        <v>-5.15</v>
      </c>
      <c r="AP8" s="37">
        <v>0.02</v>
      </c>
      <c r="AQ8" s="37">
        <v>0.01</v>
      </c>
      <c r="AR8" s="37">
        <v>4.8499999999999996</v>
      </c>
      <c r="AS8" s="37">
        <v>1.25</v>
      </c>
      <c r="AT8" s="37">
        <v>4.04</v>
      </c>
      <c r="AU8" s="37">
        <v>2.2200000000000002</v>
      </c>
      <c r="AV8" s="37">
        <v>1.1399999999999999</v>
      </c>
      <c r="AW8" s="37">
        <v>1.08</v>
      </c>
      <c r="AX8" s="37">
        <v>1.93</v>
      </c>
      <c r="AY8" s="37">
        <v>3.83</v>
      </c>
      <c r="AZ8" s="37">
        <v>3.62</v>
      </c>
      <c r="BA8" s="37">
        <v>1.86</v>
      </c>
      <c r="BB8" s="37">
        <v>3.51</v>
      </c>
      <c r="BC8" s="37">
        <v>2.4700000000000002</v>
      </c>
      <c r="BD8" s="37">
        <v>1.47</v>
      </c>
      <c r="BE8" s="37">
        <v>4.67</v>
      </c>
      <c r="BF8" s="37">
        <v>0</v>
      </c>
      <c r="BG8" s="37">
        <v>-0.01</v>
      </c>
      <c r="BH8" s="37">
        <v>1.94</v>
      </c>
      <c r="BI8" s="37">
        <v>1.29</v>
      </c>
      <c r="BJ8" s="37">
        <v>2.89</v>
      </c>
      <c r="BK8" s="37">
        <v>2.5299999999999998</v>
      </c>
      <c r="BL8" s="37">
        <v>3.6</v>
      </c>
      <c r="BM8" s="37">
        <v>6.17</v>
      </c>
      <c r="BN8" s="37">
        <v>7.1</v>
      </c>
      <c r="BO8" s="37">
        <v>12.59</v>
      </c>
      <c r="BP8" s="37">
        <v>32.96</v>
      </c>
      <c r="BQ8" s="37">
        <v>80.349999999999994</v>
      </c>
      <c r="BR8" s="37">
        <v>33.619999999999997</v>
      </c>
      <c r="BS8" s="37">
        <v>92.58</v>
      </c>
      <c r="BT8" s="37">
        <v>166.69</v>
      </c>
      <c r="BU8" s="37">
        <v>177.25</v>
      </c>
      <c r="BV8" s="37">
        <v>139.11000000000001</v>
      </c>
      <c r="BW8" s="37">
        <v>176</v>
      </c>
      <c r="BX8" s="37">
        <v>171.09</v>
      </c>
      <c r="BY8" s="37">
        <v>175.55</v>
      </c>
      <c r="BZ8" s="37">
        <v>121.52</v>
      </c>
      <c r="CA8" s="37">
        <v>134.72999999999999</v>
      </c>
      <c r="CB8" s="37">
        <v>143.80000000000001</v>
      </c>
      <c r="CC8" s="37">
        <v>158.53</v>
      </c>
      <c r="CD8" s="37">
        <v>160.75</v>
      </c>
      <c r="CE8" s="37">
        <v>163.6</v>
      </c>
      <c r="CF8" s="37">
        <v>164.1</v>
      </c>
      <c r="CG8" s="37">
        <v>146.44</v>
      </c>
      <c r="CH8" s="37">
        <v>144.96</v>
      </c>
      <c r="CI8" s="37">
        <v>163.82</v>
      </c>
      <c r="CJ8" s="37">
        <v>164.14</v>
      </c>
      <c r="CK8" s="37">
        <v>153.01</v>
      </c>
      <c r="CL8" s="37">
        <v>157.69999999999999</v>
      </c>
      <c r="CM8" s="37">
        <v>150.88999999999999</v>
      </c>
      <c r="CN8" s="37">
        <v>150.08000000000001</v>
      </c>
      <c r="CO8" s="37">
        <v>136.5</v>
      </c>
      <c r="CP8" s="37">
        <v>168.07</v>
      </c>
      <c r="CQ8" s="37">
        <v>133.96</v>
      </c>
      <c r="CR8" s="37">
        <v>141.56</v>
      </c>
      <c r="CS8" s="37">
        <v>126.41</v>
      </c>
      <c r="CT8" s="38"/>
      <c r="CU8" s="38"/>
      <c r="CV8" s="38"/>
      <c r="CW8" s="39"/>
      <c r="CX8" s="40">
        <f>IF(SUM(B8:CW8)&lt;&gt;0,AVERAGEIF(B8:CW8,"&lt;&gt;"""),"")</f>
        <v>83.200624999999988</v>
      </c>
    </row>
    <row r="9" spans="1:102" ht="24.95" customHeight="1" thickBot="1" x14ac:dyDescent="0.25">
      <c r="A9" s="41" t="s">
        <v>6</v>
      </c>
      <c r="B9" s="42">
        <v>103.3125</v>
      </c>
      <c r="C9" s="43">
        <v>103.3125</v>
      </c>
      <c r="D9" s="43">
        <v>103.3125</v>
      </c>
      <c r="E9" s="43">
        <v>103.3125</v>
      </c>
      <c r="F9" s="43">
        <v>90.217500000000001</v>
      </c>
      <c r="G9" s="43">
        <v>90.217500000000001</v>
      </c>
      <c r="H9" s="43">
        <v>90.217500000000001</v>
      </c>
      <c r="I9" s="43">
        <v>90.217500000000001</v>
      </c>
      <c r="J9" s="43">
        <v>101.39</v>
      </c>
      <c r="K9" s="43">
        <v>101.39</v>
      </c>
      <c r="L9" s="43">
        <v>101.39</v>
      </c>
      <c r="M9" s="43">
        <v>101.39</v>
      </c>
      <c r="N9" s="43">
        <v>109.23</v>
      </c>
      <c r="O9" s="43">
        <v>109.23</v>
      </c>
      <c r="P9" s="43">
        <v>109.23</v>
      </c>
      <c r="Q9" s="43">
        <v>109.23</v>
      </c>
      <c r="R9" s="43">
        <v>108.71250000000001</v>
      </c>
      <c r="S9" s="43">
        <v>108.71250000000001</v>
      </c>
      <c r="T9" s="43">
        <v>108.71250000000001</v>
      </c>
      <c r="U9" s="43">
        <v>108.71250000000001</v>
      </c>
      <c r="V9" s="43">
        <v>103.2625</v>
      </c>
      <c r="W9" s="43">
        <v>103.2625</v>
      </c>
      <c r="X9" s="43">
        <v>103.2625</v>
      </c>
      <c r="Y9" s="43">
        <v>103.2625</v>
      </c>
      <c r="Z9" s="43">
        <v>106.285</v>
      </c>
      <c r="AA9" s="43">
        <v>106.285</v>
      </c>
      <c r="AB9" s="43">
        <v>106.285</v>
      </c>
      <c r="AC9" s="43">
        <v>106.285</v>
      </c>
      <c r="AD9" s="43">
        <v>103.27500000000001</v>
      </c>
      <c r="AE9" s="43">
        <v>103.27500000000001</v>
      </c>
      <c r="AF9" s="43">
        <v>103.27500000000001</v>
      </c>
      <c r="AG9" s="43">
        <v>103.27500000000001</v>
      </c>
      <c r="AH9" s="43">
        <v>81.325000000000003</v>
      </c>
      <c r="AI9" s="43">
        <v>81.325000000000003</v>
      </c>
      <c r="AJ9" s="43">
        <v>81.325000000000003</v>
      </c>
      <c r="AK9" s="43">
        <v>81.325000000000003</v>
      </c>
      <c r="AL9" s="43">
        <v>13.345000000000001</v>
      </c>
      <c r="AM9" s="43">
        <v>13.345000000000001</v>
      </c>
      <c r="AN9" s="43">
        <v>13.345000000000001</v>
      </c>
      <c r="AO9" s="43">
        <v>13.345000000000001</v>
      </c>
      <c r="AP9" s="43">
        <v>1.5325</v>
      </c>
      <c r="AQ9" s="43">
        <v>1.5325</v>
      </c>
      <c r="AR9" s="43">
        <v>1.5325</v>
      </c>
      <c r="AS9" s="43">
        <v>1.5325</v>
      </c>
      <c r="AT9" s="43">
        <v>2.12</v>
      </c>
      <c r="AU9" s="43">
        <v>2.12</v>
      </c>
      <c r="AV9" s="43">
        <v>2.12</v>
      </c>
      <c r="AW9" s="43">
        <v>2.12</v>
      </c>
      <c r="AX9" s="43">
        <v>2.81</v>
      </c>
      <c r="AY9" s="43">
        <v>2.81</v>
      </c>
      <c r="AZ9" s="43">
        <v>2.81</v>
      </c>
      <c r="BA9" s="43">
        <v>2.81</v>
      </c>
      <c r="BB9" s="43">
        <v>3.03</v>
      </c>
      <c r="BC9" s="43">
        <v>3.03</v>
      </c>
      <c r="BD9" s="43">
        <v>3.03</v>
      </c>
      <c r="BE9" s="43">
        <v>3.03</v>
      </c>
      <c r="BF9" s="43">
        <v>0.80500000000000005</v>
      </c>
      <c r="BG9" s="43">
        <v>0.80500000000000005</v>
      </c>
      <c r="BH9" s="43">
        <v>0.80500000000000005</v>
      </c>
      <c r="BI9" s="43">
        <v>0.80500000000000005</v>
      </c>
      <c r="BJ9" s="43">
        <v>3.7974999999999999</v>
      </c>
      <c r="BK9" s="43">
        <v>3.7974999999999999</v>
      </c>
      <c r="BL9" s="43">
        <v>3.7974999999999999</v>
      </c>
      <c r="BM9" s="43">
        <v>3.7974999999999999</v>
      </c>
      <c r="BN9" s="43">
        <v>33.25</v>
      </c>
      <c r="BO9" s="43">
        <v>33.25</v>
      </c>
      <c r="BP9" s="43">
        <v>33.25</v>
      </c>
      <c r="BQ9" s="43">
        <v>33.25</v>
      </c>
      <c r="BR9" s="43">
        <v>117.535</v>
      </c>
      <c r="BS9" s="43">
        <v>117.535</v>
      </c>
      <c r="BT9" s="43">
        <v>117.535</v>
      </c>
      <c r="BU9" s="43">
        <v>117.535</v>
      </c>
      <c r="BV9" s="43">
        <v>165.4375</v>
      </c>
      <c r="BW9" s="43">
        <v>165.4375</v>
      </c>
      <c r="BX9" s="43">
        <v>165.4375</v>
      </c>
      <c r="BY9" s="43">
        <v>165.4375</v>
      </c>
      <c r="BZ9" s="43">
        <v>139.64500000000001</v>
      </c>
      <c r="CA9" s="43">
        <v>139.64500000000001</v>
      </c>
      <c r="CB9" s="43">
        <v>139.64500000000001</v>
      </c>
      <c r="CC9" s="43">
        <v>139.64500000000001</v>
      </c>
      <c r="CD9" s="43">
        <v>158.7225</v>
      </c>
      <c r="CE9" s="43">
        <v>158.7225</v>
      </c>
      <c r="CF9" s="43">
        <v>158.7225</v>
      </c>
      <c r="CG9" s="43">
        <v>158.7225</v>
      </c>
      <c r="CH9" s="43">
        <v>156.48249999999999</v>
      </c>
      <c r="CI9" s="43">
        <v>156.48249999999999</v>
      </c>
      <c r="CJ9" s="43">
        <v>156.48249999999999</v>
      </c>
      <c r="CK9" s="43">
        <v>156.48249999999999</v>
      </c>
      <c r="CL9" s="43">
        <v>148.79249999999999</v>
      </c>
      <c r="CM9" s="43">
        <v>148.79249999999999</v>
      </c>
      <c r="CN9" s="43">
        <v>148.79249999999999</v>
      </c>
      <c r="CO9" s="43">
        <v>148.79249999999999</v>
      </c>
      <c r="CP9" s="43">
        <v>142.5</v>
      </c>
      <c r="CQ9" s="43">
        <v>142.5</v>
      </c>
      <c r="CR9" s="43">
        <v>142.5</v>
      </c>
      <c r="CS9" s="43">
        <v>142.5</v>
      </c>
      <c r="CT9" s="44"/>
      <c r="CU9" s="44"/>
      <c r="CV9" s="44"/>
      <c r="CW9" s="45"/>
      <c r="CX9" s="46">
        <f>IF(SUM(B9:CW9)&lt;&gt;0,AVERAGEIF(B9:CW9,"&lt;&gt;"""),"")</f>
        <v>83.20062499999996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>
        <v>40.279000000000003</v>
      </c>
      <c r="N13" s="65">
        <v>31.484999999999999</v>
      </c>
      <c r="O13" s="65">
        <v>30.16</v>
      </c>
      <c r="P13" s="65">
        <v>27.766999999999999</v>
      </c>
      <c r="Q13" s="65">
        <v>25.832000000000001</v>
      </c>
      <c r="R13" s="65">
        <v>25.821000000000002</v>
      </c>
      <c r="S13" s="65">
        <v>22.327999999999999</v>
      </c>
      <c r="T13" s="65">
        <v>24.800999999999998</v>
      </c>
      <c r="U13" s="65"/>
      <c r="V13" s="65"/>
      <c r="W13" s="65"/>
      <c r="X13" s="65"/>
      <c r="Y13" s="65"/>
      <c r="Z13" s="65">
        <v>18.027000000000001</v>
      </c>
      <c r="AA13" s="65"/>
      <c r="AB13" s="65"/>
      <c r="AC13" s="65"/>
      <c r="AD13" s="65"/>
      <c r="AE13" s="65"/>
      <c r="AF13" s="65"/>
      <c r="AG13" s="65"/>
      <c r="AH13" s="65">
        <v>11.172000000000001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19.088000000000001</v>
      </c>
      <c r="BU13" s="65"/>
      <c r="BV13" s="65"/>
      <c r="BW13" s="65"/>
      <c r="BX13" s="65">
        <v>78.935000000000002</v>
      </c>
      <c r="BY13" s="65">
        <v>75.033000000000001</v>
      </c>
      <c r="BZ13" s="65">
        <v>125.71599999999999</v>
      </c>
      <c r="CA13" s="65">
        <v>146.13400000000001</v>
      </c>
      <c r="CB13" s="65">
        <v>108.42399999999999</v>
      </c>
      <c r="CC13" s="65">
        <v>83.277000000000001</v>
      </c>
      <c r="CD13" s="65">
        <v>67.716999999999999</v>
      </c>
      <c r="CE13" s="65">
        <v>34.664999999999999</v>
      </c>
      <c r="CF13" s="65">
        <v>19.48</v>
      </c>
      <c r="CG13" s="65">
        <v>81.152000000000001</v>
      </c>
      <c r="CH13" s="65">
        <v>72.001000000000005</v>
      </c>
      <c r="CI13" s="65">
        <v>28.736999999999998</v>
      </c>
      <c r="CJ13" s="65">
        <v>21.407</v>
      </c>
      <c r="CK13" s="65"/>
      <c r="CL13" s="65">
        <v>36.504000000000005</v>
      </c>
      <c r="CM13" s="65">
        <v>37.192</v>
      </c>
      <c r="CN13" s="65">
        <v>35.698</v>
      </c>
      <c r="CO13" s="65">
        <v>94.984999999999999</v>
      </c>
      <c r="CP13" s="65">
        <v>95.094999999999999</v>
      </c>
      <c r="CQ13" s="65">
        <v>130</v>
      </c>
      <c r="CR13" s="65">
        <v>130</v>
      </c>
      <c r="CS13" s="65">
        <v>130</v>
      </c>
      <c r="CT13" s="66"/>
      <c r="CU13" s="66"/>
      <c r="CV13" s="66"/>
      <c r="CW13" s="67"/>
      <c r="CX13" s="68">
        <f t="array" ref="CX13">SUMPRODUCT(B13:CW13*0.25)</f>
        <v>477.22800000000001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>
        <v>18.222000000000001</v>
      </c>
      <c r="F15" s="71"/>
      <c r="G15" s="71"/>
      <c r="H15" s="71"/>
      <c r="I15" s="71">
        <v>1E-3</v>
      </c>
      <c r="J15" s="71">
        <v>6.0979999999999999</v>
      </c>
      <c r="K15" s="71">
        <v>24.789000000000001</v>
      </c>
      <c r="L15" s="71">
        <v>5.3999999999999999E-2</v>
      </c>
      <c r="M15" s="71"/>
      <c r="N15" s="71"/>
      <c r="O15" s="71"/>
      <c r="P15" s="71"/>
      <c r="Q15" s="71">
        <v>0.40899999999999997</v>
      </c>
      <c r="R15" s="71">
        <v>8.42</v>
      </c>
      <c r="S15" s="71">
        <v>2.4700000000000002</v>
      </c>
      <c r="T15" s="71">
        <v>9.3989999999999991</v>
      </c>
      <c r="U15" s="71">
        <v>3.669</v>
      </c>
      <c r="V15" s="71"/>
      <c r="W15" s="71"/>
      <c r="X15" s="71"/>
      <c r="Y15" s="71">
        <v>3.0000000000000001E-3</v>
      </c>
      <c r="Z15" s="71">
        <v>0.27300000000000002</v>
      </c>
      <c r="AA15" s="71">
        <v>0.33</v>
      </c>
      <c r="AB15" s="71"/>
      <c r="AC15" s="71">
        <v>0.41599999999999998</v>
      </c>
      <c r="AD15" s="71">
        <v>0.51</v>
      </c>
      <c r="AE15" s="71">
        <v>0.47699999999999998</v>
      </c>
      <c r="AF15" s="71">
        <v>0.97499999999999998</v>
      </c>
      <c r="AG15" s="71">
        <v>2.8919999999999999</v>
      </c>
      <c r="AH15" s="71">
        <v>54.76</v>
      </c>
      <c r="AI15" s="71">
        <v>55.389000000000003</v>
      </c>
      <c r="AJ15" s="71">
        <v>57.198</v>
      </c>
      <c r="AK15" s="71">
        <v>86.355000000000004</v>
      </c>
      <c r="AL15" s="71">
        <v>39.043999999999997</v>
      </c>
      <c r="AM15" s="71">
        <v>28.042000000000002</v>
      </c>
      <c r="AN15" s="71">
        <v>20.027999999999999</v>
      </c>
      <c r="AO15" s="71">
        <v>12.891999999999999</v>
      </c>
      <c r="AP15" s="71">
        <v>36.905000000000001</v>
      </c>
      <c r="AQ15" s="71">
        <v>37.496000000000002</v>
      </c>
      <c r="AR15" s="71">
        <v>57.832999999999998</v>
      </c>
      <c r="AS15" s="71">
        <v>38.978000000000002</v>
      </c>
      <c r="AT15" s="71">
        <v>47.780999999999999</v>
      </c>
      <c r="AU15" s="71">
        <v>44.387</v>
      </c>
      <c r="AV15" s="71">
        <v>29.56</v>
      </c>
      <c r="AW15" s="71">
        <v>31.492000000000001</v>
      </c>
      <c r="AX15" s="71">
        <v>32.731999999999999</v>
      </c>
      <c r="AY15" s="71">
        <v>33.340000000000003</v>
      </c>
      <c r="AZ15" s="71">
        <v>39.206000000000003</v>
      </c>
      <c r="BA15" s="71">
        <v>32.267000000000003</v>
      </c>
      <c r="BB15" s="71">
        <v>33.9</v>
      </c>
      <c r="BC15" s="71">
        <v>33.799999999999997</v>
      </c>
      <c r="BD15" s="71">
        <v>27.145</v>
      </c>
      <c r="BE15" s="71">
        <v>33.6</v>
      </c>
      <c r="BF15" s="71">
        <v>10.968999999999999</v>
      </c>
      <c r="BG15" s="71">
        <v>14.62</v>
      </c>
      <c r="BH15" s="71">
        <v>40.506999999999998</v>
      </c>
      <c r="BI15" s="71">
        <v>35.82</v>
      </c>
      <c r="BJ15" s="71">
        <v>12.11</v>
      </c>
      <c r="BK15" s="71">
        <v>13.09</v>
      </c>
      <c r="BL15" s="71">
        <v>11.89</v>
      </c>
      <c r="BM15" s="71">
        <v>9.41</v>
      </c>
      <c r="BN15" s="71">
        <v>12.175000000000001</v>
      </c>
      <c r="BO15" s="71">
        <v>8.6319999999999997</v>
      </c>
      <c r="BP15" s="71"/>
      <c r="BQ15" s="71"/>
      <c r="BR15" s="71">
        <v>17.844999999999999</v>
      </c>
      <c r="BS15" s="71">
        <v>7.6680000000000001</v>
      </c>
      <c r="BT15" s="71">
        <v>2</v>
      </c>
      <c r="BU15" s="71">
        <v>1</v>
      </c>
      <c r="BV15" s="71">
        <v>21.934000000000001</v>
      </c>
      <c r="BW15" s="71">
        <v>36.636000000000003</v>
      </c>
      <c r="BX15" s="71">
        <v>15.026999999999999</v>
      </c>
      <c r="BY15" s="71">
        <v>14.744999999999999</v>
      </c>
      <c r="BZ15" s="71">
        <v>9.1999999999999998E-2</v>
      </c>
      <c r="CA15" s="71">
        <v>0.05</v>
      </c>
      <c r="CB15" s="71"/>
      <c r="CC15" s="71"/>
      <c r="CD15" s="71"/>
      <c r="CE15" s="71"/>
      <c r="CF15" s="71"/>
      <c r="CG15" s="71"/>
      <c r="CH15" s="71"/>
      <c r="CI15" s="71"/>
      <c r="CJ15" s="71"/>
      <c r="CK15" s="71">
        <v>0.16500000000000001</v>
      </c>
      <c r="CL15" s="71"/>
      <c r="CM15" s="71"/>
      <c r="CN15" s="71"/>
      <c r="CO15" s="71"/>
      <c r="CP15" s="71">
        <v>18.998000000000001</v>
      </c>
      <c r="CQ15" s="71">
        <v>0.27</v>
      </c>
      <c r="CR15" s="71"/>
      <c r="CS15" s="71"/>
      <c r="CT15" s="72"/>
      <c r="CU15" s="72"/>
      <c r="CV15" s="72"/>
      <c r="CW15" s="73"/>
      <c r="CX15" s="74">
        <f t="array" ref="CX15">SUMPRODUCT(B15:CW15*0.25)</f>
        <v>332.2974999999999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>
        <v>26.760999999999999</v>
      </c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6.6902499999999998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18.222000000000001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1E-3</v>
      </c>
      <c r="J18" s="77">
        <f t="shared" si="0"/>
        <v>6.0979999999999999</v>
      </c>
      <c r="K18" s="77">
        <f t="shared" si="0"/>
        <v>24.789000000000001</v>
      </c>
      <c r="L18" s="77">
        <f t="shared" si="0"/>
        <v>5.3999999999999999E-2</v>
      </c>
      <c r="M18" s="77">
        <f t="shared" si="0"/>
        <v>40.279000000000003</v>
      </c>
      <c r="N18" s="77">
        <f t="shared" si="0"/>
        <v>31.484999999999999</v>
      </c>
      <c r="O18" s="77">
        <f t="shared" si="0"/>
        <v>30.16</v>
      </c>
      <c r="P18" s="77">
        <f t="shared" si="0"/>
        <v>27.766999999999999</v>
      </c>
      <c r="Q18" s="77">
        <f t="shared" si="0"/>
        <v>26.241</v>
      </c>
      <c r="R18" s="77">
        <f t="shared" si="0"/>
        <v>34.241</v>
      </c>
      <c r="S18" s="77">
        <f t="shared" si="0"/>
        <v>24.797999999999998</v>
      </c>
      <c r="T18" s="77">
        <f t="shared" si="0"/>
        <v>34.199999999999996</v>
      </c>
      <c r="U18" s="77">
        <f t="shared" si="0"/>
        <v>3.669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3.0000000000000001E-3</v>
      </c>
      <c r="Z18" s="77">
        <f t="shared" si="0"/>
        <v>18.3</v>
      </c>
      <c r="AA18" s="77">
        <f t="shared" si="0"/>
        <v>0.33</v>
      </c>
      <c r="AB18" s="77">
        <f t="shared" si="0"/>
        <v>0</v>
      </c>
      <c r="AC18" s="77">
        <f t="shared" si="0"/>
        <v>0.41599999999999998</v>
      </c>
      <c r="AD18" s="77">
        <f t="shared" si="0"/>
        <v>0.51</v>
      </c>
      <c r="AE18" s="77">
        <f t="shared" si="0"/>
        <v>0.47699999999999998</v>
      </c>
      <c r="AF18" s="77">
        <f t="shared" si="0"/>
        <v>0.97499999999999998</v>
      </c>
      <c r="AG18" s="77">
        <f t="shared" si="0"/>
        <v>2.8919999999999999</v>
      </c>
      <c r="AH18" s="77">
        <f t="shared" si="0"/>
        <v>65.932000000000002</v>
      </c>
      <c r="AI18" s="77">
        <f t="shared" si="0"/>
        <v>55.389000000000003</v>
      </c>
      <c r="AJ18" s="77">
        <f t="shared" si="0"/>
        <v>57.198</v>
      </c>
      <c r="AK18" s="77">
        <f t="shared" si="0"/>
        <v>86.355000000000004</v>
      </c>
      <c r="AL18" s="77">
        <f t="shared" si="0"/>
        <v>39.043999999999997</v>
      </c>
      <c r="AM18" s="77">
        <f t="shared" si="0"/>
        <v>28.042000000000002</v>
      </c>
      <c r="AN18" s="77">
        <f t="shared" si="0"/>
        <v>20.027999999999999</v>
      </c>
      <c r="AO18" s="77">
        <f t="shared" si="0"/>
        <v>12.891999999999999</v>
      </c>
      <c r="AP18" s="77">
        <f t="shared" si="0"/>
        <v>36.905000000000001</v>
      </c>
      <c r="AQ18" s="77">
        <f t="shared" si="0"/>
        <v>37.496000000000002</v>
      </c>
      <c r="AR18" s="77">
        <f t="shared" si="0"/>
        <v>57.832999999999998</v>
      </c>
      <c r="AS18" s="77">
        <f t="shared" si="0"/>
        <v>38.978000000000002</v>
      </c>
      <c r="AT18" s="77">
        <f t="shared" si="0"/>
        <v>47.780999999999999</v>
      </c>
      <c r="AU18" s="77">
        <f t="shared" si="0"/>
        <v>44.387</v>
      </c>
      <c r="AV18" s="77">
        <f t="shared" si="0"/>
        <v>29.56</v>
      </c>
      <c r="AW18" s="77">
        <f t="shared" si="0"/>
        <v>31.492000000000001</v>
      </c>
      <c r="AX18" s="77">
        <f t="shared" si="0"/>
        <v>32.731999999999999</v>
      </c>
      <c r="AY18" s="77">
        <f t="shared" si="0"/>
        <v>33.340000000000003</v>
      </c>
      <c r="AZ18" s="77">
        <f t="shared" si="0"/>
        <v>39.206000000000003</v>
      </c>
      <c r="BA18" s="77">
        <f t="shared" si="0"/>
        <v>32.267000000000003</v>
      </c>
      <c r="BB18" s="77">
        <f t="shared" si="0"/>
        <v>33.9</v>
      </c>
      <c r="BC18" s="77">
        <f t="shared" si="0"/>
        <v>33.799999999999997</v>
      </c>
      <c r="BD18" s="77">
        <f t="shared" si="0"/>
        <v>27.145</v>
      </c>
      <c r="BE18" s="77">
        <f t="shared" si="0"/>
        <v>33.6</v>
      </c>
      <c r="BF18" s="77">
        <f t="shared" si="0"/>
        <v>10.968999999999999</v>
      </c>
      <c r="BG18" s="77">
        <f t="shared" si="0"/>
        <v>14.62</v>
      </c>
      <c r="BH18" s="77">
        <f t="shared" si="0"/>
        <v>40.506999999999998</v>
      </c>
      <c r="BI18" s="77">
        <f t="shared" si="0"/>
        <v>35.82</v>
      </c>
      <c r="BJ18" s="77">
        <f t="shared" si="0"/>
        <v>12.11</v>
      </c>
      <c r="BK18" s="77">
        <f t="shared" si="0"/>
        <v>13.09</v>
      </c>
      <c r="BL18" s="77">
        <f t="shared" si="0"/>
        <v>11.89</v>
      </c>
      <c r="BM18" s="77">
        <f t="shared" si="0"/>
        <v>9.41</v>
      </c>
      <c r="BN18" s="77">
        <f t="shared" si="0"/>
        <v>12.175000000000001</v>
      </c>
      <c r="BO18" s="77">
        <f t="shared" ref="BO18:CW18" si="1">SUM(BO11:BO17)</f>
        <v>8.6319999999999997</v>
      </c>
      <c r="BP18" s="77">
        <f t="shared" si="1"/>
        <v>0</v>
      </c>
      <c r="BQ18" s="77">
        <f t="shared" si="1"/>
        <v>0</v>
      </c>
      <c r="BR18" s="77">
        <f t="shared" si="1"/>
        <v>17.844999999999999</v>
      </c>
      <c r="BS18" s="77">
        <f t="shared" si="1"/>
        <v>7.6680000000000001</v>
      </c>
      <c r="BT18" s="77">
        <f t="shared" si="1"/>
        <v>21.088000000000001</v>
      </c>
      <c r="BU18" s="77">
        <f t="shared" si="1"/>
        <v>1</v>
      </c>
      <c r="BV18" s="77">
        <f t="shared" si="1"/>
        <v>21.934000000000001</v>
      </c>
      <c r="BW18" s="77">
        <f t="shared" si="1"/>
        <v>63.397000000000006</v>
      </c>
      <c r="BX18" s="77">
        <f t="shared" si="1"/>
        <v>93.962000000000003</v>
      </c>
      <c r="BY18" s="77">
        <f t="shared" si="1"/>
        <v>89.778000000000006</v>
      </c>
      <c r="BZ18" s="77">
        <f t="shared" si="1"/>
        <v>125.80799999999999</v>
      </c>
      <c r="CA18" s="77">
        <f t="shared" si="1"/>
        <v>146.18400000000003</v>
      </c>
      <c r="CB18" s="77">
        <f t="shared" si="1"/>
        <v>108.42399999999999</v>
      </c>
      <c r="CC18" s="77">
        <f t="shared" si="1"/>
        <v>83.277000000000001</v>
      </c>
      <c r="CD18" s="77">
        <f t="shared" si="1"/>
        <v>67.716999999999999</v>
      </c>
      <c r="CE18" s="77">
        <f t="shared" si="1"/>
        <v>34.664999999999999</v>
      </c>
      <c r="CF18" s="77">
        <f t="shared" si="1"/>
        <v>19.48</v>
      </c>
      <c r="CG18" s="77">
        <f t="shared" si="1"/>
        <v>81.152000000000001</v>
      </c>
      <c r="CH18" s="77">
        <f t="shared" si="1"/>
        <v>72.001000000000005</v>
      </c>
      <c r="CI18" s="77">
        <f t="shared" si="1"/>
        <v>28.736999999999998</v>
      </c>
      <c r="CJ18" s="77">
        <f t="shared" si="1"/>
        <v>21.407</v>
      </c>
      <c r="CK18" s="77">
        <f t="shared" si="1"/>
        <v>0.16500000000000001</v>
      </c>
      <c r="CL18" s="77">
        <f t="shared" si="1"/>
        <v>36.504000000000005</v>
      </c>
      <c r="CM18" s="77">
        <f t="shared" si="1"/>
        <v>37.192</v>
      </c>
      <c r="CN18" s="77">
        <f t="shared" si="1"/>
        <v>35.698</v>
      </c>
      <c r="CO18" s="77">
        <f t="shared" si="1"/>
        <v>94.984999999999999</v>
      </c>
      <c r="CP18" s="77">
        <f t="shared" si="1"/>
        <v>114.093</v>
      </c>
      <c r="CQ18" s="77">
        <f t="shared" si="1"/>
        <v>130.27000000000001</v>
      </c>
      <c r="CR18" s="77">
        <f t="shared" si="1"/>
        <v>130</v>
      </c>
      <c r="CS18" s="77">
        <f t="shared" si="1"/>
        <v>130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816.21574999999996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9.6</v>
      </c>
      <c r="AL21" s="88">
        <v>2</v>
      </c>
      <c r="AM21" s="88">
        <v>3.8</v>
      </c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>
        <v>19.2</v>
      </c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8.6499999999999986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>
        <v>10</v>
      </c>
      <c r="AV22" s="94">
        <v>10</v>
      </c>
      <c r="AW22" s="94">
        <v>10</v>
      </c>
      <c r="AX22" s="94">
        <v>10</v>
      </c>
      <c r="AY22" s="94">
        <v>10</v>
      </c>
      <c r="AZ22" s="94">
        <v>10</v>
      </c>
      <c r="BA22" s="94">
        <v>10</v>
      </c>
      <c r="BB22" s="94">
        <v>10</v>
      </c>
      <c r="BC22" s="94">
        <v>10</v>
      </c>
      <c r="BD22" s="94">
        <v>10</v>
      </c>
      <c r="BE22" s="94">
        <v>10</v>
      </c>
      <c r="BF22" s="94">
        <v>10</v>
      </c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>
        <v>0.182</v>
      </c>
      <c r="BR22" s="94">
        <v>6.4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>
        <v>0.124</v>
      </c>
      <c r="CD22" s="94">
        <v>9.0999999999999998E-2</v>
      </c>
      <c r="CE22" s="94">
        <v>1.4999999999999999E-2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31.702999999999999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>
        <v>2.2810000000000001</v>
      </c>
      <c r="W23" s="99">
        <v>4.0000000000000001E-3</v>
      </c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>
        <v>5.5E-2</v>
      </c>
      <c r="AI23" s="99"/>
      <c r="AJ23" s="99"/>
      <c r="AK23" s="99"/>
      <c r="AL23" s="99">
        <v>9.0470000000000006</v>
      </c>
      <c r="AM23" s="99">
        <v>4.3330000000000002</v>
      </c>
      <c r="AN23" s="99"/>
      <c r="AO23" s="99">
        <v>0.41299999999999998</v>
      </c>
      <c r="AP23" s="99"/>
      <c r="AQ23" s="99"/>
      <c r="AR23" s="99">
        <v>2.4E-2</v>
      </c>
      <c r="AS23" s="99">
        <v>0.32900000000000001</v>
      </c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>
        <v>19.7</v>
      </c>
      <c r="BS23" s="99"/>
      <c r="BT23" s="99"/>
      <c r="BU23" s="99"/>
      <c r="BV23" s="99">
        <v>7.5949999999999998</v>
      </c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>
        <v>1.615</v>
      </c>
      <c r="CL23" s="99"/>
      <c r="CM23" s="99"/>
      <c r="CN23" s="99"/>
      <c r="CO23" s="99"/>
      <c r="CP23" s="99">
        <v>0.44800000000000001</v>
      </c>
      <c r="CQ23" s="99">
        <v>1.944</v>
      </c>
      <c r="CR23" s="99"/>
      <c r="CS23" s="99"/>
      <c r="CT23" s="100"/>
      <c r="CU23" s="100"/>
      <c r="CV23" s="100"/>
      <c r="CW23" s="96"/>
      <c r="CX23" s="97">
        <f t="array" ref="CX23">SUMPRODUCT(B23:CW23*0.25)</f>
        <v>11.947000000000001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2.2810000000000001</v>
      </c>
      <c r="W28" s="107">
        <f t="shared" si="3"/>
        <v>4.0000000000000001E-3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5.5E-2</v>
      </c>
      <c r="AI28" s="107">
        <f t="shared" si="3"/>
        <v>0</v>
      </c>
      <c r="AJ28" s="107">
        <f t="shared" si="3"/>
        <v>0</v>
      </c>
      <c r="AK28" s="107">
        <f t="shared" si="3"/>
        <v>9.6</v>
      </c>
      <c r="AL28" s="107">
        <f t="shared" si="3"/>
        <v>11.047000000000001</v>
      </c>
      <c r="AM28" s="107">
        <f t="shared" si="3"/>
        <v>8.1329999999999991</v>
      </c>
      <c r="AN28" s="107">
        <f t="shared" si="3"/>
        <v>0</v>
      </c>
      <c r="AO28" s="107">
        <f t="shared" si="3"/>
        <v>0.41299999999999998</v>
      </c>
      <c r="AP28" s="107">
        <f t="shared" si="3"/>
        <v>0</v>
      </c>
      <c r="AQ28" s="107">
        <f t="shared" si="3"/>
        <v>0</v>
      </c>
      <c r="AR28" s="107">
        <f t="shared" si="3"/>
        <v>2.4E-2</v>
      </c>
      <c r="AS28" s="107">
        <f t="shared" si="3"/>
        <v>0.32900000000000001</v>
      </c>
      <c r="AT28" s="107">
        <f t="shared" si="3"/>
        <v>0</v>
      </c>
      <c r="AU28" s="107">
        <f t="shared" si="3"/>
        <v>10</v>
      </c>
      <c r="AV28" s="107">
        <f t="shared" si="3"/>
        <v>10</v>
      </c>
      <c r="AW28" s="107">
        <f t="shared" si="3"/>
        <v>10</v>
      </c>
      <c r="AX28" s="107">
        <f t="shared" si="3"/>
        <v>10</v>
      </c>
      <c r="AY28" s="107">
        <f t="shared" si="3"/>
        <v>10</v>
      </c>
      <c r="AZ28" s="107">
        <f t="shared" si="3"/>
        <v>10</v>
      </c>
      <c r="BA28" s="107">
        <f t="shared" si="3"/>
        <v>10</v>
      </c>
      <c r="BB28" s="107">
        <f t="shared" si="3"/>
        <v>10</v>
      </c>
      <c r="BC28" s="107">
        <f t="shared" si="3"/>
        <v>10</v>
      </c>
      <c r="BD28" s="107">
        <f t="shared" si="3"/>
        <v>10</v>
      </c>
      <c r="BE28" s="107">
        <f t="shared" si="3"/>
        <v>10</v>
      </c>
      <c r="BF28" s="107">
        <f t="shared" si="3"/>
        <v>10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0.182</v>
      </c>
      <c r="BR28" s="107">
        <f t="shared" si="3"/>
        <v>45.3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7.5949999999999998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0.124</v>
      </c>
      <c r="CD28" s="107">
        <f t="shared" ref="CD28:CW28" si="4">SUM(CD21:CD27)</f>
        <v>9.0999999999999998E-2</v>
      </c>
      <c r="CE28" s="107">
        <f t="shared" si="4"/>
        <v>1.4999999999999999E-2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1.615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0.44800000000000001</v>
      </c>
      <c r="CQ28" s="107">
        <f t="shared" si="4"/>
        <v>1.944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52.3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>
        <v>18.222000000000001</v>
      </c>
      <c r="F32" s="94"/>
      <c r="G32" s="94"/>
      <c r="H32" s="94"/>
      <c r="I32" s="94">
        <v>1E-3</v>
      </c>
      <c r="J32" s="94">
        <v>6.0979999999999999</v>
      </c>
      <c r="K32" s="94">
        <v>24.789000000000001</v>
      </c>
      <c r="L32" s="94">
        <v>5.3999999999999999E-2</v>
      </c>
      <c r="M32" s="94">
        <v>40.279000000000003</v>
      </c>
      <c r="N32" s="94">
        <v>31.484999999999999</v>
      </c>
      <c r="O32" s="94">
        <v>30.16</v>
      </c>
      <c r="P32" s="94">
        <v>27.766999999999999</v>
      </c>
      <c r="Q32" s="94">
        <v>26.241</v>
      </c>
      <c r="R32" s="94">
        <v>34.241</v>
      </c>
      <c r="S32" s="94">
        <v>24.797999999999998</v>
      </c>
      <c r="T32" s="94">
        <v>34.200000000000003</v>
      </c>
      <c r="U32" s="94">
        <v>3.669</v>
      </c>
      <c r="V32" s="94">
        <v>2.2810000000000001</v>
      </c>
      <c r="W32" s="94">
        <v>4.0000000000000001E-3</v>
      </c>
      <c r="X32" s="94"/>
      <c r="Y32" s="94">
        <v>3.0000000000000001E-3</v>
      </c>
      <c r="Z32" s="94">
        <v>18.3</v>
      </c>
      <c r="AA32" s="94">
        <v>0.33</v>
      </c>
      <c r="AB32" s="94"/>
      <c r="AC32" s="94">
        <v>0.41599999999999998</v>
      </c>
      <c r="AD32" s="94">
        <v>0.51</v>
      </c>
      <c r="AE32" s="94">
        <v>0.47699999999999998</v>
      </c>
      <c r="AF32" s="94">
        <v>0.97499999999999998</v>
      </c>
      <c r="AG32" s="94">
        <v>2.8919999999999999</v>
      </c>
      <c r="AH32" s="94">
        <v>65.986999999999995</v>
      </c>
      <c r="AI32" s="94">
        <v>55.389000000000003</v>
      </c>
      <c r="AJ32" s="94">
        <v>57.198</v>
      </c>
      <c r="AK32" s="94">
        <v>95.954999999999998</v>
      </c>
      <c r="AL32" s="94">
        <v>50.091000000000001</v>
      </c>
      <c r="AM32" s="94">
        <v>36.174999999999997</v>
      </c>
      <c r="AN32" s="94">
        <v>20.027999999999999</v>
      </c>
      <c r="AO32" s="94">
        <v>13.305</v>
      </c>
      <c r="AP32" s="94">
        <v>36.905000000000001</v>
      </c>
      <c r="AQ32" s="94">
        <v>37.496000000000002</v>
      </c>
      <c r="AR32" s="94">
        <v>57.856999999999999</v>
      </c>
      <c r="AS32" s="94">
        <v>39.307000000000002</v>
      </c>
      <c r="AT32" s="94">
        <v>47.780999999999999</v>
      </c>
      <c r="AU32" s="94">
        <v>54.387</v>
      </c>
      <c r="AV32" s="94">
        <v>39.56</v>
      </c>
      <c r="AW32" s="94">
        <v>41.491999999999997</v>
      </c>
      <c r="AX32" s="94">
        <v>42.731999999999999</v>
      </c>
      <c r="AY32" s="94">
        <v>43.34</v>
      </c>
      <c r="AZ32" s="94">
        <v>49.206000000000003</v>
      </c>
      <c r="BA32" s="94">
        <v>42.267000000000003</v>
      </c>
      <c r="BB32" s="94">
        <v>43.9</v>
      </c>
      <c r="BC32" s="94">
        <v>43.8</v>
      </c>
      <c r="BD32" s="94">
        <v>37.145000000000003</v>
      </c>
      <c r="BE32" s="94">
        <v>43.6</v>
      </c>
      <c r="BF32" s="94">
        <v>20.969000000000001</v>
      </c>
      <c r="BG32" s="94">
        <v>14.62</v>
      </c>
      <c r="BH32" s="94">
        <v>40.506999999999998</v>
      </c>
      <c r="BI32" s="94">
        <v>35.82</v>
      </c>
      <c r="BJ32" s="94">
        <v>12.11</v>
      </c>
      <c r="BK32" s="94">
        <v>13.09</v>
      </c>
      <c r="BL32" s="94">
        <v>11.89</v>
      </c>
      <c r="BM32" s="94">
        <v>9.41</v>
      </c>
      <c r="BN32" s="94">
        <v>12.175000000000001</v>
      </c>
      <c r="BO32" s="94">
        <v>8.6319999999999997</v>
      </c>
      <c r="BP32" s="94"/>
      <c r="BQ32" s="94">
        <v>0.182</v>
      </c>
      <c r="BR32" s="94">
        <v>63.145000000000003</v>
      </c>
      <c r="BS32" s="94">
        <v>7.6680000000000001</v>
      </c>
      <c r="BT32" s="94">
        <v>21.088000000000001</v>
      </c>
      <c r="BU32" s="94">
        <v>1</v>
      </c>
      <c r="BV32" s="94">
        <v>29.529</v>
      </c>
      <c r="BW32" s="94">
        <v>63.396999999999998</v>
      </c>
      <c r="BX32" s="94">
        <v>93.962000000000003</v>
      </c>
      <c r="BY32" s="94">
        <v>89.778000000000006</v>
      </c>
      <c r="BZ32" s="94">
        <v>125.80800000000001</v>
      </c>
      <c r="CA32" s="94">
        <v>146.184</v>
      </c>
      <c r="CB32" s="94">
        <v>108.42400000000001</v>
      </c>
      <c r="CC32" s="94">
        <v>83.400999999999996</v>
      </c>
      <c r="CD32" s="94">
        <v>67.808000000000007</v>
      </c>
      <c r="CE32" s="94">
        <v>34.68</v>
      </c>
      <c r="CF32" s="94">
        <v>19.48</v>
      </c>
      <c r="CG32" s="94">
        <v>81.152000000000001</v>
      </c>
      <c r="CH32" s="94">
        <v>72.001000000000005</v>
      </c>
      <c r="CI32" s="94">
        <v>28.736999999999998</v>
      </c>
      <c r="CJ32" s="94">
        <v>21.407</v>
      </c>
      <c r="CK32" s="94">
        <v>1.78</v>
      </c>
      <c r="CL32" s="94">
        <v>36.503999999999998</v>
      </c>
      <c r="CM32" s="94">
        <v>37.192</v>
      </c>
      <c r="CN32" s="94">
        <v>35.698</v>
      </c>
      <c r="CO32" s="94">
        <v>94.984999999999999</v>
      </c>
      <c r="CP32" s="94">
        <v>114.541</v>
      </c>
      <c r="CQ32" s="94">
        <v>132.214</v>
      </c>
      <c r="CR32" s="94">
        <v>130</v>
      </c>
      <c r="CS32" s="94">
        <v>130</v>
      </c>
      <c r="CT32" s="95"/>
      <c r="CU32" s="95"/>
      <c r="CV32" s="95"/>
      <c r="CW32" s="96"/>
      <c r="CX32" s="97">
        <f t="array" ref="CX32">SUMPRODUCT(B32:CW32*0.25)</f>
        <v>868.51575000000003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18.222000000000001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1E-3</v>
      </c>
      <c r="J34" s="77">
        <f t="shared" si="5"/>
        <v>6.0979999999999999</v>
      </c>
      <c r="K34" s="77">
        <f t="shared" si="5"/>
        <v>24.789000000000001</v>
      </c>
      <c r="L34" s="77">
        <f t="shared" si="5"/>
        <v>5.3999999999999999E-2</v>
      </c>
      <c r="M34" s="77">
        <f t="shared" si="5"/>
        <v>40.279000000000003</v>
      </c>
      <c r="N34" s="77">
        <f t="shared" si="5"/>
        <v>31.484999999999999</v>
      </c>
      <c r="O34" s="77">
        <f t="shared" si="5"/>
        <v>30.16</v>
      </c>
      <c r="P34" s="77">
        <f t="shared" si="5"/>
        <v>27.766999999999999</v>
      </c>
      <c r="Q34" s="77">
        <f t="shared" si="5"/>
        <v>26.241</v>
      </c>
      <c r="R34" s="77">
        <f t="shared" si="5"/>
        <v>34.241</v>
      </c>
      <c r="S34" s="77">
        <f t="shared" si="5"/>
        <v>24.797999999999998</v>
      </c>
      <c r="T34" s="77">
        <f t="shared" si="5"/>
        <v>34.200000000000003</v>
      </c>
      <c r="U34" s="77">
        <f t="shared" si="5"/>
        <v>3.669</v>
      </c>
      <c r="V34" s="77">
        <f t="shared" si="5"/>
        <v>2.2810000000000001</v>
      </c>
      <c r="W34" s="77">
        <f t="shared" si="5"/>
        <v>4.0000000000000001E-3</v>
      </c>
      <c r="X34" s="77">
        <f t="shared" si="5"/>
        <v>0</v>
      </c>
      <c r="Y34" s="77">
        <f t="shared" si="5"/>
        <v>3.0000000000000001E-3</v>
      </c>
      <c r="Z34" s="77">
        <f t="shared" si="5"/>
        <v>18.3</v>
      </c>
      <c r="AA34" s="77">
        <f t="shared" si="5"/>
        <v>0.33</v>
      </c>
      <c r="AB34" s="77">
        <f t="shared" si="5"/>
        <v>0</v>
      </c>
      <c r="AC34" s="77">
        <f t="shared" si="5"/>
        <v>0.41599999999999998</v>
      </c>
      <c r="AD34" s="77">
        <f t="shared" si="5"/>
        <v>0.51</v>
      </c>
      <c r="AE34" s="77">
        <f t="shared" si="5"/>
        <v>0.47699999999999998</v>
      </c>
      <c r="AF34" s="77">
        <f t="shared" si="5"/>
        <v>0.97499999999999998</v>
      </c>
      <c r="AG34" s="77">
        <f t="shared" si="5"/>
        <v>2.8919999999999999</v>
      </c>
      <c r="AH34" s="77">
        <f t="shared" si="5"/>
        <v>65.986999999999995</v>
      </c>
      <c r="AI34" s="77">
        <f t="shared" si="5"/>
        <v>55.389000000000003</v>
      </c>
      <c r="AJ34" s="77">
        <f t="shared" si="5"/>
        <v>57.198</v>
      </c>
      <c r="AK34" s="77">
        <f t="shared" si="5"/>
        <v>95.954999999999998</v>
      </c>
      <c r="AL34" s="77">
        <f t="shared" si="5"/>
        <v>50.091000000000001</v>
      </c>
      <c r="AM34" s="77">
        <f t="shared" si="5"/>
        <v>36.174999999999997</v>
      </c>
      <c r="AN34" s="77">
        <f t="shared" si="5"/>
        <v>20.027999999999999</v>
      </c>
      <c r="AO34" s="77">
        <f t="shared" si="5"/>
        <v>13.305</v>
      </c>
      <c r="AP34" s="77">
        <f t="shared" si="5"/>
        <v>36.905000000000001</v>
      </c>
      <c r="AQ34" s="77">
        <f t="shared" si="5"/>
        <v>37.496000000000002</v>
      </c>
      <c r="AR34" s="77">
        <f t="shared" si="5"/>
        <v>57.856999999999999</v>
      </c>
      <c r="AS34" s="77">
        <f t="shared" si="5"/>
        <v>39.307000000000002</v>
      </c>
      <c r="AT34" s="77">
        <f t="shared" si="5"/>
        <v>47.780999999999999</v>
      </c>
      <c r="AU34" s="77">
        <f t="shared" si="5"/>
        <v>54.387</v>
      </c>
      <c r="AV34" s="77">
        <f t="shared" si="5"/>
        <v>39.56</v>
      </c>
      <c r="AW34" s="77">
        <f t="shared" si="5"/>
        <v>41.491999999999997</v>
      </c>
      <c r="AX34" s="77">
        <f t="shared" si="5"/>
        <v>42.731999999999999</v>
      </c>
      <c r="AY34" s="77">
        <f t="shared" si="5"/>
        <v>43.34</v>
      </c>
      <c r="AZ34" s="77">
        <f t="shared" si="5"/>
        <v>49.206000000000003</v>
      </c>
      <c r="BA34" s="77">
        <f t="shared" si="5"/>
        <v>42.267000000000003</v>
      </c>
      <c r="BB34" s="77">
        <f t="shared" si="5"/>
        <v>43.9</v>
      </c>
      <c r="BC34" s="77">
        <f t="shared" si="5"/>
        <v>43.8</v>
      </c>
      <c r="BD34" s="77">
        <f t="shared" si="5"/>
        <v>37.145000000000003</v>
      </c>
      <c r="BE34" s="77">
        <f t="shared" si="5"/>
        <v>43.6</v>
      </c>
      <c r="BF34" s="77">
        <f t="shared" si="5"/>
        <v>20.969000000000001</v>
      </c>
      <c r="BG34" s="77">
        <f t="shared" si="5"/>
        <v>14.62</v>
      </c>
      <c r="BH34" s="77">
        <f t="shared" si="5"/>
        <v>40.506999999999998</v>
      </c>
      <c r="BI34" s="77">
        <f t="shared" si="5"/>
        <v>35.82</v>
      </c>
      <c r="BJ34" s="77">
        <f t="shared" si="5"/>
        <v>12.11</v>
      </c>
      <c r="BK34" s="77">
        <f t="shared" si="5"/>
        <v>13.09</v>
      </c>
      <c r="BL34" s="77">
        <f t="shared" si="5"/>
        <v>11.89</v>
      </c>
      <c r="BM34" s="77">
        <f t="shared" si="5"/>
        <v>9.41</v>
      </c>
      <c r="BN34" s="77">
        <f t="shared" si="5"/>
        <v>12.175000000000001</v>
      </c>
      <c r="BO34" s="77">
        <f t="shared" ref="BO34:CW34" si="6">SUM(BO31:BO33)</f>
        <v>8.6319999999999997</v>
      </c>
      <c r="BP34" s="77">
        <f t="shared" si="6"/>
        <v>0</v>
      </c>
      <c r="BQ34" s="77">
        <f t="shared" si="6"/>
        <v>0.182</v>
      </c>
      <c r="BR34" s="77">
        <f t="shared" si="6"/>
        <v>63.145000000000003</v>
      </c>
      <c r="BS34" s="77">
        <f t="shared" si="6"/>
        <v>7.6680000000000001</v>
      </c>
      <c r="BT34" s="77">
        <f t="shared" si="6"/>
        <v>21.088000000000001</v>
      </c>
      <c r="BU34" s="77">
        <f t="shared" si="6"/>
        <v>1</v>
      </c>
      <c r="BV34" s="77">
        <f t="shared" si="6"/>
        <v>29.529</v>
      </c>
      <c r="BW34" s="77">
        <f t="shared" si="6"/>
        <v>63.396999999999998</v>
      </c>
      <c r="BX34" s="77">
        <f t="shared" si="6"/>
        <v>93.962000000000003</v>
      </c>
      <c r="BY34" s="77">
        <f t="shared" si="6"/>
        <v>89.778000000000006</v>
      </c>
      <c r="BZ34" s="77">
        <f t="shared" si="6"/>
        <v>125.80800000000001</v>
      </c>
      <c r="CA34" s="77">
        <f t="shared" si="6"/>
        <v>146.184</v>
      </c>
      <c r="CB34" s="77">
        <f t="shared" si="6"/>
        <v>108.42400000000001</v>
      </c>
      <c r="CC34" s="77">
        <f t="shared" si="6"/>
        <v>83.400999999999996</v>
      </c>
      <c r="CD34" s="77">
        <f t="shared" si="6"/>
        <v>67.808000000000007</v>
      </c>
      <c r="CE34" s="77">
        <f t="shared" si="6"/>
        <v>34.68</v>
      </c>
      <c r="CF34" s="77">
        <f t="shared" si="6"/>
        <v>19.48</v>
      </c>
      <c r="CG34" s="77">
        <f t="shared" si="6"/>
        <v>81.152000000000001</v>
      </c>
      <c r="CH34" s="77">
        <f t="shared" si="6"/>
        <v>72.001000000000005</v>
      </c>
      <c r="CI34" s="77">
        <f t="shared" si="6"/>
        <v>28.736999999999998</v>
      </c>
      <c r="CJ34" s="77">
        <f t="shared" si="6"/>
        <v>21.407</v>
      </c>
      <c r="CK34" s="77">
        <f t="shared" si="6"/>
        <v>1.78</v>
      </c>
      <c r="CL34" s="77">
        <f t="shared" si="6"/>
        <v>36.503999999999998</v>
      </c>
      <c r="CM34" s="77">
        <f t="shared" si="6"/>
        <v>37.192</v>
      </c>
      <c r="CN34" s="77">
        <f t="shared" si="6"/>
        <v>35.698</v>
      </c>
      <c r="CO34" s="77">
        <f t="shared" si="6"/>
        <v>94.984999999999999</v>
      </c>
      <c r="CP34" s="77">
        <f t="shared" si="6"/>
        <v>114.541</v>
      </c>
      <c r="CQ34" s="77">
        <f t="shared" si="6"/>
        <v>132.214</v>
      </c>
      <c r="CR34" s="77">
        <f t="shared" si="6"/>
        <v>130</v>
      </c>
      <c r="CS34" s="77">
        <f t="shared" si="6"/>
        <v>130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868.51575000000003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64.099999999999994</v>
      </c>
      <c r="C39" s="120">
        <v>6.5</v>
      </c>
      <c r="D39" s="120"/>
      <c r="E39" s="120"/>
      <c r="F39" s="120">
        <v>81.400000000000006</v>
      </c>
      <c r="G39" s="120">
        <v>81.7</v>
      </c>
      <c r="H39" s="120">
        <v>64.2</v>
      </c>
      <c r="I39" s="120">
        <v>47.6</v>
      </c>
      <c r="J39" s="120">
        <v>41.3</v>
      </c>
      <c r="K39" s="120">
        <v>21.4</v>
      </c>
      <c r="L39" s="120">
        <v>47</v>
      </c>
      <c r="M39" s="120"/>
      <c r="N39" s="120"/>
      <c r="O39" s="120"/>
      <c r="P39" s="120"/>
      <c r="Q39" s="120"/>
      <c r="R39" s="120"/>
      <c r="S39" s="120"/>
      <c r="T39" s="120"/>
      <c r="U39" s="120">
        <v>23.6</v>
      </c>
      <c r="V39" s="120">
        <v>97.9</v>
      </c>
      <c r="W39" s="120">
        <v>106.5</v>
      </c>
      <c r="X39" s="120">
        <v>110</v>
      </c>
      <c r="Y39" s="120">
        <v>124.7</v>
      </c>
      <c r="Z39" s="120">
        <v>84.4</v>
      </c>
      <c r="AA39" s="120">
        <v>124.2</v>
      </c>
      <c r="AB39" s="120">
        <v>193.7</v>
      </c>
      <c r="AC39" s="120">
        <v>192.4</v>
      </c>
      <c r="AD39" s="120">
        <v>184.8</v>
      </c>
      <c r="AE39" s="120">
        <v>183.2</v>
      </c>
      <c r="AF39" s="120">
        <v>156</v>
      </c>
      <c r="AG39" s="120">
        <v>116.7</v>
      </c>
      <c r="AH39" s="120">
        <v>39.5</v>
      </c>
      <c r="AI39" s="120">
        <v>45.2</v>
      </c>
      <c r="AJ39" s="120">
        <v>37.299999999999997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50.8</v>
      </c>
      <c r="AU39" s="120">
        <v>42.4</v>
      </c>
      <c r="AV39" s="120">
        <v>41</v>
      </c>
      <c r="AW39" s="120">
        <v>42.5</v>
      </c>
      <c r="AX39" s="120">
        <v>66.3</v>
      </c>
      <c r="AY39" s="120">
        <v>40.700000000000003</v>
      </c>
      <c r="AZ39" s="120">
        <v>40.299999999999997</v>
      </c>
      <c r="BA39" s="120">
        <v>54.7</v>
      </c>
      <c r="BB39" s="120">
        <v>48</v>
      </c>
      <c r="BC39" s="120">
        <v>42.3</v>
      </c>
      <c r="BD39" s="120">
        <v>63.8</v>
      </c>
      <c r="BE39" s="120">
        <v>30.1</v>
      </c>
      <c r="BF39" s="120">
        <v>79.3</v>
      </c>
      <c r="BG39" s="120">
        <v>91.5</v>
      </c>
      <c r="BH39" s="120">
        <v>72.7</v>
      </c>
      <c r="BI39" s="120">
        <v>75.7</v>
      </c>
      <c r="BJ39" s="120">
        <v>86.4</v>
      </c>
      <c r="BK39" s="120">
        <v>96.2</v>
      </c>
      <c r="BL39" s="120">
        <v>126.3</v>
      </c>
      <c r="BM39" s="120">
        <v>130.80000000000001</v>
      </c>
      <c r="BN39" s="120">
        <v>36.1</v>
      </c>
      <c r="BO39" s="120">
        <v>45.8</v>
      </c>
      <c r="BP39" s="120">
        <v>147.80000000000001</v>
      </c>
      <c r="BQ39" s="120">
        <v>121.6</v>
      </c>
      <c r="BR39" s="120"/>
      <c r="BS39" s="120">
        <v>19.3</v>
      </c>
      <c r="BT39" s="120">
        <v>27.5</v>
      </c>
      <c r="BU39" s="120">
        <v>23.5</v>
      </c>
      <c r="BV39" s="120"/>
      <c r="BW39" s="120">
        <v>21.2</v>
      </c>
      <c r="BX39" s="120">
        <v>8.5</v>
      </c>
      <c r="BY39" s="120">
        <v>13</v>
      </c>
      <c r="BZ39" s="120"/>
      <c r="CA39" s="120"/>
      <c r="CB39" s="120"/>
      <c r="CC39" s="120"/>
      <c r="CD39" s="120">
        <v>10.8</v>
      </c>
      <c r="CE39" s="120">
        <v>23.6</v>
      </c>
      <c r="CF39" s="120">
        <v>40.1</v>
      </c>
      <c r="CG39" s="120"/>
      <c r="CH39" s="120"/>
      <c r="CI39" s="120">
        <v>19.600000000000001</v>
      </c>
      <c r="CJ39" s="120">
        <v>16.100000000000001</v>
      </c>
      <c r="CK39" s="120"/>
      <c r="CL39" s="120"/>
      <c r="CM39" s="120"/>
      <c r="CN39" s="120"/>
      <c r="CO39" s="120"/>
      <c r="CP39" s="120"/>
      <c r="CQ39" s="120"/>
      <c r="CR39" s="120">
        <v>16.7</v>
      </c>
      <c r="CS39" s="120"/>
      <c r="CT39" s="122"/>
      <c r="CU39" s="122"/>
      <c r="CV39" s="122"/>
      <c r="CW39" s="121"/>
      <c r="CX39" s="97">
        <f t="array" ref="CX39">SUMPRODUCT(B39:CW39*0.25)</f>
        <v>1047.0750000000005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43.9</v>
      </c>
      <c r="C41" s="120">
        <v>43.9</v>
      </c>
      <c r="D41" s="120">
        <v>43.9</v>
      </c>
      <c r="E41" s="120">
        <v>43.9</v>
      </c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43.9</v>
      </c>
    </row>
    <row r="42" spans="1:102" ht="30" customHeight="1" thickBot="1" x14ac:dyDescent="0.25">
      <c r="A42" s="105" t="s">
        <v>36</v>
      </c>
      <c r="B42" s="106">
        <f>SUM(B37:B41)</f>
        <v>108</v>
      </c>
      <c r="C42" s="107">
        <f t="shared" ref="C42:BN42" si="7">SUM(C37:C41)</f>
        <v>50.4</v>
      </c>
      <c r="D42" s="107">
        <f t="shared" si="7"/>
        <v>43.9</v>
      </c>
      <c r="E42" s="107">
        <f t="shared" si="7"/>
        <v>43.9</v>
      </c>
      <c r="F42" s="107">
        <f t="shared" si="7"/>
        <v>81.400000000000006</v>
      </c>
      <c r="G42" s="107">
        <f t="shared" si="7"/>
        <v>81.7</v>
      </c>
      <c r="H42" s="107">
        <f t="shared" si="7"/>
        <v>64.2</v>
      </c>
      <c r="I42" s="107">
        <f t="shared" si="7"/>
        <v>47.6</v>
      </c>
      <c r="J42" s="107">
        <f t="shared" si="7"/>
        <v>41.3</v>
      </c>
      <c r="K42" s="107">
        <f t="shared" si="7"/>
        <v>21.4</v>
      </c>
      <c r="L42" s="107">
        <f t="shared" si="7"/>
        <v>47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23.6</v>
      </c>
      <c r="V42" s="107">
        <f t="shared" si="7"/>
        <v>97.9</v>
      </c>
      <c r="W42" s="107">
        <f t="shared" si="7"/>
        <v>106.5</v>
      </c>
      <c r="X42" s="107">
        <f t="shared" si="7"/>
        <v>110</v>
      </c>
      <c r="Y42" s="107">
        <f t="shared" si="7"/>
        <v>124.7</v>
      </c>
      <c r="Z42" s="107">
        <f t="shared" si="7"/>
        <v>84.4</v>
      </c>
      <c r="AA42" s="107">
        <f t="shared" si="7"/>
        <v>124.2</v>
      </c>
      <c r="AB42" s="107">
        <f t="shared" si="7"/>
        <v>193.7</v>
      </c>
      <c r="AC42" s="107">
        <f t="shared" si="7"/>
        <v>192.4</v>
      </c>
      <c r="AD42" s="107">
        <f t="shared" si="7"/>
        <v>184.8</v>
      </c>
      <c r="AE42" s="107">
        <f t="shared" si="7"/>
        <v>183.2</v>
      </c>
      <c r="AF42" s="107">
        <f t="shared" si="7"/>
        <v>156</v>
      </c>
      <c r="AG42" s="107">
        <f t="shared" si="7"/>
        <v>116.7</v>
      </c>
      <c r="AH42" s="107">
        <f t="shared" si="7"/>
        <v>39.5</v>
      </c>
      <c r="AI42" s="107">
        <f t="shared" si="7"/>
        <v>45.2</v>
      </c>
      <c r="AJ42" s="107">
        <f t="shared" si="7"/>
        <v>37.299999999999997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50.8</v>
      </c>
      <c r="AU42" s="107">
        <f t="shared" si="7"/>
        <v>42.4</v>
      </c>
      <c r="AV42" s="107">
        <f t="shared" si="7"/>
        <v>41</v>
      </c>
      <c r="AW42" s="107">
        <f t="shared" si="7"/>
        <v>42.5</v>
      </c>
      <c r="AX42" s="107">
        <f t="shared" si="7"/>
        <v>66.3</v>
      </c>
      <c r="AY42" s="107">
        <f t="shared" si="7"/>
        <v>40.700000000000003</v>
      </c>
      <c r="AZ42" s="107">
        <f t="shared" si="7"/>
        <v>40.299999999999997</v>
      </c>
      <c r="BA42" s="107">
        <f t="shared" si="7"/>
        <v>54.7</v>
      </c>
      <c r="BB42" s="107">
        <f t="shared" si="7"/>
        <v>48</v>
      </c>
      <c r="BC42" s="107">
        <f t="shared" si="7"/>
        <v>42.3</v>
      </c>
      <c r="BD42" s="107">
        <f t="shared" si="7"/>
        <v>63.8</v>
      </c>
      <c r="BE42" s="107">
        <f t="shared" si="7"/>
        <v>30.1</v>
      </c>
      <c r="BF42" s="107">
        <f t="shared" si="7"/>
        <v>79.3</v>
      </c>
      <c r="BG42" s="107">
        <f t="shared" si="7"/>
        <v>91.5</v>
      </c>
      <c r="BH42" s="107">
        <f t="shared" si="7"/>
        <v>72.7</v>
      </c>
      <c r="BI42" s="107">
        <f t="shared" si="7"/>
        <v>75.7</v>
      </c>
      <c r="BJ42" s="107">
        <f t="shared" si="7"/>
        <v>86.4</v>
      </c>
      <c r="BK42" s="107">
        <f t="shared" si="7"/>
        <v>96.2</v>
      </c>
      <c r="BL42" s="107">
        <f t="shared" si="7"/>
        <v>126.3</v>
      </c>
      <c r="BM42" s="107">
        <f t="shared" si="7"/>
        <v>130.80000000000001</v>
      </c>
      <c r="BN42" s="107">
        <f t="shared" si="7"/>
        <v>36.1</v>
      </c>
      <c r="BO42" s="107">
        <f t="shared" ref="BO42:CW42" si="8">SUM(BO37:BO41)</f>
        <v>45.8</v>
      </c>
      <c r="BP42" s="107">
        <f t="shared" si="8"/>
        <v>147.80000000000001</v>
      </c>
      <c r="BQ42" s="107">
        <f t="shared" si="8"/>
        <v>121.6</v>
      </c>
      <c r="BR42" s="107">
        <f t="shared" si="8"/>
        <v>0</v>
      </c>
      <c r="BS42" s="107">
        <f t="shared" si="8"/>
        <v>19.3</v>
      </c>
      <c r="BT42" s="107">
        <f t="shared" si="8"/>
        <v>27.5</v>
      </c>
      <c r="BU42" s="107">
        <f t="shared" si="8"/>
        <v>23.5</v>
      </c>
      <c r="BV42" s="107">
        <f t="shared" si="8"/>
        <v>0</v>
      </c>
      <c r="BW42" s="107">
        <f t="shared" si="8"/>
        <v>21.2</v>
      </c>
      <c r="BX42" s="107">
        <f t="shared" si="8"/>
        <v>8.5</v>
      </c>
      <c r="BY42" s="107">
        <f t="shared" si="8"/>
        <v>13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10.8</v>
      </c>
      <c r="CE42" s="107">
        <f t="shared" si="8"/>
        <v>23.6</v>
      </c>
      <c r="CF42" s="107">
        <f t="shared" si="8"/>
        <v>40.1</v>
      </c>
      <c r="CG42" s="107">
        <f t="shared" si="8"/>
        <v>0</v>
      </c>
      <c r="CH42" s="107">
        <f t="shared" si="8"/>
        <v>0</v>
      </c>
      <c r="CI42" s="107">
        <f t="shared" si="8"/>
        <v>19.600000000000001</v>
      </c>
      <c r="CJ42" s="107">
        <f t="shared" si="8"/>
        <v>16.100000000000001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16.7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1090.9750000000006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64.099999999999994</v>
      </c>
      <c r="C47" s="120">
        <v>6.5</v>
      </c>
      <c r="D47" s="120"/>
      <c r="E47" s="120"/>
      <c r="F47" s="120">
        <v>81.400000000000006</v>
      </c>
      <c r="G47" s="120">
        <v>81.7</v>
      </c>
      <c r="H47" s="120">
        <v>64.2</v>
      </c>
      <c r="I47" s="120">
        <v>47.6</v>
      </c>
      <c r="J47" s="120">
        <v>41.3</v>
      </c>
      <c r="K47" s="120">
        <v>21.4</v>
      </c>
      <c r="L47" s="120">
        <v>47</v>
      </c>
      <c r="M47" s="120"/>
      <c r="N47" s="120"/>
      <c r="O47" s="120"/>
      <c r="P47" s="120"/>
      <c r="Q47" s="120"/>
      <c r="R47" s="120"/>
      <c r="S47" s="120"/>
      <c r="T47" s="120"/>
      <c r="U47" s="120">
        <v>23.6</v>
      </c>
      <c r="V47" s="120">
        <v>97.9</v>
      </c>
      <c r="W47" s="120">
        <v>106.5</v>
      </c>
      <c r="X47" s="120">
        <v>110</v>
      </c>
      <c r="Y47" s="120">
        <v>124.7</v>
      </c>
      <c r="Z47" s="120">
        <v>84.4</v>
      </c>
      <c r="AA47" s="120">
        <v>124.2</v>
      </c>
      <c r="AB47" s="120">
        <v>193.7</v>
      </c>
      <c r="AC47" s="120">
        <v>192.4</v>
      </c>
      <c r="AD47" s="120">
        <v>184.8</v>
      </c>
      <c r="AE47" s="120">
        <v>183.2</v>
      </c>
      <c r="AF47" s="120">
        <v>156</v>
      </c>
      <c r="AG47" s="120">
        <v>116.7</v>
      </c>
      <c r="AH47" s="120">
        <v>39.5</v>
      </c>
      <c r="AI47" s="120">
        <v>45.2</v>
      </c>
      <c r="AJ47" s="120">
        <v>37.299999999999997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50.8</v>
      </c>
      <c r="AU47" s="120">
        <v>42.4</v>
      </c>
      <c r="AV47" s="120">
        <v>41</v>
      </c>
      <c r="AW47" s="120">
        <v>42.5</v>
      </c>
      <c r="AX47" s="120">
        <v>66.3</v>
      </c>
      <c r="AY47" s="120">
        <v>40.700000000000003</v>
      </c>
      <c r="AZ47" s="120">
        <v>40.299999999999997</v>
      </c>
      <c r="BA47" s="120">
        <v>54.7</v>
      </c>
      <c r="BB47" s="120">
        <v>48</v>
      </c>
      <c r="BC47" s="120">
        <v>42.3</v>
      </c>
      <c r="BD47" s="120">
        <v>63.8</v>
      </c>
      <c r="BE47" s="120">
        <v>30.1</v>
      </c>
      <c r="BF47" s="120">
        <v>79.3</v>
      </c>
      <c r="BG47" s="120">
        <v>91.5</v>
      </c>
      <c r="BH47" s="120">
        <v>72.7</v>
      </c>
      <c r="BI47" s="120">
        <v>75.7</v>
      </c>
      <c r="BJ47" s="120">
        <v>86.4</v>
      </c>
      <c r="BK47" s="120">
        <v>96.2</v>
      </c>
      <c r="BL47" s="120">
        <v>126.3</v>
      </c>
      <c r="BM47" s="120">
        <v>130.80000000000001</v>
      </c>
      <c r="BN47" s="120">
        <v>36.1</v>
      </c>
      <c r="BO47" s="120">
        <v>45.8</v>
      </c>
      <c r="BP47" s="120">
        <v>147.80000000000001</v>
      </c>
      <c r="BQ47" s="120">
        <v>121.6</v>
      </c>
      <c r="BR47" s="120"/>
      <c r="BS47" s="120">
        <v>19.3</v>
      </c>
      <c r="BT47" s="120">
        <v>27.5</v>
      </c>
      <c r="BU47" s="120">
        <v>23.5</v>
      </c>
      <c r="BV47" s="120"/>
      <c r="BW47" s="120">
        <v>21.2</v>
      </c>
      <c r="BX47" s="120">
        <v>8.5</v>
      </c>
      <c r="BY47" s="120">
        <v>13</v>
      </c>
      <c r="BZ47" s="120"/>
      <c r="CA47" s="120"/>
      <c r="CB47" s="120"/>
      <c r="CC47" s="120"/>
      <c r="CD47" s="120">
        <v>10.8</v>
      </c>
      <c r="CE47" s="120">
        <v>23.6</v>
      </c>
      <c r="CF47" s="120">
        <v>40.1</v>
      </c>
      <c r="CG47" s="120"/>
      <c r="CH47" s="120"/>
      <c r="CI47" s="120">
        <v>19.600000000000001</v>
      </c>
      <c r="CJ47" s="120">
        <v>16.100000000000001</v>
      </c>
      <c r="CK47" s="120"/>
      <c r="CL47" s="120"/>
      <c r="CM47" s="120"/>
      <c r="CN47" s="120"/>
      <c r="CO47" s="120"/>
      <c r="CP47" s="120"/>
      <c r="CQ47" s="120"/>
      <c r="CR47" s="120">
        <v>16.7</v>
      </c>
      <c r="CS47" s="120"/>
      <c r="CT47" s="122"/>
      <c r="CU47" s="122"/>
      <c r="CV47" s="122"/>
      <c r="CW47" s="121"/>
      <c r="CX47" s="97">
        <f t="array" ref="CX47">SUMPRODUCT(B47:CW47*0.25)</f>
        <v>1047.0750000000005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43.9</v>
      </c>
      <c r="C49" s="120">
        <v>43.9</v>
      </c>
      <c r="D49" s="120">
        <v>43.9</v>
      </c>
      <c r="E49" s="120">
        <v>43.9</v>
      </c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43.9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108</v>
      </c>
      <c r="C51" s="107">
        <f t="shared" ref="C51:BN51" si="9">SUM(C45:C50)</f>
        <v>50.4</v>
      </c>
      <c r="D51" s="107">
        <f t="shared" si="9"/>
        <v>43.9</v>
      </c>
      <c r="E51" s="107">
        <f t="shared" si="9"/>
        <v>43.9</v>
      </c>
      <c r="F51" s="107">
        <f t="shared" si="9"/>
        <v>81.400000000000006</v>
      </c>
      <c r="G51" s="107">
        <f t="shared" si="9"/>
        <v>81.7</v>
      </c>
      <c r="H51" s="107">
        <f t="shared" si="9"/>
        <v>64.2</v>
      </c>
      <c r="I51" s="107">
        <f t="shared" si="9"/>
        <v>47.6</v>
      </c>
      <c r="J51" s="107">
        <f t="shared" si="9"/>
        <v>41.3</v>
      </c>
      <c r="K51" s="107">
        <f t="shared" si="9"/>
        <v>21.4</v>
      </c>
      <c r="L51" s="107">
        <f t="shared" si="9"/>
        <v>47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23.6</v>
      </c>
      <c r="V51" s="107">
        <f t="shared" si="9"/>
        <v>97.9</v>
      </c>
      <c r="W51" s="107">
        <f t="shared" si="9"/>
        <v>106.5</v>
      </c>
      <c r="X51" s="107">
        <f t="shared" si="9"/>
        <v>110</v>
      </c>
      <c r="Y51" s="107">
        <f t="shared" si="9"/>
        <v>124.7</v>
      </c>
      <c r="Z51" s="107">
        <f t="shared" si="9"/>
        <v>84.4</v>
      </c>
      <c r="AA51" s="107">
        <f t="shared" si="9"/>
        <v>124.2</v>
      </c>
      <c r="AB51" s="107">
        <f t="shared" si="9"/>
        <v>193.7</v>
      </c>
      <c r="AC51" s="107">
        <f t="shared" si="9"/>
        <v>192.4</v>
      </c>
      <c r="AD51" s="107">
        <f t="shared" si="9"/>
        <v>184.8</v>
      </c>
      <c r="AE51" s="107">
        <f t="shared" si="9"/>
        <v>183.2</v>
      </c>
      <c r="AF51" s="107">
        <f t="shared" si="9"/>
        <v>156</v>
      </c>
      <c r="AG51" s="107">
        <f t="shared" si="9"/>
        <v>116.7</v>
      </c>
      <c r="AH51" s="107">
        <f t="shared" si="9"/>
        <v>39.5</v>
      </c>
      <c r="AI51" s="107">
        <f t="shared" si="9"/>
        <v>45.2</v>
      </c>
      <c r="AJ51" s="107">
        <f t="shared" si="9"/>
        <v>37.299999999999997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50.8</v>
      </c>
      <c r="AU51" s="107">
        <f t="shared" si="9"/>
        <v>42.4</v>
      </c>
      <c r="AV51" s="107">
        <f t="shared" si="9"/>
        <v>41</v>
      </c>
      <c r="AW51" s="107">
        <f t="shared" si="9"/>
        <v>42.5</v>
      </c>
      <c r="AX51" s="107">
        <f t="shared" si="9"/>
        <v>66.3</v>
      </c>
      <c r="AY51" s="107">
        <f t="shared" si="9"/>
        <v>40.700000000000003</v>
      </c>
      <c r="AZ51" s="107">
        <f t="shared" si="9"/>
        <v>40.299999999999997</v>
      </c>
      <c r="BA51" s="107">
        <f t="shared" si="9"/>
        <v>54.7</v>
      </c>
      <c r="BB51" s="107">
        <f t="shared" si="9"/>
        <v>48</v>
      </c>
      <c r="BC51" s="107">
        <f t="shared" si="9"/>
        <v>42.3</v>
      </c>
      <c r="BD51" s="107">
        <f t="shared" si="9"/>
        <v>63.8</v>
      </c>
      <c r="BE51" s="107">
        <f t="shared" si="9"/>
        <v>30.1</v>
      </c>
      <c r="BF51" s="107">
        <f t="shared" si="9"/>
        <v>79.3</v>
      </c>
      <c r="BG51" s="107">
        <f t="shared" si="9"/>
        <v>91.5</v>
      </c>
      <c r="BH51" s="107">
        <f t="shared" si="9"/>
        <v>72.7</v>
      </c>
      <c r="BI51" s="107">
        <f t="shared" si="9"/>
        <v>75.7</v>
      </c>
      <c r="BJ51" s="107">
        <f t="shared" si="9"/>
        <v>86.4</v>
      </c>
      <c r="BK51" s="107">
        <f t="shared" si="9"/>
        <v>96.2</v>
      </c>
      <c r="BL51" s="107">
        <f t="shared" si="9"/>
        <v>126.3</v>
      </c>
      <c r="BM51" s="107">
        <f t="shared" si="9"/>
        <v>130.80000000000001</v>
      </c>
      <c r="BN51" s="107">
        <f t="shared" si="9"/>
        <v>36.1</v>
      </c>
      <c r="BO51" s="107">
        <f t="shared" ref="BO51:CW51" si="10">SUM(BO45:BO50)</f>
        <v>45.8</v>
      </c>
      <c r="BP51" s="107">
        <f t="shared" si="10"/>
        <v>147.80000000000001</v>
      </c>
      <c r="BQ51" s="107">
        <f t="shared" si="10"/>
        <v>121.6</v>
      </c>
      <c r="BR51" s="107">
        <f t="shared" si="10"/>
        <v>0</v>
      </c>
      <c r="BS51" s="107">
        <f t="shared" si="10"/>
        <v>19.3</v>
      </c>
      <c r="BT51" s="107">
        <f t="shared" si="10"/>
        <v>27.5</v>
      </c>
      <c r="BU51" s="107">
        <f t="shared" si="10"/>
        <v>23.5</v>
      </c>
      <c r="BV51" s="107">
        <f t="shared" si="10"/>
        <v>0</v>
      </c>
      <c r="BW51" s="107">
        <f t="shared" si="10"/>
        <v>21.2</v>
      </c>
      <c r="BX51" s="107">
        <f t="shared" si="10"/>
        <v>8.5</v>
      </c>
      <c r="BY51" s="107">
        <f t="shared" si="10"/>
        <v>13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10.8</v>
      </c>
      <c r="CE51" s="107">
        <f t="shared" si="10"/>
        <v>23.6</v>
      </c>
      <c r="CF51" s="107">
        <f t="shared" si="10"/>
        <v>40.1</v>
      </c>
      <c r="CG51" s="107">
        <f t="shared" si="10"/>
        <v>0</v>
      </c>
      <c r="CH51" s="107">
        <f t="shared" si="10"/>
        <v>0</v>
      </c>
      <c r="CI51" s="107">
        <f t="shared" si="10"/>
        <v>19.600000000000001</v>
      </c>
      <c r="CJ51" s="107">
        <f t="shared" si="10"/>
        <v>16.100000000000001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16.7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1090.9750000000006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108</v>
      </c>
      <c r="C54" s="107">
        <f t="shared" ref="C54:BN54" si="13">C18+C28+C42</f>
        <v>50.4</v>
      </c>
      <c r="D54" s="107">
        <f t="shared" si="13"/>
        <v>43.9</v>
      </c>
      <c r="E54" s="107">
        <f t="shared" si="13"/>
        <v>62.122</v>
      </c>
      <c r="F54" s="107">
        <f t="shared" si="13"/>
        <v>81.400000000000006</v>
      </c>
      <c r="G54" s="107">
        <f t="shared" si="13"/>
        <v>81.7</v>
      </c>
      <c r="H54" s="107">
        <f t="shared" si="13"/>
        <v>64.2</v>
      </c>
      <c r="I54" s="107">
        <f t="shared" si="13"/>
        <v>47.600999999999999</v>
      </c>
      <c r="J54" s="107">
        <f t="shared" si="13"/>
        <v>47.397999999999996</v>
      </c>
      <c r="K54" s="107">
        <f t="shared" si="13"/>
        <v>46.189</v>
      </c>
      <c r="L54" s="107">
        <f t="shared" si="13"/>
        <v>47.054000000000002</v>
      </c>
      <c r="M54" s="107">
        <f t="shared" si="13"/>
        <v>40.279000000000003</v>
      </c>
      <c r="N54" s="107">
        <f t="shared" si="13"/>
        <v>31.484999999999999</v>
      </c>
      <c r="O54" s="107">
        <f t="shared" si="13"/>
        <v>30.16</v>
      </c>
      <c r="P54" s="107">
        <f t="shared" si="13"/>
        <v>27.766999999999999</v>
      </c>
      <c r="Q54" s="107">
        <f t="shared" si="13"/>
        <v>26.241</v>
      </c>
      <c r="R54" s="107">
        <f t="shared" si="13"/>
        <v>34.241</v>
      </c>
      <c r="S54" s="107">
        <f t="shared" si="13"/>
        <v>24.797999999999998</v>
      </c>
      <c r="T54" s="107">
        <f t="shared" si="13"/>
        <v>34.199999999999996</v>
      </c>
      <c r="U54" s="107">
        <f t="shared" si="13"/>
        <v>27.269000000000002</v>
      </c>
      <c r="V54" s="107">
        <f t="shared" si="13"/>
        <v>100.18100000000001</v>
      </c>
      <c r="W54" s="107">
        <f t="shared" si="13"/>
        <v>106.504</v>
      </c>
      <c r="X54" s="107">
        <f t="shared" si="13"/>
        <v>110</v>
      </c>
      <c r="Y54" s="107">
        <f t="shared" si="13"/>
        <v>124.703</v>
      </c>
      <c r="Z54" s="107">
        <f t="shared" si="13"/>
        <v>102.7</v>
      </c>
      <c r="AA54" s="107">
        <f t="shared" si="13"/>
        <v>124.53</v>
      </c>
      <c r="AB54" s="107">
        <f t="shared" si="13"/>
        <v>193.7</v>
      </c>
      <c r="AC54" s="107">
        <f t="shared" si="13"/>
        <v>192.816</v>
      </c>
      <c r="AD54" s="107">
        <f t="shared" si="13"/>
        <v>185.31</v>
      </c>
      <c r="AE54" s="107">
        <f t="shared" si="13"/>
        <v>183.67699999999999</v>
      </c>
      <c r="AF54" s="107">
        <f t="shared" si="13"/>
        <v>156.97499999999999</v>
      </c>
      <c r="AG54" s="107">
        <f t="shared" si="13"/>
        <v>119.592</v>
      </c>
      <c r="AH54" s="107">
        <f t="shared" si="13"/>
        <v>105.48700000000001</v>
      </c>
      <c r="AI54" s="107">
        <f t="shared" si="13"/>
        <v>100.589</v>
      </c>
      <c r="AJ54" s="107">
        <f t="shared" si="13"/>
        <v>94.49799999999999</v>
      </c>
      <c r="AK54" s="107">
        <f t="shared" si="13"/>
        <v>95.954999999999998</v>
      </c>
      <c r="AL54" s="107">
        <f t="shared" si="13"/>
        <v>50.090999999999994</v>
      </c>
      <c r="AM54" s="107">
        <f t="shared" si="13"/>
        <v>36.174999999999997</v>
      </c>
      <c r="AN54" s="107">
        <f t="shared" si="13"/>
        <v>20.027999999999999</v>
      </c>
      <c r="AO54" s="107">
        <f t="shared" si="13"/>
        <v>13.305</v>
      </c>
      <c r="AP54" s="107">
        <f t="shared" si="13"/>
        <v>36.905000000000001</v>
      </c>
      <c r="AQ54" s="107">
        <f t="shared" si="13"/>
        <v>37.496000000000002</v>
      </c>
      <c r="AR54" s="107">
        <f t="shared" si="13"/>
        <v>57.856999999999999</v>
      </c>
      <c r="AS54" s="107">
        <f t="shared" si="13"/>
        <v>39.307000000000002</v>
      </c>
      <c r="AT54" s="107">
        <f t="shared" si="13"/>
        <v>98.580999999999989</v>
      </c>
      <c r="AU54" s="107">
        <f t="shared" si="13"/>
        <v>96.787000000000006</v>
      </c>
      <c r="AV54" s="107">
        <f t="shared" si="13"/>
        <v>80.56</v>
      </c>
      <c r="AW54" s="107">
        <f t="shared" si="13"/>
        <v>83.992000000000004</v>
      </c>
      <c r="AX54" s="107">
        <f t="shared" si="13"/>
        <v>109.032</v>
      </c>
      <c r="AY54" s="107">
        <f t="shared" si="13"/>
        <v>84.04</v>
      </c>
      <c r="AZ54" s="107">
        <f t="shared" si="13"/>
        <v>89.506</v>
      </c>
      <c r="BA54" s="107">
        <f t="shared" si="13"/>
        <v>96.967000000000013</v>
      </c>
      <c r="BB54" s="107">
        <f t="shared" si="13"/>
        <v>91.9</v>
      </c>
      <c r="BC54" s="107">
        <f t="shared" si="13"/>
        <v>86.1</v>
      </c>
      <c r="BD54" s="107">
        <f t="shared" si="13"/>
        <v>100.94499999999999</v>
      </c>
      <c r="BE54" s="107">
        <f t="shared" si="13"/>
        <v>73.7</v>
      </c>
      <c r="BF54" s="107">
        <f t="shared" si="13"/>
        <v>100.26900000000001</v>
      </c>
      <c r="BG54" s="107">
        <f t="shared" si="13"/>
        <v>106.12</v>
      </c>
      <c r="BH54" s="107">
        <f t="shared" si="13"/>
        <v>113.20699999999999</v>
      </c>
      <c r="BI54" s="107">
        <f t="shared" si="13"/>
        <v>111.52000000000001</v>
      </c>
      <c r="BJ54" s="107">
        <f t="shared" si="13"/>
        <v>98.51</v>
      </c>
      <c r="BK54" s="107">
        <f t="shared" si="13"/>
        <v>109.29</v>
      </c>
      <c r="BL54" s="107">
        <f t="shared" si="13"/>
        <v>138.19</v>
      </c>
      <c r="BM54" s="107">
        <f t="shared" si="13"/>
        <v>140.21</v>
      </c>
      <c r="BN54" s="107">
        <f t="shared" si="13"/>
        <v>48.275000000000006</v>
      </c>
      <c r="BO54" s="107">
        <f t="shared" ref="BO54:CX54" si="14">BO18+BO28+BO42</f>
        <v>54.431999999999995</v>
      </c>
      <c r="BP54" s="107">
        <f t="shared" si="14"/>
        <v>147.80000000000001</v>
      </c>
      <c r="BQ54" s="107">
        <f t="shared" si="14"/>
        <v>121.782</v>
      </c>
      <c r="BR54" s="107">
        <f t="shared" si="14"/>
        <v>63.144999999999996</v>
      </c>
      <c r="BS54" s="107">
        <f t="shared" si="14"/>
        <v>26.968</v>
      </c>
      <c r="BT54" s="107">
        <f t="shared" si="14"/>
        <v>48.588000000000001</v>
      </c>
      <c r="BU54" s="107">
        <f t="shared" si="14"/>
        <v>24.5</v>
      </c>
      <c r="BV54" s="107">
        <f t="shared" si="14"/>
        <v>29.529</v>
      </c>
      <c r="BW54" s="107">
        <f t="shared" si="14"/>
        <v>84.597000000000008</v>
      </c>
      <c r="BX54" s="107">
        <f t="shared" si="14"/>
        <v>102.462</v>
      </c>
      <c r="BY54" s="107">
        <f t="shared" si="14"/>
        <v>102.77800000000001</v>
      </c>
      <c r="BZ54" s="107">
        <f t="shared" si="14"/>
        <v>125.80799999999999</v>
      </c>
      <c r="CA54" s="107">
        <f t="shared" si="14"/>
        <v>146.18400000000003</v>
      </c>
      <c r="CB54" s="107">
        <f t="shared" si="14"/>
        <v>108.42399999999999</v>
      </c>
      <c r="CC54" s="107">
        <f t="shared" si="14"/>
        <v>83.400999999999996</v>
      </c>
      <c r="CD54" s="107">
        <f t="shared" si="14"/>
        <v>78.60799999999999</v>
      </c>
      <c r="CE54" s="107">
        <f t="shared" si="14"/>
        <v>58.28</v>
      </c>
      <c r="CF54" s="107">
        <f t="shared" si="14"/>
        <v>59.58</v>
      </c>
      <c r="CG54" s="107">
        <f t="shared" si="14"/>
        <v>81.152000000000001</v>
      </c>
      <c r="CH54" s="107">
        <f t="shared" si="14"/>
        <v>72.001000000000005</v>
      </c>
      <c r="CI54" s="107">
        <f t="shared" si="14"/>
        <v>48.337000000000003</v>
      </c>
      <c r="CJ54" s="107">
        <f t="shared" si="14"/>
        <v>37.507000000000005</v>
      </c>
      <c r="CK54" s="107">
        <f t="shared" si="14"/>
        <v>1.78</v>
      </c>
      <c r="CL54" s="107">
        <f t="shared" si="14"/>
        <v>36.504000000000005</v>
      </c>
      <c r="CM54" s="107">
        <f t="shared" si="14"/>
        <v>37.192</v>
      </c>
      <c r="CN54" s="107">
        <f t="shared" si="14"/>
        <v>35.698</v>
      </c>
      <c r="CO54" s="107">
        <f t="shared" si="14"/>
        <v>94.984999999999999</v>
      </c>
      <c r="CP54" s="107">
        <f t="shared" si="14"/>
        <v>114.541</v>
      </c>
      <c r="CQ54" s="107">
        <f t="shared" si="14"/>
        <v>132.214</v>
      </c>
      <c r="CR54" s="107">
        <f t="shared" si="14"/>
        <v>146.69999999999999</v>
      </c>
      <c r="CS54" s="107">
        <f t="shared" si="14"/>
        <v>130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1959.4907500000004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Q8" sqref="CQ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107.986</v>
      </c>
      <c r="C5" s="25">
        <v>50.35</v>
      </c>
      <c r="D5" s="25">
        <v>43.847000000000001</v>
      </c>
      <c r="E5" s="25">
        <v>62.036000000000001</v>
      </c>
      <c r="F5" s="25">
        <v>81.429000000000002</v>
      </c>
      <c r="G5" s="25">
        <v>81.724999999999994</v>
      </c>
      <c r="H5" s="25">
        <v>64.180999999999997</v>
      </c>
      <c r="I5" s="25">
        <v>47.628999999999998</v>
      </c>
      <c r="J5" s="25">
        <v>47.398000000000003</v>
      </c>
      <c r="K5" s="25">
        <v>46.189</v>
      </c>
      <c r="L5" s="25">
        <v>47.01</v>
      </c>
      <c r="M5" s="25">
        <v>40.279000000000003</v>
      </c>
      <c r="N5" s="25">
        <v>31.484999999999999</v>
      </c>
      <c r="O5" s="25">
        <v>30.16</v>
      </c>
      <c r="P5" s="25">
        <v>27.766999999999999</v>
      </c>
      <c r="Q5" s="25">
        <v>26.241</v>
      </c>
      <c r="R5" s="25">
        <v>34.241</v>
      </c>
      <c r="S5" s="25">
        <v>24.797999999999998</v>
      </c>
      <c r="T5" s="25">
        <v>34.200000000000003</v>
      </c>
      <c r="U5" s="25">
        <v>27.268999999999998</v>
      </c>
      <c r="V5" s="25">
        <v>100.194</v>
      </c>
      <c r="W5" s="25">
        <v>106.53700000000001</v>
      </c>
      <c r="X5" s="25">
        <v>110.038</v>
      </c>
      <c r="Y5" s="25">
        <v>124.672</v>
      </c>
      <c r="Z5" s="25">
        <v>102.70099999999999</v>
      </c>
      <c r="AA5" s="25">
        <v>124.529</v>
      </c>
      <c r="AB5" s="25">
        <v>193.709</v>
      </c>
      <c r="AC5" s="25">
        <v>192.82599999999999</v>
      </c>
      <c r="AD5" s="25">
        <v>185.309</v>
      </c>
      <c r="AE5" s="25">
        <v>183.70599999999999</v>
      </c>
      <c r="AF5" s="25">
        <v>156.97300000000001</v>
      </c>
      <c r="AG5" s="25">
        <v>119.613</v>
      </c>
      <c r="AH5" s="25">
        <v>105.444</v>
      </c>
      <c r="AI5" s="25">
        <v>100.583</v>
      </c>
      <c r="AJ5" s="25">
        <v>94.460999999999999</v>
      </c>
      <c r="AK5" s="25">
        <v>95.954999999999998</v>
      </c>
      <c r="AL5" s="25">
        <v>50.091000000000001</v>
      </c>
      <c r="AM5" s="25">
        <v>36.174999999999997</v>
      </c>
      <c r="AN5" s="25">
        <v>20.027999999999999</v>
      </c>
      <c r="AO5" s="25">
        <v>13.305</v>
      </c>
      <c r="AP5" s="25">
        <v>36.905000000000001</v>
      </c>
      <c r="AQ5" s="25">
        <v>37.496000000000002</v>
      </c>
      <c r="AR5" s="25">
        <v>57.856999999999999</v>
      </c>
      <c r="AS5" s="25">
        <v>39.280999999999999</v>
      </c>
      <c r="AT5" s="25">
        <v>98.605999999999995</v>
      </c>
      <c r="AU5" s="25">
        <v>96.799000000000007</v>
      </c>
      <c r="AV5" s="25">
        <v>80.545000000000002</v>
      </c>
      <c r="AW5" s="25">
        <v>83.944000000000003</v>
      </c>
      <c r="AX5" s="25">
        <v>109.059</v>
      </c>
      <c r="AY5" s="25">
        <v>84.007000000000005</v>
      </c>
      <c r="AZ5" s="25">
        <v>89.546000000000006</v>
      </c>
      <c r="BA5" s="25">
        <v>97.007999999999996</v>
      </c>
      <c r="BB5" s="25">
        <v>91.86</v>
      </c>
      <c r="BC5" s="25">
        <v>86.091999999999999</v>
      </c>
      <c r="BD5" s="25">
        <v>100.919</v>
      </c>
      <c r="BE5" s="25">
        <v>73.715999999999994</v>
      </c>
      <c r="BF5" s="25">
        <v>100.303</v>
      </c>
      <c r="BG5" s="25">
        <v>106.11199999999999</v>
      </c>
      <c r="BH5" s="25">
        <v>113.248</v>
      </c>
      <c r="BI5" s="25">
        <v>111.512</v>
      </c>
      <c r="BJ5" s="25">
        <v>98.491</v>
      </c>
      <c r="BK5" s="25">
        <v>109.324</v>
      </c>
      <c r="BL5" s="25">
        <v>138.17099999999999</v>
      </c>
      <c r="BM5" s="25">
        <v>140.16999999999999</v>
      </c>
      <c r="BN5" s="25">
        <v>48.29</v>
      </c>
      <c r="BO5" s="25">
        <v>54.423000000000002</v>
      </c>
      <c r="BP5" s="25">
        <v>147.83500000000001</v>
      </c>
      <c r="BQ5" s="25">
        <v>121.755</v>
      </c>
      <c r="BR5" s="25">
        <v>63.1</v>
      </c>
      <c r="BS5" s="25">
        <v>26.988</v>
      </c>
      <c r="BT5" s="25">
        <v>48.631</v>
      </c>
      <c r="BU5" s="25">
        <v>24.495000000000001</v>
      </c>
      <c r="BV5" s="25">
        <v>29.494</v>
      </c>
      <c r="BW5" s="25">
        <v>84.578000000000003</v>
      </c>
      <c r="BX5" s="25">
        <v>102.444</v>
      </c>
      <c r="BY5" s="25">
        <v>102.77500000000001</v>
      </c>
      <c r="BZ5" s="25">
        <v>125.803</v>
      </c>
      <c r="CA5" s="25">
        <v>146.20599999999999</v>
      </c>
      <c r="CB5" s="25">
        <v>108.42400000000001</v>
      </c>
      <c r="CC5" s="25">
        <v>83.400999999999996</v>
      </c>
      <c r="CD5" s="25">
        <v>78.572999999999993</v>
      </c>
      <c r="CE5" s="25">
        <v>58.238</v>
      </c>
      <c r="CF5" s="25">
        <v>59.624000000000002</v>
      </c>
      <c r="CG5" s="25">
        <v>81.152000000000001</v>
      </c>
      <c r="CH5" s="25">
        <v>72.001000000000005</v>
      </c>
      <c r="CI5" s="25">
        <v>48.348999999999997</v>
      </c>
      <c r="CJ5" s="25">
        <v>37.505000000000003</v>
      </c>
      <c r="CK5" s="25">
        <v>1.78</v>
      </c>
      <c r="CL5" s="25">
        <v>36.503999999999998</v>
      </c>
      <c r="CM5" s="25">
        <v>37.192</v>
      </c>
      <c r="CN5" s="25">
        <v>35.698</v>
      </c>
      <c r="CO5" s="25">
        <v>94.984999999999999</v>
      </c>
      <c r="CP5" s="25">
        <v>114.58</v>
      </c>
      <c r="CQ5" s="25">
        <v>132.20099999999999</v>
      </c>
      <c r="CR5" s="25">
        <v>146.673</v>
      </c>
      <c r="CS5" s="25">
        <v>129.97999999999999</v>
      </c>
      <c r="CT5" s="26"/>
      <c r="CU5" s="26"/>
      <c r="CV5" s="26"/>
      <c r="CW5" s="27"/>
      <c r="CX5" s="28">
        <f t="array" ref="CX5">SUMPRODUCT(B5:CW5*0.25)</f>
        <v>1959.4292499999999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104.81</v>
      </c>
      <c r="C8" s="37">
        <v>107.56</v>
      </c>
      <c r="D8" s="37">
        <v>106.94</v>
      </c>
      <c r="E8" s="37">
        <v>93.94</v>
      </c>
      <c r="F8" s="37">
        <v>96.75</v>
      </c>
      <c r="G8" s="37">
        <v>91.26</v>
      </c>
      <c r="H8" s="37">
        <v>90.79</v>
      </c>
      <c r="I8" s="37">
        <v>82.07</v>
      </c>
      <c r="J8" s="37">
        <v>96.75</v>
      </c>
      <c r="K8" s="37">
        <v>102.39</v>
      </c>
      <c r="L8" s="37">
        <v>97</v>
      </c>
      <c r="M8" s="37">
        <v>109.42</v>
      </c>
      <c r="N8" s="37">
        <v>109.28</v>
      </c>
      <c r="O8" s="37">
        <v>109.25</v>
      </c>
      <c r="P8" s="37">
        <v>109.21</v>
      </c>
      <c r="Q8" s="37">
        <v>109.18</v>
      </c>
      <c r="R8" s="37">
        <v>109.03</v>
      </c>
      <c r="S8" s="37">
        <v>109.1</v>
      </c>
      <c r="T8" s="37">
        <v>109.01</v>
      </c>
      <c r="U8" s="37">
        <v>107.71</v>
      </c>
      <c r="V8" s="37">
        <v>100.21</v>
      </c>
      <c r="W8" s="37">
        <v>100.7</v>
      </c>
      <c r="X8" s="37">
        <v>102.15</v>
      </c>
      <c r="Y8" s="37">
        <v>109.99</v>
      </c>
      <c r="Z8" s="37">
        <v>114.22</v>
      </c>
      <c r="AA8" s="37">
        <v>112.45</v>
      </c>
      <c r="AB8" s="37">
        <v>100.99</v>
      </c>
      <c r="AC8" s="37">
        <v>97.48</v>
      </c>
      <c r="AD8" s="37">
        <v>117.15</v>
      </c>
      <c r="AE8" s="37">
        <v>102.07</v>
      </c>
      <c r="AF8" s="37">
        <v>100.11</v>
      </c>
      <c r="AG8" s="37">
        <v>93.77</v>
      </c>
      <c r="AH8" s="37">
        <v>106.49</v>
      </c>
      <c r="AI8" s="37">
        <v>98.68</v>
      </c>
      <c r="AJ8" s="37">
        <v>94.97</v>
      </c>
      <c r="AK8" s="37">
        <v>25.16</v>
      </c>
      <c r="AL8" s="37">
        <v>41.26</v>
      </c>
      <c r="AM8" s="37">
        <v>17.260000000000002</v>
      </c>
      <c r="AN8" s="37">
        <v>0.01</v>
      </c>
      <c r="AO8" s="37">
        <v>-5.15</v>
      </c>
      <c r="AP8" s="37">
        <v>0.02</v>
      </c>
      <c r="AQ8" s="37">
        <v>0.01</v>
      </c>
      <c r="AR8" s="37">
        <v>4.8499999999999996</v>
      </c>
      <c r="AS8" s="37">
        <v>1.25</v>
      </c>
      <c r="AT8" s="37">
        <v>4.04</v>
      </c>
      <c r="AU8" s="37">
        <v>2.2200000000000002</v>
      </c>
      <c r="AV8" s="37">
        <v>1.1399999999999999</v>
      </c>
      <c r="AW8" s="37">
        <v>1.08</v>
      </c>
      <c r="AX8" s="37">
        <v>1.93</v>
      </c>
      <c r="AY8" s="37">
        <v>3.83</v>
      </c>
      <c r="AZ8" s="37">
        <v>3.62</v>
      </c>
      <c r="BA8" s="37">
        <v>1.86</v>
      </c>
      <c r="BB8" s="37">
        <v>3.51</v>
      </c>
      <c r="BC8" s="37">
        <v>2.4700000000000002</v>
      </c>
      <c r="BD8" s="37">
        <v>1.47</v>
      </c>
      <c r="BE8" s="37">
        <v>4.67</v>
      </c>
      <c r="BF8" s="37">
        <v>0</v>
      </c>
      <c r="BG8" s="37">
        <v>-0.01</v>
      </c>
      <c r="BH8" s="37">
        <v>1.94</v>
      </c>
      <c r="BI8" s="37">
        <v>1.29</v>
      </c>
      <c r="BJ8" s="37">
        <v>2.89</v>
      </c>
      <c r="BK8" s="37">
        <v>2.5299999999999998</v>
      </c>
      <c r="BL8" s="37">
        <v>3.6</v>
      </c>
      <c r="BM8" s="37">
        <v>6.17</v>
      </c>
      <c r="BN8" s="37">
        <v>7.1</v>
      </c>
      <c r="BO8" s="37">
        <v>12.59</v>
      </c>
      <c r="BP8" s="37">
        <v>32.96</v>
      </c>
      <c r="BQ8" s="37">
        <v>80.349999999999994</v>
      </c>
      <c r="BR8" s="37">
        <v>33.619999999999997</v>
      </c>
      <c r="BS8" s="37">
        <v>92.58</v>
      </c>
      <c r="BT8" s="37">
        <v>166.69</v>
      </c>
      <c r="BU8" s="37">
        <v>177.25</v>
      </c>
      <c r="BV8" s="37">
        <v>139.11000000000001</v>
      </c>
      <c r="BW8" s="37">
        <v>176</v>
      </c>
      <c r="BX8" s="37">
        <v>171.09</v>
      </c>
      <c r="BY8" s="37">
        <v>175.55</v>
      </c>
      <c r="BZ8" s="37">
        <v>121.52</v>
      </c>
      <c r="CA8" s="37">
        <v>134.72999999999999</v>
      </c>
      <c r="CB8" s="37">
        <v>143.80000000000001</v>
      </c>
      <c r="CC8" s="37">
        <v>158.53</v>
      </c>
      <c r="CD8" s="37">
        <v>160.75</v>
      </c>
      <c r="CE8" s="37">
        <v>163.6</v>
      </c>
      <c r="CF8" s="37">
        <v>164.1</v>
      </c>
      <c r="CG8" s="37">
        <v>146.44</v>
      </c>
      <c r="CH8" s="37">
        <v>144.96</v>
      </c>
      <c r="CI8" s="37">
        <v>163.82</v>
      </c>
      <c r="CJ8" s="37">
        <v>164.14</v>
      </c>
      <c r="CK8" s="37">
        <v>153.01</v>
      </c>
      <c r="CL8" s="37">
        <v>157.69999999999999</v>
      </c>
      <c r="CM8" s="37">
        <v>150.88999999999999</v>
      </c>
      <c r="CN8" s="37">
        <v>150.08000000000001</v>
      </c>
      <c r="CO8" s="37">
        <v>136.5</v>
      </c>
      <c r="CP8" s="37">
        <v>168.07</v>
      </c>
      <c r="CQ8" s="37">
        <v>133.96</v>
      </c>
      <c r="CR8" s="37">
        <v>141.56</v>
      </c>
      <c r="CS8" s="37">
        <v>126.41</v>
      </c>
      <c r="CT8" s="38"/>
      <c r="CU8" s="38"/>
      <c r="CV8" s="38"/>
      <c r="CW8" s="39"/>
      <c r="CX8" s="40">
        <f>IF(SUM(B8:CW8)&lt;&gt;0,AVERAGEIF(B8:CW8,"&lt;&gt;"""),"")</f>
        <v>83.200624999999988</v>
      </c>
    </row>
    <row r="9" spans="1:102" ht="24.95" customHeight="1" thickBot="1" x14ac:dyDescent="0.25">
      <c r="A9" s="41" t="s">
        <v>6</v>
      </c>
      <c r="B9" s="42">
        <v>103.3125</v>
      </c>
      <c r="C9" s="43">
        <v>103.3125</v>
      </c>
      <c r="D9" s="43">
        <v>103.3125</v>
      </c>
      <c r="E9" s="43">
        <v>103.3125</v>
      </c>
      <c r="F9" s="43">
        <v>90.217500000000001</v>
      </c>
      <c r="G9" s="43">
        <v>90.217500000000001</v>
      </c>
      <c r="H9" s="43">
        <v>90.217500000000001</v>
      </c>
      <c r="I9" s="43">
        <v>90.217500000000001</v>
      </c>
      <c r="J9" s="43">
        <v>101.39</v>
      </c>
      <c r="K9" s="43">
        <v>101.39</v>
      </c>
      <c r="L9" s="43">
        <v>101.39</v>
      </c>
      <c r="M9" s="43">
        <v>101.39</v>
      </c>
      <c r="N9" s="43">
        <v>109.23</v>
      </c>
      <c r="O9" s="43">
        <v>109.23</v>
      </c>
      <c r="P9" s="43">
        <v>109.23</v>
      </c>
      <c r="Q9" s="43">
        <v>109.23</v>
      </c>
      <c r="R9" s="43">
        <v>108.71250000000001</v>
      </c>
      <c r="S9" s="43">
        <v>108.71250000000001</v>
      </c>
      <c r="T9" s="43">
        <v>108.71250000000001</v>
      </c>
      <c r="U9" s="43">
        <v>108.71250000000001</v>
      </c>
      <c r="V9" s="43">
        <v>103.2625</v>
      </c>
      <c r="W9" s="43">
        <v>103.2625</v>
      </c>
      <c r="X9" s="43">
        <v>103.2625</v>
      </c>
      <c r="Y9" s="43">
        <v>103.2625</v>
      </c>
      <c r="Z9" s="43">
        <v>106.285</v>
      </c>
      <c r="AA9" s="43">
        <v>106.285</v>
      </c>
      <c r="AB9" s="43">
        <v>106.285</v>
      </c>
      <c r="AC9" s="43">
        <v>106.285</v>
      </c>
      <c r="AD9" s="43">
        <v>103.27500000000001</v>
      </c>
      <c r="AE9" s="43">
        <v>103.27500000000001</v>
      </c>
      <c r="AF9" s="43">
        <v>103.27500000000001</v>
      </c>
      <c r="AG9" s="43">
        <v>103.27500000000001</v>
      </c>
      <c r="AH9" s="43">
        <v>81.325000000000003</v>
      </c>
      <c r="AI9" s="43">
        <v>81.325000000000003</v>
      </c>
      <c r="AJ9" s="43">
        <v>81.325000000000003</v>
      </c>
      <c r="AK9" s="43">
        <v>81.325000000000003</v>
      </c>
      <c r="AL9" s="43">
        <v>13.345000000000001</v>
      </c>
      <c r="AM9" s="43">
        <v>13.345000000000001</v>
      </c>
      <c r="AN9" s="43">
        <v>13.345000000000001</v>
      </c>
      <c r="AO9" s="43">
        <v>13.345000000000001</v>
      </c>
      <c r="AP9" s="43">
        <v>1.5325</v>
      </c>
      <c r="AQ9" s="43">
        <v>1.5325</v>
      </c>
      <c r="AR9" s="43">
        <v>1.5325</v>
      </c>
      <c r="AS9" s="43">
        <v>1.5325</v>
      </c>
      <c r="AT9" s="43">
        <v>2.12</v>
      </c>
      <c r="AU9" s="43">
        <v>2.12</v>
      </c>
      <c r="AV9" s="43">
        <v>2.12</v>
      </c>
      <c r="AW9" s="43">
        <v>2.12</v>
      </c>
      <c r="AX9" s="43">
        <v>2.81</v>
      </c>
      <c r="AY9" s="43">
        <v>2.81</v>
      </c>
      <c r="AZ9" s="43">
        <v>2.81</v>
      </c>
      <c r="BA9" s="43">
        <v>2.81</v>
      </c>
      <c r="BB9" s="43">
        <v>3.03</v>
      </c>
      <c r="BC9" s="43">
        <v>3.03</v>
      </c>
      <c r="BD9" s="43">
        <v>3.03</v>
      </c>
      <c r="BE9" s="43">
        <v>3.03</v>
      </c>
      <c r="BF9" s="43">
        <v>0.80500000000000005</v>
      </c>
      <c r="BG9" s="43">
        <v>0.80500000000000005</v>
      </c>
      <c r="BH9" s="43">
        <v>0.80500000000000005</v>
      </c>
      <c r="BI9" s="43">
        <v>0.80500000000000005</v>
      </c>
      <c r="BJ9" s="43">
        <v>3.7974999999999999</v>
      </c>
      <c r="BK9" s="43">
        <v>3.7974999999999999</v>
      </c>
      <c r="BL9" s="43">
        <v>3.7974999999999999</v>
      </c>
      <c r="BM9" s="43">
        <v>3.7974999999999999</v>
      </c>
      <c r="BN9" s="43">
        <v>33.25</v>
      </c>
      <c r="BO9" s="43">
        <v>33.25</v>
      </c>
      <c r="BP9" s="43">
        <v>33.25</v>
      </c>
      <c r="BQ9" s="43">
        <v>33.25</v>
      </c>
      <c r="BR9" s="43">
        <v>117.535</v>
      </c>
      <c r="BS9" s="43">
        <v>117.535</v>
      </c>
      <c r="BT9" s="43">
        <v>117.535</v>
      </c>
      <c r="BU9" s="43">
        <v>117.535</v>
      </c>
      <c r="BV9" s="43">
        <v>165.4375</v>
      </c>
      <c r="BW9" s="43">
        <v>165.4375</v>
      </c>
      <c r="BX9" s="43">
        <v>165.4375</v>
      </c>
      <c r="BY9" s="43">
        <v>165.4375</v>
      </c>
      <c r="BZ9" s="43">
        <v>139.64500000000001</v>
      </c>
      <c r="CA9" s="43">
        <v>139.64500000000001</v>
      </c>
      <c r="CB9" s="43">
        <v>139.64500000000001</v>
      </c>
      <c r="CC9" s="43">
        <v>139.64500000000001</v>
      </c>
      <c r="CD9" s="43">
        <v>158.7225</v>
      </c>
      <c r="CE9" s="43">
        <v>158.7225</v>
      </c>
      <c r="CF9" s="43">
        <v>158.7225</v>
      </c>
      <c r="CG9" s="43">
        <v>158.7225</v>
      </c>
      <c r="CH9" s="43">
        <v>156.48249999999999</v>
      </c>
      <c r="CI9" s="43">
        <v>156.48249999999999</v>
      </c>
      <c r="CJ9" s="43">
        <v>156.48249999999999</v>
      </c>
      <c r="CK9" s="43">
        <v>156.48249999999999</v>
      </c>
      <c r="CL9" s="43">
        <v>148.79249999999999</v>
      </c>
      <c r="CM9" s="43">
        <v>148.79249999999999</v>
      </c>
      <c r="CN9" s="43">
        <v>148.79249999999999</v>
      </c>
      <c r="CO9" s="43">
        <v>148.79249999999999</v>
      </c>
      <c r="CP9" s="43">
        <v>142.5</v>
      </c>
      <c r="CQ9" s="43">
        <v>142.5</v>
      </c>
      <c r="CR9" s="43">
        <v>142.5</v>
      </c>
      <c r="CS9" s="43">
        <v>142.5</v>
      </c>
      <c r="CT9" s="44"/>
      <c r="CU9" s="44"/>
      <c r="CV9" s="44"/>
      <c r="CW9" s="45"/>
      <c r="CX9" s="46">
        <f>IF(SUM(B9:CW9)&lt;&gt;0,AVERAGEIF(B9:CW9,"&lt;&gt;"""),"")</f>
        <v>83.20062499999996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36.292000000000002</v>
      </c>
      <c r="C15" s="71">
        <v>26.85</v>
      </c>
      <c r="D15" s="71">
        <v>26.274000000000001</v>
      </c>
      <c r="E15" s="71">
        <v>31.472999999999999</v>
      </c>
      <c r="F15" s="71">
        <v>30.12</v>
      </c>
      <c r="G15" s="71">
        <v>35.505000000000003</v>
      </c>
      <c r="H15" s="71">
        <v>33.387</v>
      </c>
      <c r="I15" s="71">
        <v>39.201999999999998</v>
      </c>
      <c r="J15" s="71">
        <v>35.231000000000002</v>
      </c>
      <c r="K15" s="71">
        <v>34.087000000000003</v>
      </c>
      <c r="L15" s="71">
        <v>34.954000000000001</v>
      </c>
      <c r="M15" s="71">
        <v>38.9</v>
      </c>
      <c r="N15" s="71">
        <v>30.201000000000001</v>
      </c>
      <c r="O15" s="71">
        <v>28.850999999999999</v>
      </c>
      <c r="P15" s="71">
        <v>26.475999999999999</v>
      </c>
      <c r="Q15" s="71">
        <v>24.875</v>
      </c>
      <c r="R15" s="71">
        <v>24.408000000000001</v>
      </c>
      <c r="S15" s="71">
        <v>22.41</v>
      </c>
      <c r="T15" s="71">
        <v>23.893000000000001</v>
      </c>
      <c r="U15" s="71">
        <v>22.521000000000001</v>
      </c>
      <c r="V15" s="71">
        <v>31.771999999999998</v>
      </c>
      <c r="W15" s="71">
        <v>37.402999999999999</v>
      </c>
      <c r="X15" s="71">
        <v>37.826000000000001</v>
      </c>
      <c r="Y15" s="71">
        <v>33.353999999999999</v>
      </c>
      <c r="Z15" s="71">
        <v>38.283999999999999</v>
      </c>
      <c r="AA15" s="71">
        <v>43.307000000000002</v>
      </c>
      <c r="AB15" s="71">
        <v>88.546999999999997</v>
      </c>
      <c r="AC15" s="71">
        <v>85.162999999999997</v>
      </c>
      <c r="AD15" s="71">
        <v>82.882000000000005</v>
      </c>
      <c r="AE15" s="71">
        <v>91.203000000000003</v>
      </c>
      <c r="AF15" s="71">
        <v>102.964</v>
      </c>
      <c r="AG15" s="71">
        <v>115.52</v>
      </c>
      <c r="AH15" s="71">
        <v>77.337000000000003</v>
      </c>
      <c r="AI15" s="71">
        <v>89.584999999999994</v>
      </c>
      <c r="AJ15" s="71">
        <v>82.489000000000004</v>
      </c>
      <c r="AK15" s="71">
        <v>44.503</v>
      </c>
      <c r="AL15" s="71">
        <v>38.808999999999997</v>
      </c>
      <c r="AM15" s="71">
        <v>24.783000000000001</v>
      </c>
      <c r="AN15" s="71">
        <v>14.442</v>
      </c>
      <c r="AO15" s="71">
        <v>9.7650000000000006</v>
      </c>
      <c r="AP15" s="71">
        <v>25.068000000000001</v>
      </c>
      <c r="AQ15" s="71">
        <v>15.218999999999999</v>
      </c>
      <c r="AR15" s="71">
        <v>46.762999999999998</v>
      </c>
      <c r="AS15" s="71">
        <v>6.2720000000000002</v>
      </c>
      <c r="AT15" s="71">
        <v>38.298999999999999</v>
      </c>
      <c r="AU15" s="71">
        <v>53.298999999999999</v>
      </c>
      <c r="AV15" s="71">
        <v>35.924999999999997</v>
      </c>
      <c r="AW15" s="71">
        <v>38.503999999999998</v>
      </c>
      <c r="AX15" s="71">
        <v>53.637999999999998</v>
      </c>
      <c r="AY15" s="71">
        <v>29.555</v>
      </c>
      <c r="AZ15" s="71">
        <v>36.372</v>
      </c>
      <c r="BA15" s="71">
        <v>40.94</v>
      </c>
      <c r="BB15" s="71">
        <v>39.918999999999997</v>
      </c>
      <c r="BC15" s="71">
        <v>37.433999999999997</v>
      </c>
      <c r="BD15" s="71">
        <v>45.180999999999997</v>
      </c>
      <c r="BE15" s="71">
        <v>22.411000000000001</v>
      </c>
      <c r="BF15" s="71">
        <v>47.265000000000001</v>
      </c>
      <c r="BG15" s="71">
        <v>54.319000000000003</v>
      </c>
      <c r="BH15" s="71">
        <v>63.293999999999997</v>
      </c>
      <c r="BI15" s="71">
        <v>58.939</v>
      </c>
      <c r="BJ15" s="71">
        <v>37.658000000000001</v>
      </c>
      <c r="BK15" s="71">
        <v>43.552</v>
      </c>
      <c r="BL15" s="71">
        <v>62.363</v>
      </c>
      <c r="BM15" s="71">
        <v>61.487000000000002</v>
      </c>
      <c r="BN15" s="71">
        <v>21.016999999999999</v>
      </c>
      <c r="BO15" s="71">
        <v>13.423999999999999</v>
      </c>
      <c r="BP15" s="71">
        <v>63.125</v>
      </c>
      <c r="BQ15" s="71">
        <v>40.704999999999998</v>
      </c>
      <c r="BR15" s="71"/>
      <c r="BS15" s="71">
        <v>26.988</v>
      </c>
      <c r="BT15" s="71">
        <v>24.283000000000001</v>
      </c>
      <c r="BU15" s="71">
        <v>18.292000000000002</v>
      </c>
      <c r="BV15" s="71">
        <v>13.894</v>
      </c>
      <c r="BW15" s="71">
        <v>10.178000000000001</v>
      </c>
      <c r="BX15" s="71">
        <v>14.305</v>
      </c>
      <c r="BY15" s="71">
        <v>12.222</v>
      </c>
      <c r="BZ15" s="71">
        <v>44.508000000000003</v>
      </c>
      <c r="CA15" s="71">
        <v>49.725000000000001</v>
      </c>
      <c r="CB15" s="71">
        <v>47.423000000000002</v>
      </c>
      <c r="CC15" s="71">
        <v>36.950000000000003</v>
      </c>
      <c r="CD15" s="71">
        <v>18.777000000000001</v>
      </c>
      <c r="CE15" s="71">
        <v>9.9290000000000003</v>
      </c>
      <c r="CF15" s="71">
        <v>13.507999999999999</v>
      </c>
      <c r="CG15" s="71">
        <v>14.795</v>
      </c>
      <c r="CH15" s="71">
        <v>13.798999999999999</v>
      </c>
      <c r="CI15" s="71">
        <v>11.250999999999999</v>
      </c>
      <c r="CJ15" s="71">
        <v>5.7990000000000004</v>
      </c>
      <c r="CK15" s="71">
        <v>1.78</v>
      </c>
      <c r="CL15" s="71">
        <v>33.667999999999999</v>
      </c>
      <c r="CM15" s="71">
        <v>34.713000000000001</v>
      </c>
      <c r="CN15" s="71">
        <v>33.093000000000004</v>
      </c>
      <c r="CO15" s="71">
        <v>42.213000000000001</v>
      </c>
      <c r="CP15" s="71">
        <v>35.58</v>
      </c>
      <c r="CQ15" s="71">
        <v>34.000999999999998</v>
      </c>
      <c r="CR15" s="71">
        <v>36.845999999999997</v>
      </c>
      <c r="CS15" s="71">
        <v>29.76</v>
      </c>
      <c r="CT15" s="72"/>
      <c r="CU15" s="72"/>
      <c r="CV15" s="72"/>
      <c r="CW15" s="73"/>
      <c r="CX15" s="74">
        <f t="array" ref="CX15">SUMPRODUCT(B15:CW15*0.25)</f>
        <v>894.01874999999961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>
        <v>36</v>
      </c>
      <c r="CB17" s="71"/>
      <c r="CC17" s="71">
        <v>18</v>
      </c>
      <c r="CD17" s="71">
        <v>12.3</v>
      </c>
      <c r="CE17" s="71"/>
      <c r="CF17" s="71"/>
      <c r="CG17" s="71">
        <v>35.799999999999997</v>
      </c>
      <c r="CH17" s="71">
        <v>36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34.524999999999999</v>
      </c>
    </row>
    <row r="18" spans="1:102" ht="30" customHeight="1" thickBot="1" x14ac:dyDescent="0.25">
      <c r="A18" s="75" t="s">
        <v>15</v>
      </c>
      <c r="B18" s="76">
        <f>SUM(B11:B17)</f>
        <v>36.292000000000002</v>
      </c>
      <c r="C18" s="77">
        <f t="shared" ref="C18:BN18" si="0">SUM(C11:C17)</f>
        <v>26.85</v>
      </c>
      <c r="D18" s="77">
        <f t="shared" si="0"/>
        <v>26.274000000000001</v>
      </c>
      <c r="E18" s="77">
        <f t="shared" si="0"/>
        <v>31.472999999999999</v>
      </c>
      <c r="F18" s="77">
        <f t="shared" si="0"/>
        <v>30.12</v>
      </c>
      <c r="G18" s="77">
        <f t="shared" si="0"/>
        <v>35.505000000000003</v>
      </c>
      <c r="H18" s="77">
        <f t="shared" si="0"/>
        <v>33.387</v>
      </c>
      <c r="I18" s="77">
        <f t="shared" si="0"/>
        <v>39.201999999999998</v>
      </c>
      <c r="J18" s="77">
        <f t="shared" si="0"/>
        <v>35.231000000000002</v>
      </c>
      <c r="K18" s="77">
        <f t="shared" si="0"/>
        <v>34.087000000000003</v>
      </c>
      <c r="L18" s="77">
        <f t="shared" si="0"/>
        <v>34.954000000000001</v>
      </c>
      <c r="M18" s="77">
        <f t="shared" si="0"/>
        <v>38.9</v>
      </c>
      <c r="N18" s="77">
        <f t="shared" si="0"/>
        <v>30.201000000000001</v>
      </c>
      <c r="O18" s="77">
        <f t="shared" si="0"/>
        <v>28.850999999999999</v>
      </c>
      <c r="P18" s="77">
        <f t="shared" si="0"/>
        <v>26.475999999999999</v>
      </c>
      <c r="Q18" s="77">
        <f t="shared" si="0"/>
        <v>24.875</v>
      </c>
      <c r="R18" s="77">
        <f t="shared" si="0"/>
        <v>24.408000000000001</v>
      </c>
      <c r="S18" s="77">
        <f t="shared" si="0"/>
        <v>22.41</v>
      </c>
      <c r="T18" s="77">
        <f t="shared" si="0"/>
        <v>23.893000000000001</v>
      </c>
      <c r="U18" s="77">
        <f t="shared" si="0"/>
        <v>22.521000000000001</v>
      </c>
      <c r="V18" s="77">
        <f t="shared" si="0"/>
        <v>31.771999999999998</v>
      </c>
      <c r="W18" s="77">
        <f t="shared" si="0"/>
        <v>37.402999999999999</v>
      </c>
      <c r="X18" s="77">
        <f t="shared" si="0"/>
        <v>37.826000000000001</v>
      </c>
      <c r="Y18" s="77">
        <f t="shared" si="0"/>
        <v>33.353999999999999</v>
      </c>
      <c r="Z18" s="77">
        <f t="shared" si="0"/>
        <v>38.283999999999999</v>
      </c>
      <c r="AA18" s="77">
        <f t="shared" si="0"/>
        <v>43.307000000000002</v>
      </c>
      <c r="AB18" s="77">
        <f t="shared" si="0"/>
        <v>88.546999999999997</v>
      </c>
      <c r="AC18" s="77">
        <f t="shared" si="0"/>
        <v>85.162999999999997</v>
      </c>
      <c r="AD18" s="77">
        <f t="shared" si="0"/>
        <v>82.882000000000005</v>
      </c>
      <c r="AE18" s="77">
        <f t="shared" si="0"/>
        <v>91.203000000000003</v>
      </c>
      <c r="AF18" s="77">
        <f t="shared" si="0"/>
        <v>102.964</v>
      </c>
      <c r="AG18" s="77">
        <f t="shared" si="0"/>
        <v>115.52</v>
      </c>
      <c r="AH18" s="77">
        <f t="shared" si="0"/>
        <v>77.337000000000003</v>
      </c>
      <c r="AI18" s="77">
        <f t="shared" si="0"/>
        <v>89.584999999999994</v>
      </c>
      <c r="AJ18" s="77">
        <f t="shared" si="0"/>
        <v>82.489000000000004</v>
      </c>
      <c r="AK18" s="77">
        <f t="shared" si="0"/>
        <v>44.503</v>
      </c>
      <c r="AL18" s="77">
        <f t="shared" si="0"/>
        <v>38.808999999999997</v>
      </c>
      <c r="AM18" s="77">
        <f t="shared" si="0"/>
        <v>24.783000000000001</v>
      </c>
      <c r="AN18" s="77">
        <f t="shared" si="0"/>
        <v>14.442</v>
      </c>
      <c r="AO18" s="77">
        <f t="shared" si="0"/>
        <v>9.7650000000000006</v>
      </c>
      <c r="AP18" s="77">
        <f t="shared" si="0"/>
        <v>25.068000000000001</v>
      </c>
      <c r="AQ18" s="77">
        <f t="shared" si="0"/>
        <v>15.218999999999999</v>
      </c>
      <c r="AR18" s="77">
        <f t="shared" si="0"/>
        <v>46.762999999999998</v>
      </c>
      <c r="AS18" s="77">
        <f t="shared" si="0"/>
        <v>6.2720000000000002</v>
      </c>
      <c r="AT18" s="77">
        <f t="shared" si="0"/>
        <v>38.298999999999999</v>
      </c>
      <c r="AU18" s="77">
        <f t="shared" si="0"/>
        <v>53.298999999999999</v>
      </c>
      <c r="AV18" s="77">
        <f t="shared" si="0"/>
        <v>35.924999999999997</v>
      </c>
      <c r="AW18" s="77">
        <f t="shared" si="0"/>
        <v>38.503999999999998</v>
      </c>
      <c r="AX18" s="77">
        <f t="shared" si="0"/>
        <v>53.637999999999998</v>
      </c>
      <c r="AY18" s="77">
        <f t="shared" si="0"/>
        <v>29.555</v>
      </c>
      <c r="AZ18" s="77">
        <f t="shared" si="0"/>
        <v>36.372</v>
      </c>
      <c r="BA18" s="77">
        <f t="shared" si="0"/>
        <v>40.94</v>
      </c>
      <c r="BB18" s="77">
        <f t="shared" si="0"/>
        <v>39.918999999999997</v>
      </c>
      <c r="BC18" s="77">
        <f t="shared" si="0"/>
        <v>37.433999999999997</v>
      </c>
      <c r="BD18" s="77">
        <f t="shared" si="0"/>
        <v>45.180999999999997</v>
      </c>
      <c r="BE18" s="77">
        <f t="shared" si="0"/>
        <v>22.411000000000001</v>
      </c>
      <c r="BF18" s="77">
        <f t="shared" si="0"/>
        <v>47.265000000000001</v>
      </c>
      <c r="BG18" s="77">
        <f t="shared" si="0"/>
        <v>54.319000000000003</v>
      </c>
      <c r="BH18" s="77">
        <f t="shared" si="0"/>
        <v>63.293999999999997</v>
      </c>
      <c r="BI18" s="77">
        <f t="shared" si="0"/>
        <v>58.939</v>
      </c>
      <c r="BJ18" s="77">
        <f t="shared" si="0"/>
        <v>37.658000000000001</v>
      </c>
      <c r="BK18" s="77">
        <f t="shared" si="0"/>
        <v>43.552</v>
      </c>
      <c r="BL18" s="77">
        <f t="shared" si="0"/>
        <v>62.363</v>
      </c>
      <c r="BM18" s="77">
        <f t="shared" si="0"/>
        <v>61.487000000000002</v>
      </c>
      <c r="BN18" s="77">
        <f t="shared" si="0"/>
        <v>21.016999999999999</v>
      </c>
      <c r="BO18" s="77">
        <f t="shared" ref="BO18:CW18" si="1">SUM(BO11:BO17)</f>
        <v>13.423999999999999</v>
      </c>
      <c r="BP18" s="77">
        <f t="shared" si="1"/>
        <v>63.125</v>
      </c>
      <c r="BQ18" s="77">
        <f t="shared" si="1"/>
        <v>40.704999999999998</v>
      </c>
      <c r="BR18" s="77">
        <f t="shared" si="1"/>
        <v>0</v>
      </c>
      <c r="BS18" s="77">
        <f t="shared" si="1"/>
        <v>26.988</v>
      </c>
      <c r="BT18" s="77">
        <f t="shared" si="1"/>
        <v>24.283000000000001</v>
      </c>
      <c r="BU18" s="77">
        <f t="shared" si="1"/>
        <v>18.292000000000002</v>
      </c>
      <c r="BV18" s="77">
        <f t="shared" si="1"/>
        <v>13.894</v>
      </c>
      <c r="BW18" s="77">
        <f t="shared" si="1"/>
        <v>10.178000000000001</v>
      </c>
      <c r="BX18" s="77">
        <f t="shared" si="1"/>
        <v>14.305</v>
      </c>
      <c r="BY18" s="77">
        <f t="shared" si="1"/>
        <v>12.222</v>
      </c>
      <c r="BZ18" s="77">
        <f t="shared" si="1"/>
        <v>44.508000000000003</v>
      </c>
      <c r="CA18" s="77">
        <f t="shared" si="1"/>
        <v>85.724999999999994</v>
      </c>
      <c r="CB18" s="77">
        <f t="shared" si="1"/>
        <v>47.423000000000002</v>
      </c>
      <c r="CC18" s="77">
        <f t="shared" si="1"/>
        <v>54.95</v>
      </c>
      <c r="CD18" s="77">
        <f t="shared" si="1"/>
        <v>31.077000000000002</v>
      </c>
      <c r="CE18" s="77">
        <f t="shared" si="1"/>
        <v>9.9290000000000003</v>
      </c>
      <c r="CF18" s="77">
        <f t="shared" si="1"/>
        <v>13.507999999999999</v>
      </c>
      <c r="CG18" s="77">
        <f t="shared" si="1"/>
        <v>50.594999999999999</v>
      </c>
      <c r="CH18" s="77">
        <f t="shared" si="1"/>
        <v>49.798999999999999</v>
      </c>
      <c r="CI18" s="77">
        <f t="shared" si="1"/>
        <v>11.250999999999999</v>
      </c>
      <c r="CJ18" s="77">
        <f t="shared" si="1"/>
        <v>5.7990000000000004</v>
      </c>
      <c r="CK18" s="77">
        <f t="shared" si="1"/>
        <v>1.78</v>
      </c>
      <c r="CL18" s="77">
        <f t="shared" si="1"/>
        <v>33.667999999999999</v>
      </c>
      <c r="CM18" s="77">
        <f t="shared" si="1"/>
        <v>34.713000000000001</v>
      </c>
      <c r="CN18" s="77">
        <f t="shared" si="1"/>
        <v>33.093000000000004</v>
      </c>
      <c r="CO18" s="77">
        <f t="shared" si="1"/>
        <v>42.213000000000001</v>
      </c>
      <c r="CP18" s="77">
        <f t="shared" si="1"/>
        <v>35.58</v>
      </c>
      <c r="CQ18" s="77">
        <f t="shared" si="1"/>
        <v>34.000999999999998</v>
      </c>
      <c r="CR18" s="77">
        <f t="shared" si="1"/>
        <v>36.845999999999997</v>
      </c>
      <c r="CS18" s="77">
        <f t="shared" si="1"/>
        <v>29.76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928.54374999999959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>
        <v>5.8</v>
      </c>
      <c r="BM21" s="88">
        <v>5.8</v>
      </c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2.9</v>
      </c>
    </row>
    <row r="22" spans="1:102" ht="24.95" customHeight="1" x14ac:dyDescent="0.2">
      <c r="A22" s="92" t="s">
        <v>18</v>
      </c>
      <c r="B22" s="93">
        <v>12.244</v>
      </c>
      <c r="C22" s="94">
        <v>0.95499999999999996</v>
      </c>
      <c r="D22" s="94">
        <v>4.8079999999999998</v>
      </c>
      <c r="E22" s="94">
        <v>4.6680000000000001</v>
      </c>
      <c r="F22" s="94">
        <v>12.071</v>
      </c>
      <c r="G22" s="94">
        <v>11.525</v>
      </c>
      <c r="H22" s="94">
        <v>10.28</v>
      </c>
      <c r="I22" s="94">
        <v>4.8049999999999997</v>
      </c>
      <c r="J22" s="94">
        <v>4.7729999999999997</v>
      </c>
      <c r="K22" s="94">
        <v>4.7350000000000003</v>
      </c>
      <c r="L22" s="94">
        <v>4.7489999999999997</v>
      </c>
      <c r="M22" s="94">
        <v>1.081</v>
      </c>
      <c r="N22" s="94">
        <v>1.0409999999999999</v>
      </c>
      <c r="O22" s="94">
        <v>1.0369999999999999</v>
      </c>
      <c r="P22" s="94">
        <v>1.0169999999999999</v>
      </c>
      <c r="Q22" s="94">
        <v>1.056</v>
      </c>
      <c r="R22" s="94">
        <v>4.99</v>
      </c>
      <c r="S22" s="94">
        <v>1.2969999999999999</v>
      </c>
      <c r="T22" s="94">
        <v>5.274</v>
      </c>
      <c r="U22" s="94">
        <v>1.5620000000000001</v>
      </c>
      <c r="V22" s="94">
        <v>15.54</v>
      </c>
      <c r="W22" s="94">
        <v>15.779</v>
      </c>
      <c r="X22" s="94">
        <v>16.306000000000001</v>
      </c>
      <c r="Y22" s="94">
        <v>20.305</v>
      </c>
      <c r="Z22" s="94">
        <v>15.952999999999999</v>
      </c>
      <c r="AA22" s="94">
        <v>16.222999999999999</v>
      </c>
      <c r="AB22" s="94">
        <v>20.152000000000001</v>
      </c>
      <c r="AC22" s="94">
        <v>20.34</v>
      </c>
      <c r="AD22" s="94">
        <v>21.606999999999999</v>
      </c>
      <c r="AE22" s="94">
        <v>16.288</v>
      </c>
      <c r="AF22" s="94">
        <v>9.0259999999999998</v>
      </c>
      <c r="AG22" s="94">
        <v>1.8029999999999999</v>
      </c>
      <c r="AH22" s="94">
        <v>1.9159999999999999</v>
      </c>
      <c r="AI22" s="94">
        <v>1.825</v>
      </c>
      <c r="AJ22" s="94">
        <v>5.6379999999999999</v>
      </c>
      <c r="AK22" s="94">
        <v>5.694</v>
      </c>
      <c r="AL22" s="94">
        <v>4.673</v>
      </c>
      <c r="AM22" s="94">
        <v>4.7060000000000004</v>
      </c>
      <c r="AN22" s="94">
        <v>0.90300000000000002</v>
      </c>
      <c r="AO22" s="94">
        <v>0.83099999999999996</v>
      </c>
      <c r="AP22" s="94">
        <v>9.3040000000000003</v>
      </c>
      <c r="AQ22" s="94">
        <v>19.710999999999999</v>
      </c>
      <c r="AR22" s="94">
        <v>5.0609999999999999</v>
      </c>
      <c r="AS22" s="94">
        <v>0.72099999999999997</v>
      </c>
      <c r="AT22" s="94">
        <v>43.170999999999999</v>
      </c>
      <c r="AU22" s="94">
        <v>35.484999999999999</v>
      </c>
      <c r="AV22" s="94">
        <v>35.402999999999999</v>
      </c>
      <c r="AW22" s="94">
        <v>35.436999999999998</v>
      </c>
      <c r="AX22" s="94">
        <v>36.255000000000003</v>
      </c>
      <c r="AY22" s="94">
        <v>36.298000000000002</v>
      </c>
      <c r="AZ22" s="94">
        <v>36.344000000000001</v>
      </c>
      <c r="BA22" s="94">
        <v>36.262999999999998</v>
      </c>
      <c r="BB22" s="94">
        <v>35.624000000000002</v>
      </c>
      <c r="BC22" s="94">
        <v>29.486000000000001</v>
      </c>
      <c r="BD22" s="94">
        <v>35.75</v>
      </c>
      <c r="BE22" s="94">
        <v>35.478999999999999</v>
      </c>
      <c r="BF22" s="94">
        <v>33.094000000000001</v>
      </c>
      <c r="BG22" s="94">
        <v>33.195999999999998</v>
      </c>
      <c r="BH22" s="94">
        <v>33.024000000000001</v>
      </c>
      <c r="BI22" s="94">
        <v>33.005000000000003</v>
      </c>
      <c r="BJ22" s="94">
        <v>29.347000000000001</v>
      </c>
      <c r="BK22" s="94">
        <v>29.248999999999999</v>
      </c>
      <c r="BL22" s="94">
        <v>29.239000000000001</v>
      </c>
      <c r="BM22" s="94">
        <v>29.209</v>
      </c>
      <c r="BN22" s="94">
        <v>4.5759999999999996</v>
      </c>
      <c r="BO22" s="94">
        <v>6.2149999999999999</v>
      </c>
      <c r="BP22" s="94">
        <v>27.474</v>
      </c>
      <c r="BQ22" s="94">
        <v>20.8</v>
      </c>
      <c r="BR22" s="94"/>
      <c r="BS22" s="94"/>
      <c r="BT22" s="94">
        <v>3.649</v>
      </c>
      <c r="BU22" s="94">
        <v>3.3000000000000002E-2</v>
      </c>
      <c r="BV22" s="94"/>
      <c r="BW22" s="94">
        <v>18</v>
      </c>
      <c r="BX22" s="94">
        <v>18.088000000000001</v>
      </c>
      <c r="BY22" s="94">
        <v>18.085000000000001</v>
      </c>
      <c r="BZ22" s="94">
        <v>5.1999999999999998E-2</v>
      </c>
      <c r="CA22" s="94">
        <v>5.8380000000000001</v>
      </c>
      <c r="CB22" s="94">
        <v>11.329000000000001</v>
      </c>
      <c r="CC22" s="94"/>
      <c r="CD22" s="94">
        <v>5.12</v>
      </c>
      <c r="CE22" s="94">
        <v>5.12</v>
      </c>
      <c r="CF22" s="94">
        <v>5.3179999999999996</v>
      </c>
      <c r="CG22" s="94">
        <v>0.14399999999999999</v>
      </c>
      <c r="CH22" s="94">
        <v>0.05</v>
      </c>
      <c r="CI22" s="94">
        <v>4.9340000000000002</v>
      </c>
      <c r="CJ22" s="94">
        <v>0.22800000000000001</v>
      </c>
      <c r="CK22" s="94"/>
      <c r="CL22" s="94">
        <v>0.26</v>
      </c>
      <c r="CM22" s="94">
        <v>0.21</v>
      </c>
      <c r="CN22" s="94">
        <v>0.23300000000000001</v>
      </c>
      <c r="CO22" s="94">
        <v>4.657</v>
      </c>
      <c r="CP22" s="94"/>
      <c r="CQ22" s="94"/>
      <c r="CR22" s="94">
        <v>4.5279999999999996</v>
      </c>
      <c r="CS22" s="94">
        <v>0.01</v>
      </c>
      <c r="CT22" s="95"/>
      <c r="CU22" s="95"/>
      <c r="CV22" s="95"/>
      <c r="CW22" s="96"/>
      <c r="CX22" s="97">
        <f t="array" ref="CX22">SUMPRODUCT(B22:CW22*0.25)</f>
        <v>297.39549999999986</v>
      </c>
    </row>
    <row r="23" spans="1:102" ht="24.95" customHeight="1" x14ac:dyDescent="0.2">
      <c r="A23" s="92" t="s">
        <v>19</v>
      </c>
      <c r="B23" s="98">
        <v>59.45</v>
      </c>
      <c r="C23" s="99">
        <v>22.545000000000002</v>
      </c>
      <c r="D23" s="99">
        <v>12.465</v>
      </c>
      <c r="E23" s="99">
        <v>3.6949999999999998</v>
      </c>
      <c r="F23" s="99">
        <v>39.238</v>
      </c>
      <c r="G23" s="99">
        <v>34.695</v>
      </c>
      <c r="H23" s="99">
        <v>20.513999999999999</v>
      </c>
      <c r="I23" s="99">
        <v>3.6219999999999999</v>
      </c>
      <c r="J23" s="99">
        <v>7.3940000000000001</v>
      </c>
      <c r="K23" s="99">
        <v>7.367</v>
      </c>
      <c r="L23" s="99">
        <v>7.3070000000000004</v>
      </c>
      <c r="M23" s="99">
        <v>0.29799999999999999</v>
      </c>
      <c r="N23" s="99">
        <v>0.24299999999999999</v>
      </c>
      <c r="O23" s="99">
        <v>0.27200000000000002</v>
      </c>
      <c r="P23" s="99">
        <v>0.27400000000000002</v>
      </c>
      <c r="Q23" s="99">
        <v>0.31</v>
      </c>
      <c r="R23" s="99">
        <v>4.843</v>
      </c>
      <c r="S23" s="99">
        <v>1.091</v>
      </c>
      <c r="T23" s="99">
        <v>5.0330000000000004</v>
      </c>
      <c r="U23" s="99">
        <v>3.1859999999999999</v>
      </c>
      <c r="V23" s="99">
        <v>52.881999999999998</v>
      </c>
      <c r="W23" s="99">
        <v>53.354999999999997</v>
      </c>
      <c r="X23" s="99">
        <v>55.905999999999999</v>
      </c>
      <c r="Y23" s="99">
        <v>71.013000000000005</v>
      </c>
      <c r="Z23" s="99">
        <v>48.463999999999999</v>
      </c>
      <c r="AA23" s="99">
        <v>64.998999999999995</v>
      </c>
      <c r="AB23" s="99">
        <v>85.01</v>
      </c>
      <c r="AC23" s="99">
        <v>87.322999999999993</v>
      </c>
      <c r="AD23" s="99">
        <v>80.819999999999993</v>
      </c>
      <c r="AE23" s="99">
        <v>76.215000000000003</v>
      </c>
      <c r="AF23" s="99">
        <v>44.982999999999997</v>
      </c>
      <c r="AG23" s="99">
        <v>2.29</v>
      </c>
      <c r="AH23" s="99">
        <v>26.190999999999999</v>
      </c>
      <c r="AI23" s="99">
        <v>9.173</v>
      </c>
      <c r="AJ23" s="99">
        <v>6.3339999999999996</v>
      </c>
      <c r="AK23" s="99">
        <v>6.5579999999999998</v>
      </c>
      <c r="AL23" s="99">
        <v>6.609</v>
      </c>
      <c r="AM23" s="99">
        <v>6.6859999999999999</v>
      </c>
      <c r="AN23" s="99">
        <v>4.6829999999999998</v>
      </c>
      <c r="AO23" s="99">
        <v>2.7090000000000001</v>
      </c>
      <c r="AP23" s="99">
        <v>2.5329999999999999</v>
      </c>
      <c r="AQ23" s="99">
        <v>2.5659999999999998</v>
      </c>
      <c r="AR23" s="99">
        <v>6.0330000000000004</v>
      </c>
      <c r="AS23" s="99">
        <v>2.488</v>
      </c>
      <c r="AT23" s="99">
        <v>17.135999999999999</v>
      </c>
      <c r="AU23" s="99">
        <v>8.0150000000000006</v>
      </c>
      <c r="AV23" s="99">
        <v>9.2170000000000005</v>
      </c>
      <c r="AW23" s="99">
        <v>10.003</v>
      </c>
      <c r="AX23" s="99">
        <v>19.166</v>
      </c>
      <c r="AY23" s="99">
        <v>18.154</v>
      </c>
      <c r="AZ23" s="99">
        <v>16.829999999999998</v>
      </c>
      <c r="BA23" s="99">
        <v>19.805</v>
      </c>
      <c r="BB23" s="99">
        <v>16.317</v>
      </c>
      <c r="BC23" s="99">
        <v>19.172000000000001</v>
      </c>
      <c r="BD23" s="99">
        <v>19.988</v>
      </c>
      <c r="BE23" s="99">
        <v>15.826000000000001</v>
      </c>
      <c r="BF23" s="99">
        <v>19.943999999999999</v>
      </c>
      <c r="BG23" s="99">
        <v>18.597000000000001</v>
      </c>
      <c r="BH23" s="99">
        <v>16.93</v>
      </c>
      <c r="BI23" s="99">
        <v>19.568000000000001</v>
      </c>
      <c r="BJ23" s="99">
        <v>31.486000000000001</v>
      </c>
      <c r="BK23" s="99">
        <v>36.523000000000003</v>
      </c>
      <c r="BL23" s="99">
        <v>40.768999999999998</v>
      </c>
      <c r="BM23" s="99">
        <v>43.673999999999999</v>
      </c>
      <c r="BN23" s="99">
        <v>22.696999999999999</v>
      </c>
      <c r="BO23" s="99">
        <v>34.783999999999999</v>
      </c>
      <c r="BP23" s="99">
        <v>57.235999999999997</v>
      </c>
      <c r="BQ23" s="99">
        <v>60.25</v>
      </c>
      <c r="BR23" s="99"/>
      <c r="BS23" s="99"/>
      <c r="BT23" s="99">
        <v>20.699000000000002</v>
      </c>
      <c r="BU23" s="99">
        <v>6.17</v>
      </c>
      <c r="BV23" s="99"/>
      <c r="BW23" s="99">
        <v>56.4</v>
      </c>
      <c r="BX23" s="99">
        <v>70.051000000000002</v>
      </c>
      <c r="BY23" s="99">
        <v>72.468000000000004</v>
      </c>
      <c r="BZ23" s="99">
        <v>1.343</v>
      </c>
      <c r="CA23" s="99">
        <v>36.743000000000002</v>
      </c>
      <c r="CB23" s="99">
        <v>45.671999999999997</v>
      </c>
      <c r="CC23" s="99">
        <v>24.451000000000001</v>
      </c>
      <c r="CD23" s="99">
        <v>33.676000000000002</v>
      </c>
      <c r="CE23" s="99">
        <v>34.488999999999997</v>
      </c>
      <c r="CF23" s="99">
        <v>32.097999999999999</v>
      </c>
      <c r="CG23" s="99">
        <v>21.713000000000001</v>
      </c>
      <c r="CH23" s="99">
        <v>22.152000000000001</v>
      </c>
      <c r="CI23" s="99">
        <v>32.164000000000001</v>
      </c>
      <c r="CJ23" s="99">
        <v>31.478000000000002</v>
      </c>
      <c r="CK23" s="99"/>
      <c r="CL23" s="99">
        <v>1.476</v>
      </c>
      <c r="CM23" s="99">
        <v>1.169</v>
      </c>
      <c r="CN23" s="99">
        <v>1.272</v>
      </c>
      <c r="CO23" s="99">
        <v>25.515000000000001</v>
      </c>
      <c r="CP23" s="99"/>
      <c r="CQ23" s="99"/>
      <c r="CR23" s="99">
        <v>34.298999999999999</v>
      </c>
      <c r="CS23" s="99">
        <v>0.61</v>
      </c>
      <c r="CT23" s="100"/>
      <c r="CU23" s="100"/>
      <c r="CV23" s="100"/>
      <c r="CW23" s="96"/>
      <c r="CX23" s="97">
        <f t="array" ref="CX23">SUMPRODUCT(B23:CW23*0.25)</f>
        <v>559.46500000000026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71.694000000000003</v>
      </c>
      <c r="C28" s="107">
        <f t="shared" ref="C28:BN28" si="2">SUM(C21:C27)</f>
        <v>23.5</v>
      </c>
      <c r="D28" s="107">
        <f t="shared" si="2"/>
        <v>17.273</v>
      </c>
      <c r="E28" s="107">
        <f t="shared" si="2"/>
        <v>8.3629999999999995</v>
      </c>
      <c r="F28" s="107">
        <f t="shared" si="2"/>
        <v>51.308999999999997</v>
      </c>
      <c r="G28" s="107">
        <f t="shared" si="2"/>
        <v>46.22</v>
      </c>
      <c r="H28" s="107">
        <f t="shared" si="2"/>
        <v>30.793999999999997</v>
      </c>
      <c r="I28" s="107">
        <f t="shared" si="2"/>
        <v>8.4269999999999996</v>
      </c>
      <c r="J28" s="107">
        <f t="shared" si="2"/>
        <v>12.167</v>
      </c>
      <c r="K28" s="107">
        <f t="shared" si="2"/>
        <v>12.102</v>
      </c>
      <c r="L28" s="107">
        <f t="shared" si="2"/>
        <v>12.056000000000001</v>
      </c>
      <c r="M28" s="107">
        <f t="shared" si="2"/>
        <v>1.379</v>
      </c>
      <c r="N28" s="107">
        <f t="shared" si="2"/>
        <v>1.2839999999999998</v>
      </c>
      <c r="O28" s="107">
        <f t="shared" si="2"/>
        <v>1.3089999999999999</v>
      </c>
      <c r="P28" s="107">
        <f t="shared" si="2"/>
        <v>1.2909999999999999</v>
      </c>
      <c r="Q28" s="107">
        <f t="shared" si="2"/>
        <v>1.3660000000000001</v>
      </c>
      <c r="R28" s="107">
        <f t="shared" si="2"/>
        <v>9.8330000000000002</v>
      </c>
      <c r="S28" s="107">
        <f t="shared" si="2"/>
        <v>2.3879999999999999</v>
      </c>
      <c r="T28" s="107">
        <f t="shared" si="2"/>
        <v>10.307</v>
      </c>
      <c r="U28" s="107">
        <f t="shared" si="2"/>
        <v>4.7480000000000002</v>
      </c>
      <c r="V28" s="107">
        <f t="shared" si="2"/>
        <v>68.421999999999997</v>
      </c>
      <c r="W28" s="107">
        <f t="shared" si="2"/>
        <v>69.134</v>
      </c>
      <c r="X28" s="107">
        <f t="shared" si="2"/>
        <v>72.212000000000003</v>
      </c>
      <c r="Y28" s="107">
        <f t="shared" si="2"/>
        <v>91.318000000000012</v>
      </c>
      <c r="Z28" s="107">
        <f t="shared" si="2"/>
        <v>64.417000000000002</v>
      </c>
      <c r="AA28" s="107">
        <f t="shared" si="2"/>
        <v>81.221999999999994</v>
      </c>
      <c r="AB28" s="107">
        <f t="shared" si="2"/>
        <v>105.16200000000001</v>
      </c>
      <c r="AC28" s="107">
        <f t="shared" si="2"/>
        <v>107.663</v>
      </c>
      <c r="AD28" s="107">
        <f t="shared" si="2"/>
        <v>102.42699999999999</v>
      </c>
      <c r="AE28" s="107">
        <f t="shared" si="2"/>
        <v>92.503</v>
      </c>
      <c r="AF28" s="107">
        <f t="shared" si="2"/>
        <v>54.009</v>
      </c>
      <c r="AG28" s="107">
        <f t="shared" si="2"/>
        <v>4.093</v>
      </c>
      <c r="AH28" s="107">
        <f t="shared" si="2"/>
        <v>28.106999999999999</v>
      </c>
      <c r="AI28" s="107">
        <f t="shared" si="2"/>
        <v>10.997999999999999</v>
      </c>
      <c r="AJ28" s="107">
        <f t="shared" si="2"/>
        <v>11.972</v>
      </c>
      <c r="AK28" s="107">
        <f t="shared" si="2"/>
        <v>12.251999999999999</v>
      </c>
      <c r="AL28" s="107">
        <f t="shared" si="2"/>
        <v>11.282</v>
      </c>
      <c r="AM28" s="107">
        <f t="shared" si="2"/>
        <v>11.391999999999999</v>
      </c>
      <c r="AN28" s="107">
        <f t="shared" si="2"/>
        <v>5.5860000000000003</v>
      </c>
      <c r="AO28" s="107">
        <f t="shared" si="2"/>
        <v>3.54</v>
      </c>
      <c r="AP28" s="107">
        <f t="shared" si="2"/>
        <v>11.837</v>
      </c>
      <c r="AQ28" s="107">
        <f t="shared" si="2"/>
        <v>22.276999999999997</v>
      </c>
      <c r="AR28" s="107">
        <f t="shared" si="2"/>
        <v>11.094000000000001</v>
      </c>
      <c r="AS28" s="107">
        <f t="shared" si="2"/>
        <v>3.2090000000000001</v>
      </c>
      <c r="AT28" s="107">
        <f t="shared" si="2"/>
        <v>60.307000000000002</v>
      </c>
      <c r="AU28" s="107">
        <f t="shared" si="2"/>
        <v>43.5</v>
      </c>
      <c r="AV28" s="107">
        <f t="shared" si="2"/>
        <v>44.62</v>
      </c>
      <c r="AW28" s="107">
        <f t="shared" si="2"/>
        <v>45.44</v>
      </c>
      <c r="AX28" s="107">
        <f t="shared" si="2"/>
        <v>55.421000000000006</v>
      </c>
      <c r="AY28" s="107">
        <f t="shared" si="2"/>
        <v>54.451999999999998</v>
      </c>
      <c r="AZ28" s="107">
        <f t="shared" si="2"/>
        <v>53.173999999999999</v>
      </c>
      <c r="BA28" s="107">
        <f t="shared" si="2"/>
        <v>56.067999999999998</v>
      </c>
      <c r="BB28" s="107">
        <f t="shared" si="2"/>
        <v>51.941000000000003</v>
      </c>
      <c r="BC28" s="107">
        <f t="shared" si="2"/>
        <v>48.658000000000001</v>
      </c>
      <c r="BD28" s="107">
        <f t="shared" si="2"/>
        <v>55.738</v>
      </c>
      <c r="BE28" s="107">
        <f t="shared" si="2"/>
        <v>51.305</v>
      </c>
      <c r="BF28" s="107">
        <f t="shared" si="2"/>
        <v>53.037999999999997</v>
      </c>
      <c r="BG28" s="107">
        <f t="shared" si="2"/>
        <v>51.792999999999999</v>
      </c>
      <c r="BH28" s="107">
        <f t="shared" si="2"/>
        <v>49.954000000000001</v>
      </c>
      <c r="BI28" s="107">
        <f t="shared" si="2"/>
        <v>52.573000000000008</v>
      </c>
      <c r="BJ28" s="107">
        <f t="shared" si="2"/>
        <v>60.832999999999998</v>
      </c>
      <c r="BK28" s="107">
        <f t="shared" si="2"/>
        <v>65.772000000000006</v>
      </c>
      <c r="BL28" s="107">
        <f t="shared" si="2"/>
        <v>75.807999999999993</v>
      </c>
      <c r="BM28" s="107">
        <f t="shared" si="2"/>
        <v>78.682999999999993</v>
      </c>
      <c r="BN28" s="107">
        <f t="shared" si="2"/>
        <v>27.273</v>
      </c>
      <c r="BO28" s="107">
        <f t="shared" ref="BO28:CW28" si="3">SUM(BO21:BO27)</f>
        <v>40.998999999999995</v>
      </c>
      <c r="BP28" s="107">
        <f t="shared" si="3"/>
        <v>84.71</v>
      </c>
      <c r="BQ28" s="107">
        <f t="shared" si="3"/>
        <v>81.05</v>
      </c>
      <c r="BR28" s="107">
        <f t="shared" si="3"/>
        <v>0</v>
      </c>
      <c r="BS28" s="107">
        <f t="shared" si="3"/>
        <v>0</v>
      </c>
      <c r="BT28" s="107">
        <f t="shared" si="3"/>
        <v>24.348000000000003</v>
      </c>
      <c r="BU28" s="107">
        <f t="shared" si="3"/>
        <v>6.2030000000000003</v>
      </c>
      <c r="BV28" s="107">
        <f t="shared" si="3"/>
        <v>0</v>
      </c>
      <c r="BW28" s="107">
        <f t="shared" si="3"/>
        <v>74.400000000000006</v>
      </c>
      <c r="BX28" s="107">
        <f t="shared" si="3"/>
        <v>88.13900000000001</v>
      </c>
      <c r="BY28" s="107">
        <f t="shared" si="3"/>
        <v>90.552999999999997</v>
      </c>
      <c r="BZ28" s="107">
        <f t="shared" si="3"/>
        <v>1.395</v>
      </c>
      <c r="CA28" s="107">
        <f t="shared" si="3"/>
        <v>42.581000000000003</v>
      </c>
      <c r="CB28" s="107">
        <f t="shared" si="3"/>
        <v>57.000999999999998</v>
      </c>
      <c r="CC28" s="107">
        <f t="shared" si="3"/>
        <v>24.451000000000001</v>
      </c>
      <c r="CD28" s="107">
        <f t="shared" si="3"/>
        <v>38.795999999999999</v>
      </c>
      <c r="CE28" s="107">
        <f t="shared" si="3"/>
        <v>39.608999999999995</v>
      </c>
      <c r="CF28" s="107">
        <f t="shared" si="3"/>
        <v>37.415999999999997</v>
      </c>
      <c r="CG28" s="107">
        <f t="shared" si="3"/>
        <v>21.856999999999999</v>
      </c>
      <c r="CH28" s="107">
        <f t="shared" si="3"/>
        <v>22.202000000000002</v>
      </c>
      <c r="CI28" s="107">
        <f t="shared" si="3"/>
        <v>37.097999999999999</v>
      </c>
      <c r="CJ28" s="107">
        <f t="shared" si="3"/>
        <v>31.706000000000003</v>
      </c>
      <c r="CK28" s="107">
        <f t="shared" si="3"/>
        <v>0</v>
      </c>
      <c r="CL28" s="107">
        <f t="shared" si="3"/>
        <v>1.736</v>
      </c>
      <c r="CM28" s="107">
        <f t="shared" si="3"/>
        <v>1.379</v>
      </c>
      <c r="CN28" s="107">
        <f t="shared" si="3"/>
        <v>1.5050000000000001</v>
      </c>
      <c r="CO28" s="107">
        <f t="shared" si="3"/>
        <v>30.172000000000001</v>
      </c>
      <c r="CP28" s="107">
        <f t="shared" si="3"/>
        <v>0</v>
      </c>
      <c r="CQ28" s="107">
        <f t="shared" si="3"/>
        <v>0</v>
      </c>
      <c r="CR28" s="107">
        <f t="shared" si="3"/>
        <v>38.826999999999998</v>
      </c>
      <c r="CS28" s="107">
        <f t="shared" si="3"/>
        <v>0.62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859.76050000000009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107.986</v>
      </c>
      <c r="C32" s="94">
        <v>50.35</v>
      </c>
      <c r="D32" s="94">
        <v>43.546999999999997</v>
      </c>
      <c r="E32" s="94">
        <v>39.835999999999999</v>
      </c>
      <c r="F32" s="94">
        <v>81.429000000000002</v>
      </c>
      <c r="G32" s="94">
        <v>81.724999999999994</v>
      </c>
      <c r="H32" s="94">
        <v>64.180999999999997</v>
      </c>
      <c r="I32" s="94">
        <v>47.628999999999998</v>
      </c>
      <c r="J32" s="94">
        <v>47.398000000000003</v>
      </c>
      <c r="K32" s="94">
        <v>46.189</v>
      </c>
      <c r="L32" s="94">
        <v>47.01</v>
      </c>
      <c r="M32" s="94">
        <v>40.279000000000003</v>
      </c>
      <c r="N32" s="94">
        <v>31.484999999999999</v>
      </c>
      <c r="O32" s="94">
        <v>30.16</v>
      </c>
      <c r="P32" s="94">
        <v>27.766999999999999</v>
      </c>
      <c r="Q32" s="94">
        <v>26.241</v>
      </c>
      <c r="R32" s="94">
        <v>34.241</v>
      </c>
      <c r="S32" s="94">
        <v>24.797999999999998</v>
      </c>
      <c r="T32" s="94">
        <v>34.200000000000003</v>
      </c>
      <c r="U32" s="94">
        <v>27.268999999999998</v>
      </c>
      <c r="V32" s="94">
        <v>100.194</v>
      </c>
      <c r="W32" s="94">
        <v>106.53700000000001</v>
      </c>
      <c r="X32" s="94">
        <v>110.038</v>
      </c>
      <c r="Y32" s="94">
        <v>124.672</v>
      </c>
      <c r="Z32" s="94">
        <v>102.70099999999999</v>
      </c>
      <c r="AA32" s="94">
        <v>124.529</v>
      </c>
      <c r="AB32" s="94">
        <v>193.709</v>
      </c>
      <c r="AC32" s="94">
        <v>192.82599999999999</v>
      </c>
      <c r="AD32" s="94">
        <v>185.309</v>
      </c>
      <c r="AE32" s="94">
        <v>183.70599999999999</v>
      </c>
      <c r="AF32" s="94">
        <v>156.97300000000001</v>
      </c>
      <c r="AG32" s="94">
        <v>119.613</v>
      </c>
      <c r="AH32" s="94">
        <v>105.444</v>
      </c>
      <c r="AI32" s="94">
        <v>100.583</v>
      </c>
      <c r="AJ32" s="94">
        <v>94.460999999999999</v>
      </c>
      <c r="AK32" s="94">
        <v>56.755000000000003</v>
      </c>
      <c r="AL32" s="94">
        <v>50.091000000000001</v>
      </c>
      <c r="AM32" s="94">
        <v>36.174999999999997</v>
      </c>
      <c r="AN32" s="94">
        <v>20.027999999999999</v>
      </c>
      <c r="AO32" s="94">
        <v>13.305</v>
      </c>
      <c r="AP32" s="94">
        <v>36.905000000000001</v>
      </c>
      <c r="AQ32" s="94">
        <v>37.496000000000002</v>
      </c>
      <c r="AR32" s="94">
        <v>57.856999999999999</v>
      </c>
      <c r="AS32" s="94">
        <v>9.4809999999999999</v>
      </c>
      <c r="AT32" s="94">
        <v>98.605999999999995</v>
      </c>
      <c r="AU32" s="94">
        <v>96.799000000000007</v>
      </c>
      <c r="AV32" s="94">
        <v>80.545000000000002</v>
      </c>
      <c r="AW32" s="94">
        <v>83.944000000000003</v>
      </c>
      <c r="AX32" s="94">
        <v>109.059</v>
      </c>
      <c r="AY32" s="94">
        <v>84.007000000000005</v>
      </c>
      <c r="AZ32" s="94">
        <v>89.546000000000006</v>
      </c>
      <c r="BA32" s="94">
        <v>97.007999999999996</v>
      </c>
      <c r="BB32" s="94">
        <v>91.86</v>
      </c>
      <c r="BC32" s="94">
        <v>86.091999999999999</v>
      </c>
      <c r="BD32" s="94">
        <v>100.919</v>
      </c>
      <c r="BE32" s="94">
        <v>73.715999999999994</v>
      </c>
      <c r="BF32" s="94">
        <v>100.303</v>
      </c>
      <c r="BG32" s="94">
        <v>106.11199999999999</v>
      </c>
      <c r="BH32" s="94">
        <v>113.248</v>
      </c>
      <c r="BI32" s="94">
        <v>111.512</v>
      </c>
      <c r="BJ32" s="94">
        <v>98.491</v>
      </c>
      <c r="BK32" s="94">
        <v>109.324</v>
      </c>
      <c r="BL32" s="94">
        <v>138.17099999999999</v>
      </c>
      <c r="BM32" s="94">
        <v>140.16999999999999</v>
      </c>
      <c r="BN32" s="94">
        <v>48.29</v>
      </c>
      <c r="BO32" s="94">
        <v>54.423000000000002</v>
      </c>
      <c r="BP32" s="94">
        <v>147.83500000000001</v>
      </c>
      <c r="BQ32" s="94">
        <v>121.755</v>
      </c>
      <c r="BR32" s="94"/>
      <c r="BS32" s="94">
        <v>26.988</v>
      </c>
      <c r="BT32" s="94">
        <v>48.631</v>
      </c>
      <c r="BU32" s="94">
        <v>24.495000000000001</v>
      </c>
      <c r="BV32" s="94">
        <v>13.894</v>
      </c>
      <c r="BW32" s="94">
        <v>84.578000000000003</v>
      </c>
      <c r="BX32" s="94">
        <v>102.444</v>
      </c>
      <c r="BY32" s="94">
        <v>102.77500000000001</v>
      </c>
      <c r="BZ32" s="94">
        <v>45.902999999999999</v>
      </c>
      <c r="CA32" s="94">
        <v>128.30600000000001</v>
      </c>
      <c r="CB32" s="94">
        <v>104.42400000000001</v>
      </c>
      <c r="CC32" s="94">
        <v>79.400999999999996</v>
      </c>
      <c r="CD32" s="94">
        <v>69.873000000000005</v>
      </c>
      <c r="CE32" s="94">
        <v>49.537999999999997</v>
      </c>
      <c r="CF32" s="94">
        <v>50.923999999999999</v>
      </c>
      <c r="CG32" s="94">
        <v>72.451999999999998</v>
      </c>
      <c r="CH32" s="94">
        <v>72.001000000000005</v>
      </c>
      <c r="CI32" s="94">
        <v>48.348999999999997</v>
      </c>
      <c r="CJ32" s="94">
        <v>37.505000000000003</v>
      </c>
      <c r="CK32" s="94">
        <v>1.78</v>
      </c>
      <c r="CL32" s="94">
        <v>35.404000000000003</v>
      </c>
      <c r="CM32" s="94">
        <v>36.091999999999999</v>
      </c>
      <c r="CN32" s="94">
        <v>34.597999999999999</v>
      </c>
      <c r="CO32" s="94">
        <v>72.385000000000005</v>
      </c>
      <c r="CP32" s="94">
        <v>35.58</v>
      </c>
      <c r="CQ32" s="94">
        <v>34.000999999999998</v>
      </c>
      <c r="CR32" s="94">
        <v>75.673000000000002</v>
      </c>
      <c r="CS32" s="94">
        <v>30.38</v>
      </c>
      <c r="CT32" s="95"/>
      <c r="CU32" s="95"/>
      <c r="CV32" s="95"/>
      <c r="CW32" s="96"/>
      <c r="CX32" s="97">
        <f t="array" ref="CX32">SUMPRODUCT(B32:CW32*0.25)</f>
        <v>1788.3042499999999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107.986</v>
      </c>
      <c r="C34" s="77">
        <f t="shared" ref="C34:BN34" si="4">SUM(C31:C33)</f>
        <v>50.35</v>
      </c>
      <c r="D34" s="77">
        <f t="shared" si="4"/>
        <v>43.546999999999997</v>
      </c>
      <c r="E34" s="77">
        <f t="shared" si="4"/>
        <v>39.835999999999999</v>
      </c>
      <c r="F34" s="77">
        <f t="shared" si="4"/>
        <v>81.429000000000002</v>
      </c>
      <c r="G34" s="77">
        <f t="shared" si="4"/>
        <v>81.724999999999994</v>
      </c>
      <c r="H34" s="77">
        <f t="shared" si="4"/>
        <v>64.180999999999997</v>
      </c>
      <c r="I34" s="77">
        <f t="shared" si="4"/>
        <v>47.628999999999998</v>
      </c>
      <c r="J34" s="77">
        <f t="shared" si="4"/>
        <v>47.398000000000003</v>
      </c>
      <c r="K34" s="77">
        <f t="shared" si="4"/>
        <v>46.189</v>
      </c>
      <c r="L34" s="77">
        <f t="shared" si="4"/>
        <v>47.01</v>
      </c>
      <c r="M34" s="77">
        <f t="shared" si="4"/>
        <v>40.279000000000003</v>
      </c>
      <c r="N34" s="77">
        <f t="shared" si="4"/>
        <v>31.484999999999999</v>
      </c>
      <c r="O34" s="77">
        <f t="shared" si="4"/>
        <v>30.16</v>
      </c>
      <c r="P34" s="77">
        <f t="shared" si="4"/>
        <v>27.766999999999999</v>
      </c>
      <c r="Q34" s="77">
        <f t="shared" si="4"/>
        <v>26.241</v>
      </c>
      <c r="R34" s="77">
        <f t="shared" si="4"/>
        <v>34.241</v>
      </c>
      <c r="S34" s="77">
        <f t="shared" si="4"/>
        <v>24.797999999999998</v>
      </c>
      <c r="T34" s="77">
        <f t="shared" si="4"/>
        <v>34.200000000000003</v>
      </c>
      <c r="U34" s="77">
        <f t="shared" si="4"/>
        <v>27.268999999999998</v>
      </c>
      <c r="V34" s="77">
        <f t="shared" si="4"/>
        <v>100.194</v>
      </c>
      <c r="W34" s="77">
        <f t="shared" si="4"/>
        <v>106.53700000000001</v>
      </c>
      <c r="X34" s="77">
        <f t="shared" si="4"/>
        <v>110.038</v>
      </c>
      <c r="Y34" s="77">
        <f t="shared" si="4"/>
        <v>124.672</v>
      </c>
      <c r="Z34" s="77">
        <f t="shared" si="4"/>
        <v>102.70099999999999</v>
      </c>
      <c r="AA34" s="77">
        <f t="shared" si="4"/>
        <v>124.529</v>
      </c>
      <c r="AB34" s="77">
        <f t="shared" si="4"/>
        <v>193.709</v>
      </c>
      <c r="AC34" s="77">
        <f t="shared" si="4"/>
        <v>192.82599999999999</v>
      </c>
      <c r="AD34" s="77">
        <f t="shared" si="4"/>
        <v>185.309</v>
      </c>
      <c r="AE34" s="77">
        <f t="shared" si="4"/>
        <v>183.70599999999999</v>
      </c>
      <c r="AF34" s="77">
        <f t="shared" si="4"/>
        <v>156.97300000000001</v>
      </c>
      <c r="AG34" s="77">
        <f t="shared" si="4"/>
        <v>119.613</v>
      </c>
      <c r="AH34" s="77">
        <f t="shared" si="4"/>
        <v>105.444</v>
      </c>
      <c r="AI34" s="77">
        <f t="shared" si="4"/>
        <v>100.583</v>
      </c>
      <c r="AJ34" s="77">
        <f t="shared" si="4"/>
        <v>94.460999999999999</v>
      </c>
      <c r="AK34" s="77">
        <f t="shared" si="4"/>
        <v>56.755000000000003</v>
      </c>
      <c r="AL34" s="77">
        <f t="shared" si="4"/>
        <v>50.091000000000001</v>
      </c>
      <c r="AM34" s="77">
        <f t="shared" si="4"/>
        <v>36.174999999999997</v>
      </c>
      <c r="AN34" s="77">
        <f t="shared" si="4"/>
        <v>20.027999999999999</v>
      </c>
      <c r="AO34" s="77">
        <f t="shared" si="4"/>
        <v>13.305</v>
      </c>
      <c r="AP34" s="77">
        <f t="shared" si="4"/>
        <v>36.905000000000001</v>
      </c>
      <c r="AQ34" s="77">
        <f t="shared" si="4"/>
        <v>37.496000000000002</v>
      </c>
      <c r="AR34" s="77">
        <f t="shared" si="4"/>
        <v>57.856999999999999</v>
      </c>
      <c r="AS34" s="77">
        <f t="shared" si="4"/>
        <v>9.4809999999999999</v>
      </c>
      <c r="AT34" s="77">
        <f t="shared" si="4"/>
        <v>98.605999999999995</v>
      </c>
      <c r="AU34" s="77">
        <f t="shared" si="4"/>
        <v>96.799000000000007</v>
      </c>
      <c r="AV34" s="77">
        <f t="shared" si="4"/>
        <v>80.545000000000002</v>
      </c>
      <c r="AW34" s="77">
        <f t="shared" si="4"/>
        <v>83.944000000000003</v>
      </c>
      <c r="AX34" s="77">
        <f t="shared" si="4"/>
        <v>109.059</v>
      </c>
      <c r="AY34" s="77">
        <f t="shared" si="4"/>
        <v>84.007000000000005</v>
      </c>
      <c r="AZ34" s="77">
        <f t="shared" si="4"/>
        <v>89.546000000000006</v>
      </c>
      <c r="BA34" s="77">
        <f t="shared" si="4"/>
        <v>97.007999999999996</v>
      </c>
      <c r="BB34" s="77">
        <f t="shared" si="4"/>
        <v>91.86</v>
      </c>
      <c r="BC34" s="77">
        <f t="shared" si="4"/>
        <v>86.091999999999999</v>
      </c>
      <c r="BD34" s="77">
        <f t="shared" si="4"/>
        <v>100.919</v>
      </c>
      <c r="BE34" s="77">
        <f t="shared" si="4"/>
        <v>73.715999999999994</v>
      </c>
      <c r="BF34" s="77">
        <f t="shared" si="4"/>
        <v>100.303</v>
      </c>
      <c r="BG34" s="77">
        <f t="shared" si="4"/>
        <v>106.11199999999999</v>
      </c>
      <c r="BH34" s="77">
        <f t="shared" si="4"/>
        <v>113.248</v>
      </c>
      <c r="BI34" s="77">
        <f t="shared" si="4"/>
        <v>111.512</v>
      </c>
      <c r="BJ34" s="77">
        <f t="shared" si="4"/>
        <v>98.491</v>
      </c>
      <c r="BK34" s="77">
        <f t="shared" si="4"/>
        <v>109.324</v>
      </c>
      <c r="BL34" s="77">
        <f t="shared" si="4"/>
        <v>138.17099999999999</v>
      </c>
      <c r="BM34" s="77">
        <f t="shared" si="4"/>
        <v>140.16999999999999</v>
      </c>
      <c r="BN34" s="77">
        <f t="shared" si="4"/>
        <v>48.29</v>
      </c>
      <c r="BO34" s="77">
        <f t="shared" ref="BO34:CW34" si="5">SUM(BO31:BO33)</f>
        <v>54.423000000000002</v>
      </c>
      <c r="BP34" s="77">
        <f t="shared" si="5"/>
        <v>147.83500000000001</v>
      </c>
      <c r="BQ34" s="77">
        <f t="shared" si="5"/>
        <v>121.755</v>
      </c>
      <c r="BR34" s="77">
        <f t="shared" si="5"/>
        <v>0</v>
      </c>
      <c r="BS34" s="77">
        <f t="shared" si="5"/>
        <v>26.988</v>
      </c>
      <c r="BT34" s="77">
        <f t="shared" si="5"/>
        <v>48.631</v>
      </c>
      <c r="BU34" s="77">
        <f t="shared" si="5"/>
        <v>24.495000000000001</v>
      </c>
      <c r="BV34" s="77">
        <f t="shared" si="5"/>
        <v>13.894</v>
      </c>
      <c r="BW34" s="77">
        <f t="shared" si="5"/>
        <v>84.578000000000003</v>
      </c>
      <c r="BX34" s="77">
        <f t="shared" si="5"/>
        <v>102.444</v>
      </c>
      <c r="BY34" s="77">
        <f t="shared" si="5"/>
        <v>102.77500000000001</v>
      </c>
      <c r="BZ34" s="77">
        <f t="shared" si="5"/>
        <v>45.902999999999999</v>
      </c>
      <c r="CA34" s="77">
        <f t="shared" si="5"/>
        <v>128.30600000000001</v>
      </c>
      <c r="CB34" s="77">
        <f t="shared" si="5"/>
        <v>104.42400000000001</v>
      </c>
      <c r="CC34" s="77">
        <f t="shared" si="5"/>
        <v>79.400999999999996</v>
      </c>
      <c r="CD34" s="77">
        <f t="shared" si="5"/>
        <v>69.873000000000005</v>
      </c>
      <c r="CE34" s="77">
        <f t="shared" si="5"/>
        <v>49.537999999999997</v>
      </c>
      <c r="CF34" s="77">
        <f t="shared" si="5"/>
        <v>50.923999999999999</v>
      </c>
      <c r="CG34" s="77">
        <f t="shared" si="5"/>
        <v>72.451999999999998</v>
      </c>
      <c r="CH34" s="77">
        <f t="shared" si="5"/>
        <v>72.001000000000005</v>
      </c>
      <c r="CI34" s="77">
        <f t="shared" si="5"/>
        <v>48.348999999999997</v>
      </c>
      <c r="CJ34" s="77">
        <f t="shared" si="5"/>
        <v>37.505000000000003</v>
      </c>
      <c r="CK34" s="77">
        <f t="shared" si="5"/>
        <v>1.78</v>
      </c>
      <c r="CL34" s="77">
        <f t="shared" si="5"/>
        <v>35.404000000000003</v>
      </c>
      <c r="CM34" s="77">
        <f t="shared" si="5"/>
        <v>36.091999999999999</v>
      </c>
      <c r="CN34" s="77">
        <f t="shared" si="5"/>
        <v>34.597999999999999</v>
      </c>
      <c r="CO34" s="77">
        <f t="shared" si="5"/>
        <v>72.385000000000005</v>
      </c>
      <c r="CP34" s="77">
        <f t="shared" si="5"/>
        <v>35.58</v>
      </c>
      <c r="CQ34" s="77">
        <f t="shared" si="5"/>
        <v>34.000999999999998</v>
      </c>
      <c r="CR34" s="77">
        <f t="shared" si="5"/>
        <v>75.673000000000002</v>
      </c>
      <c r="CS34" s="77">
        <f t="shared" si="5"/>
        <v>30.38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1788.3042499999999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>
        <v>0.3</v>
      </c>
      <c r="E39" s="120">
        <v>22.2</v>
      </c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>
        <v>39.200000000000003</v>
      </c>
      <c r="AL39" s="120"/>
      <c r="AM39" s="120"/>
      <c r="AN39" s="120"/>
      <c r="AO39" s="120"/>
      <c r="AP39" s="120"/>
      <c r="AQ39" s="120"/>
      <c r="AR39" s="120"/>
      <c r="AS39" s="120">
        <v>29.8</v>
      </c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63.1</v>
      </c>
      <c r="BS39" s="120"/>
      <c r="BT39" s="120"/>
      <c r="BU39" s="120"/>
      <c r="BV39" s="120">
        <v>15.6</v>
      </c>
      <c r="BW39" s="120"/>
      <c r="BX39" s="120"/>
      <c r="BY39" s="120"/>
      <c r="BZ39" s="120">
        <v>79.900000000000006</v>
      </c>
      <c r="CA39" s="120">
        <v>17.899999999999999</v>
      </c>
      <c r="CB39" s="120">
        <v>4</v>
      </c>
      <c r="CC39" s="120">
        <v>4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>
        <v>21.5</v>
      </c>
      <c r="CP39" s="120">
        <v>8</v>
      </c>
      <c r="CQ39" s="120">
        <v>27.2</v>
      </c>
      <c r="CR39" s="120"/>
      <c r="CS39" s="120">
        <v>28.6</v>
      </c>
      <c r="CT39" s="122"/>
      <c r="CU39" s="122"/>
      <c r="CV39" s="122"/>
      <c r="CW39" s="121"/>
      <c r="CX39" s="97">
        <f t="array" ref="CX39">SUMPRODUCT(B39:CW39*0.25)</f>
        <v>90.325000000000003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>
        <v>8.6999999999999993</v>
      </c>
      <c r="CE41" s="120">
        <v>8.6999999999999993</v>
      </c>
      <c r="CF41" s="120">
        <v>8.6999999999999993</v>
      </c>
      <c r="CG41" s="120">
        <v>8.6999999999999993</v>
      </c>
      <c r="CH41" s="120"/>
      <c r="CI41" s="120"/>
      <c r="CJ41" s="120"/>
      <c r="CK41" s="120"/>
      <c r="CL41" s="120">
        <v>1.1000000000000001</v>
      </c>
      <c r="CM41" s="120">
        <v>1.1000000000000001</v>
      </c>
      <c r="CN41" s="120">
        <v>1.1000000000000001</v>
      </c>
      <c r="CO41" s="120">
        <v>1.1000000000000001</v>
      </c>
      <c r="CP41" s="120">
        <v>71</v>
      </c>
      <c r="CQ41" s="120">
        <v>71</v>
      </c>
      <c r="CR41" s="120">
        <v>71</v>
      </c>
      <c r="CS41" s="120">
        <v>71</v>
      </c>
      <c r="CT41" s="122"/>
      <c r="CU41" s="122"/>
      <c r="CV41" s="122"/>
      <c r="CW41" s="121"/>
      <c r="CX41" s="97">
        <f t="array" ref="CX41">SUMPRODUCT(B41:CW41*0.25)</f>
        <v>80.8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0.3</v>
      </c>
      <c r="E42" s="107">
        <f t="shared" si="6"/>
        <v>22.2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39.200000000000003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29.8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63.1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15.6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79.900000000000006</v>
      </c>
      <c r="CA42" s="107">
        <f t="shared" si="7"/>
        <v>17.899999999999999</v>
      </c>
      <c r="CB42" s="107">
        <f t="shared" si="7"/>
        <v>4</v>
      </c>
      <c r="CC42" s="107">
        <f t="shared" si="7"/>
        <v>4</v>
      </c>
      <c r="CD42" s="107">
        <f t="shared" si="7"/>
        <v>8.6999999999999993</v>
      </c>
      <c r="CE42" s="107">
        <f t="shared" si="7"/>
        <v>8.6999999999999993</v>
      </c>
      <c r="CF42" s="107">
        <f t="shared" si="7"/>
        <v>8.6999999999999993</v>
      </c>
      <c r="CG42" s="107">
        <f t="shared" si="7"/>
        <v>8.6999999999999993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1.1000000000000001</v>
      </c>
      <c r="CM42" s="107">
        <f t="shared" si="7"/>
        <v>1.1000000000000001</v>
      </c>
      <c r="CN42" s="107">
        <f t="shared" si="7"/>
        <v>1.1000000000000001</v>
      </c>
      <c r="CO42" s="107">
        <f t="shared" si="7"/>
        <v>22.6</v>
      </c>
      <c r="CP42" s="107">
        <f t="shared" si="7"/>
        <v>79</v>
      </c>
      <c r="CQ42" s="107">
        <f t="shared" si="7"/>
        <v>98.2</v>
      </c>
      <c r="CR42" s="107">
        <f t="shared" si="7"/>
        <v>71</v>
      </c>
      <c r="CS42" s="107">
        <f t="shared" si="7"/>
        <v>99.6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171.125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>
        <v>0.3</v>
      </c>
      <c r="E47" s="120">
        <v>22.2</v>
      </c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39.200000000000003</v>
      </c>
      <c r="AL47" s="120"/>
      <c r="AM47" s="120"/>
      <c r="AN47" s="120"/>
      <c r="AO47" s="120"/>
      <c r="AP47" s="120"/>
      <c r="AQ47" s="120"/>
      <c r="AR47" s="120"/>
      <c r="AS47" s="120">
        <v>29.8</v>
      </c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63.1</v>
      </c>
      <c r="BS47" s="120"/>
      <c r="BT47" s="120"/>
      <c r="BU47" s="120"/>
      <c r="BV47" s="120">
        <v>15.6</v>
      </c>
      <c r="BW47" s="120"/>
      <c r="BX47" s="120"/>
      <c r="BY47" s="120"/>
      <c r="BZ47" s="120">
        <v>79.900000000000006</v>
      </c>
      <c r="CA47" s="120">
        <v>17.899999999999999</v>
      </c>
      <c r="CB47" s="120">
        <v>4</v>
      </c>
      <c r="CC47" s="120">
        <v>4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>
        <v>21.5</v>
      </c>
      <c r="CP47" s="120">
        <v>8</v>
      </c>
      <c r="CQ47" s="120">
        <v>27.2</v>
      </c>
      <c r="CR47" s="120"/>
      <c r="CS47" s="120">
        <v>28.6</v>
      </c>
      <c r="CT47" s="122"/>
      <c r="CU47" s="122"/>
      <c r="CV47" s="122"/>
      <c r="CW47" s="121"/>
      <c r="CX47" s="97">
        <f t="array" ref="CX47">SUMPRODUCT(B47:CW47*0.25)</f>
        <v>90.325000000000003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>
        <v>8.6999999999999993</v>
      </c>
      <c r="CE49" s="120">
        <v>8.6999999999999993</v>
      </c>
      <c r="CF49" s="120">
        <v>8.6999999999999993</v>
      </c>
      <c r="CG49" s="120">
        <v>8.6999999999999993</v>
      </c>
      <c r="CH49" s="120"/>
      <c r="CI49" s="120"/>
      <c r="CJ49" s="120"/>
      <c r="CK49" s="120"/>
      <c r="CL49" s="120">
        <v>1.1000000000000001</v>
      </c>
      <c r="CM49" s="120">
        <v>1.1000000000000001</v>
      </c>
      <c r="CN49" s="120">
        <v>1.1000000000000001</v>
      </c>
      <c r="CO49" s="120">
        <v>1.1000000000000001</v>
      </c>
      <c r="CP49" s="120">
        <v>71</v>
      </c>
      <c r="CQ49" s="120">
        <v>71</v>
      </c>
      <c r="CR49" s="120">
        <v>71</v>
      </c>
      <c r="CS49" s="120">
        <v>71</v>
      </c>
      <c r="CT49" s="122"/>
      <c r="CU49" s="122"/>
      <c r="CV49" s="122"/>
      <c r="CW49" s="121"/>
      <c r="CX49" s="97">
        <f t="array" ref="CX49">SUMPRODUCT(B49:CW49*0.25)</f>
        <v>80.8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0.3</v>
      </c>
      <c r="E51" s="107">
        <f t="shared" si="8"/>
        <v>22.2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39.200000000000003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29.8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63.1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15.6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79.900000000000006</v>
      </c>
      <c r="CA51" s="107">
        <f t="shared" si="9"/>
        <v>17.899999999999999</v>
      </c>
      <c r="CB51" s="107">
        <f t="shared" si="9"/>
        <v>4</v>
      </c>
      <c r="CC51" s="107">
        <f t="shared" si="9"/>
        <v>4</v>
      </c>
      <c r="CD51" s="107">
        <f t="shared" si="9"/>
        <v>8.6999999999999993</v>
      </c>
      <c r="CE51" s="107">
        <f t="shared" si="9"/>
        <v>8.6999999999999993</v>
      </c>
      <c r="CF51" s="107">
        <f t="shared" si="9"/>
        <v>8.6999999999999993</v>
      </c>
      <c r="CG51" s="107">
        <f t="shared" si="9"/>
        <v>8.6999999999999993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1.1000000000000001</v>
      </c>
      <c r="CM51" s="107">
        <f t="shared" si="9"/>
        <v>1.1000000000000001</v>
      </c>
      <c r="CN51" s="107">
        <f t="shared" si="9"/>
        <v>1.1000000000000001</v>
      </c>
      <c r="CO51" s="107">
        <f t="shared" si="9"/>
        <v>22.6</v>
      </c>
      <c r="CP51" s="107">
        <f t="shared" si="9"/>
        <v>79</v>
      </c>
      <c r="CQ51" s="107">
        <f t="shared" si="9"/>
        <v>98.2</v>
      </c>
      <c r="CR51" s="107">
        <f t="shared" si="9"/>
        <v>71</v>
      </c>
      <c r="CS51" s="107">
        <f t="shared" si="9"/>
        <v>99.6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171.125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107.986</v>
      </c>
      <c r="C54" s="107">
        <f t="shared" ref="C54:BN54" si="12">C18+C28+C42</f>
        <v>50.35</v>
      </c>
      <c r="D54" s="107">
        <f t="shared" si="12"/>
        <v>43.846999999999994</v>
      </c>
      <c r="E54" s="107">
        <f t="shared" si="12"/>
        <v>62.036000000000001</v>
      </c>
      <c r="F54" s="107">
        <f t="shared" si="12"/>
        <v>81.429000000000002</v>
      </c>
      <c r="G54" s="107">
        <f t="shared" si="12"/>
        <v>81.724999999999994</v>
      </c>
      <c r="H54" s="107">
        <f t="shared" si="12"/>
        <v>64.180999999999997</v>
      </c>
      <c r="I54" s="107">
        <f t="shared" si="12"/>
        <v>47.628999999999998</v>
      </c>
      <c r="J54" s="107">
        <f t="shared" si="12"/>
        <v>47.398000000000003</v>
      </c>
      <c r="K54" s="107">
        <f t="shared" si="12"/>
        <v>46.189000000000007</v>
      </c>
      <c r="L54" s="107">
        <f t="shared" si="12"/>
        <v>47.010000000000005</v>
      </c>
      <c r="M54" s="107">
        <f t="shared" si="12"/>
        <v>40.278999999999996</v>
      </c>
      <c r="N54" s="107">
        <f t="shared" si="12"/>
        <v>31.484999999999999</v>
      </c>
      <c r="O54" s="107">
        <f t="shared" si="12"/>
        <v>30.16</v>
      </c>
      <c r="P54" s="107">
        <f t="shared" si="12"/>
        <v>27.766999999999999</v>
      </c>
      <c r="Q54" s="107">
        <f t="shared" si="12"/>
        <v>26.241</v>
      </c>
      <c r="R54" s="107">
        <f t="shared" si="12"/>
        <v>34.241</v>
      </c>
      <c r="S54" s="107">
        <f t="shared" si="12"/>
        <v>24.798000000000002</v>
      </c>
      <c r="T54" s="107">
        <f t="shared" si="12"/>
        <v>34.200000000000003</v>
      </c>
      <c r="U54" s="107">
        <f t="shared" si="12"/>
        <v>27.269000000000002</v>
      </c>
      <c r="V54" s="107">
        <f t="shared" si="12"/>
        <v>100.19399999999999</v>
      </c>
      <c r="W54" s="107">
        <f t="shared" si="12"/>
        <v>106.53700000000001</v>
      </c>
      <c r="X54" s="107">
        <f t="shared" si="12"/>
        <v>110.03800000000001</v>
      </c>
      <c r="Y54" s="107">
        <f t="shared" si="12"/>
        <v>124.67200000000001</v>
      </c>
      <c r="Z54" s="107">
        <f t="shared" si="12"/>
        <v>102.70099999999999</v>
      </c>
      <c r="AA54" s="107">
        <f t="shared" si="12"/>
        <v>124.529</v>
      </c>
      <c r="AB54" s="107">
        <f t="shared" si="12"/>
        <v>193.709</v>
      </c>
      <c r="AC54" s="107">
        <f t="shared" si="12"/>
        <v>192.82599999999999</v>
      </c>
      <c r="AD54" s="107">
        <f t="shared" si="12"/>
        <v>185.309</v>
      </c>
      <c r="AE54" s="107">
        <f t="shared" si="12"/>
        <v>183.70600000000002</v>
      </c>
      <c r="AF54" s="107">
        <f t="shared" si="12"/>
        <v>156.97300000000001</v>
      </c>
      <c r="AG54" s="107">
        <f t="shared" si="12"/>
        <v>119.613</v>
      </c>
      <c r="AH54" s="107">
        <f t="shared" si="12"/>
        <v>105.444</v>
      </c>
      <c r="AI54" s="107">
        <f t="shared" si="12"/>
        <v>100.583</v>
      </c>
      <c r="AJ54" s="107">
        <f t="shared" si="12"/>
        <v>94.460999999999999</v>
      </c>
      <c r="AK54" s="107">
        <f t="shared" si="12"/>
        <v>95.954999999999998</v>
      </c>
      <c r="AL54" s="107">
        <f t="shared" si="12"/>
        <v>50.090999999999994</v>
      </c>
      <c r="AM54" s="107">
        <f t="shared" si="12"/>
        <v>36.174999999999997</v>
      </c>
      <c r="AN54" s="107">
        <f t="shared" si="12"/>
        <v>20.027999999999999</v>
      </c>
      <c r="AO54" s="107">
        <f t="shared" si="12"/>
        <v>13.305</v>
      </c>
      <c r="AP54" s="107">
        <f t="shared" si="12"/>
        <v>36.905000000000001</v>
      </c>
      <c r="AQ54" s="107">
        <f t="shared" si="12"/>
        <v>37.495999999999995</v>
      </c>
      <c r="AR54" s="107">
        <f t="shared" si="12"/>
        <v>57.856999999999999</v>
      </c>
      <c r="AS54" s="107">
        <f t="shared" si="12"/>
        <v>39.280999999999999</v>
      </c>
      <c r="AT54" s="107">
        <f t="shared" si="12"/>
        <v>98.605999999999995</v>
      </c>
      <c r="AU54" s="107">
        <f t="shared" si="12"/>
        <v>96.799000000000007</v>
      </c>
      <c r="AV54" s="107">
        <f t="shared" si="12"/>
        <v>80.544999999999987</v>
      </c>
      <c r="AW54" s="107">
        <f t="shared" si="12"/>
        <v>83.943999999999988</v>
      </c>
      <c r="AX54" s="107">
        <f t="shared" si="12"/>
        <v>109.059</v>
      </c>
      <c r="AY54" s="107">
        <f t="shared" si="12"/>
        <v>84.007000000000005</v>
      </c>
      <c r="AZ54" s="107">
        <f t="shared" si="12"/>
        <v>89.545999999999992</v>
      </c>
      <c r="BA54" s="107">
        <f t="shared" si="12"/>
        <v>97.007999999999996</v>
      </c>
      <c r="BB54" s="107">
        <f t="shared" si="12"/>
        <v>91.86</v>
      </c>
      <c r="BC54" s="107">
        <f t="shared" si="12"/>
        <v>86.091999999999999</v>
      </c>
      <c r="BD54" s="107">
        <f t="shared" si="12"/>
        <v>100.919</v>
      </c>
      <c r="BE54" s="107">
        <f t="shared" si="12"/>
        <v>73.716000000000008</v>
      </c>
      <c r="BF54" s="107">
        <f t="shared" si="12"/>
        <v>100.303</v>
      </c>
      <c r="BG54" s="107">
        <f t="shared" si="12"/>
        <v>106.11199999999999</v>
      </c>
      <c r="BH54" s="107">
        <f t="shared" si="12"/>
        <v>113.24799999999999</v>
      </c>
      <c r="BI54" s="107">
        <f t="shared" si="12"/>
        <v>111.512</v>
      </c>
      <c r="BJ54" s="107">
        <f t="shared" si="12"/>
        <v>98.491</v>
      </c>
      <c r="BK54" s="107">
        <f t="shared" si="12"/>
        <v>109.32400000000001</v>
      </c>
      <c r="BL54" s="107">
        <f t="shared" si="12"/>
        <v>138.17099999999999</v>
      </c>
      <c r="BM54" s="107">
        <f t="shared" si="12"/>
        <v>140.16999999999999</v>
      </c>
      <c r="BN54" s="107">
        <f t="shared" si="12"/>
        <v>48.29</v>
      </c>
      <c r="BO54" s="107">
        <f t="shared" ref="BO54:CX54" si="13">BO18+BO28+BO42</f>
        <v>54.422999999999995</v>
      </c>
      <c r="BP54" s="107">
        <f t="shared" si="13"/>
        <v>147.83499999999998</v>
      </c>
      <c r="BQ54" s="107">
        <f t="shared" si="13"/>
        <v>121.755</v>
      </c>
      <c r="BR54" s="107">
        <f t="shared" si="13"/>
        <v>63.1</v>
      </c>
      <c r="BS54" s="107">
        <f t="shared" si="13"/>
        <v>26.988</v>
      </c>
      <c r="BT54" s="107">
        <f t="shared" si="13"/>
        <v>48.631</v>
      </c>
      <c r="BU54" s="107">
        <f t="shared" si="13"/>
        <v>24.495000000000001</v>
      </c>
      <c r="BV54" s="107">
        <f t="shared" si="13"/>
        <v>29.494</v>
      </c>
      <c r="BW54" s="107">
        <f t="shared" si="13"/>
        <v>84.578000000000003</v>
      </c>
      <c r="BX54" s="107">
        <f t="shared" si="13"/>
        <v>102.44400000000002</v>
      </c>
      <c r="BY54" s="107">
        <f t="shared" si="13"/>
        <v>102.77499999999999</v>
      </c>
      <c r="BZ54" s="107">
        <f t="shared" si="13"/>
        <v>125.80300000000001</v>
      </c>
      <c r="CA54" s="107">
        <f t="shared" si="13"/>
        <v>146.20599999999999</v>
      </c>
      <c r="CB54" s="107">
        <f t="shared" si="13"/>
        <v>108.42400000000001</v>
      </c>
      <c r="CC54" s="107">
        <f t="shared" si="13"/>
        <v>83.40100000000001</v>
      </c>
      <c r="CD54" s="107">
        <f t="shared" si="13"/>
        <v>78.573000000000008</v>
      </c>
      <c r="CE54" s="107">
        <f t="shared" si="13"/>
        <v>58.238</v>
      </c>
      <c r="CF54" s="107">
        <f t="shared" si="13"/>
        <v>59.623999999999995</v>
      </c>
      <c r="CG54" s="107">
        <f t="shared" si="13"/>
        <v>81.152000000000001</v>
      </c>
      <c r="CH54" s="107">
        <f t="shared" si="13"/>
        <v>72.001000000000005</v>
      </c>
      <c r="CI54" s="107">
        <f t="shared" si="13"/>
        <v>48.348999999999997</v>
      </c>
      <c r="CJ54" s="107">
        <f t="shared" si="13"/>
        <v>37.505000000000003</v>
      </c>
      <c r="CK54" s="107">
        <f t="shared" si="13"/>
        <v>1.78</v>
      </c>
      <c r="CL54" s="107">
        <f t="shared" si="13"/>
        <v>36.503999999999998</v>
      </c>
      <c r="CM54" s="107">
        <f t="shared" si="13"/>
        <v>37.192</v>
      </c>
      <c r="CN54" s="107">
        <f t="shared" si="13"/>
        <v>35.698000000000008</v>
      </c>
      <c r="CO54" s="107">
        <f t="shared" si="13"/>
        <v>94.985000000000014</v>
      </c>
      <c r="CP54" s="107">
        <f t="shared" si="13"/>
        <v>114.58</v>
      </c>
      <c r="CQ54" s="107">
        <f t="shared" si="13"/>
        <v>132.20099999999999</v>
      </c>
      <c r="CR54" s="107">
        <f t="shared" si="13"/>
        <v>146.673</v>
      </c>
      <c r="CS54" s="107">
        <f t="shared" si="13"/>
        <v>129.97999999999999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1959.4292499999997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-108</v>
      </c>
      <c r="C5" s="25">
        <v>-50.4</v>
      </c>
      <c r="D5" s="25">
        <v>-43.6</v>
      </c>
      <c r="E5" s="25">
        <v>-21.7</v>
      </c>
      <c r="F5" s="25">
        <v>-81.400000000000006</v>
      </c>
      <c r="G5" s="25">
        <v>-81.7</v>
      </c>
      <c r="H5" s="25">
        <v>-64.2</v>
      </c>
      <c r="I5" s="25">
        <v>-47.6</v>
      </c>
      <c r="J5" s="25">
        <v>-41.3</v>
      </c>
      <c r="K5" s="25">
        <v>-21.4</v>
      </c>
      <c r="L5" s="25">
        <v>-47</v>
      </c>
      <c r="M5" s="25"/>
      <c r="N5" s="25"/>
      <c r="O5" s="25"/>
      <c r="P5" s="25"/>
      <c r="Q5" s="25"/>
      <c r="R5" s="25"/>
      <c r="S5" s="25"/>
      <c r="T5" s="25"/>
      <c r="U5" s="25">
        <v>-23.6</v>
      </c>
      <c r="V5" s="25">
        <v>-97.9</v>
      </c>
      <c r="W5" s="25">
        <v>-106.5</v>
      </c>
      <c r="X5" s="25">
        <v>-110</v>
      </c>
      <c r="Y5" s="25">
        <v>-124.7</v>
      </c>
      <c r="Z5" s="25">
        <v>-84.4</v>
      </c>
      <c r="AA5" s="25">
        <v>-124.2</v>
      </c>
      <c r="AB5" s="25">
        <v>-193.7</v>
      </c>
      <c r="AC5" s="25">
        <v>-192.4</v>
      </c>
      <c r="AD5" s="25">
        <v>-184.8</v>
      </c>
      <c r="AE5" s="25">
        <v>-183.2</v>
      </c>
      <c r="AF5" s="25">
        <v>-156</v>
      </c>
      <c r="AG5" s="25">
        <v>-116.7</v>
      </c>
      <c r="AH5" s="25">
        <v>-39.5</v>
      </c>
      <c r="AI5" s="25">
        <v>-45.2</v>
      </c>
      <c r="AJ5" s="25">
        <v>-37.299999999999997</v>
      </c>
      <c r="AK5" s="25">
        <v>39.200000000000003</v>
      </c>
      <c r="AL5" s="25"/>
      <c r="AM5" s="25"/>
      <c r="AN5" s="25"/>
      <c r="AO5" s="25"/>
      <c r="AP5" s="25"/>
      <c r="AQ5" s="25"/>
      <c r="AR5" s="25"/>
      <c r="AS5" s="25">
        <v>29.8</v>
      </c>
      <c r="AT5" s="25">
        <v>-50.8</v>
      </c>
      <c r="AU5" s="25">
        <v>-42.4</v>
      </c>
      <c r="AV5" s="25">
        <v>-41</v>
      </c>
      <c r="AW5" s="25">
        <v>-42.5</v>
      </c>
      <c r="AX5" s="25">
        <v>-66.3</v>
      </c>
      <c r="AY5" s="25">
        <v>-40.700000000000003</v>
      </c>
      <c r="AZ5" s="25">
        <v>-40.299999999999997</v>
      </c>
      <c r="BA5" s="25">
        <v>-54.7</v>
      </c>
      <c r="BB5" s="25">
        <v>-48</v>
      </c>
      <c r="BC5" s="25">
        <v>-42.3</v>
      </c>
      <c r="BD5" s="25">
        <v>-63.8</v>
      </c>
      <c r="BE5" s="25">
        <v>-30.1</v>
      </c>
      <c r="BF5" s="25">
        <v>-79.3</v>
      </c>
      <c r="BG5" s="25">
        <v>-91.5</v>
      </c>
      <c r="BH5" s="25">
        <v>-72.7</v>
      </c>
      <c r="BI5" s="25">
        <v>-75.7</v>
      </c>
      <c r="BJ5" s="25">
        <v>-86.4</v>
      </c>
      <c r="BK5" s="25">
        <v>-96.2</v>
      </c>
      <c r="BL5" s="25">
        <v>-126.3</v>
      </c>
      <c r="BM5" s="25">
        <v>-130.80000000000001</v>
      </c>
      <c r="BN5" s="25">
        <v>-36.1</v>
      </c>
      <c r="BO5" s="25">
        <v>-45.8</v>
      </c>
      <c r="BP5" s="25">
        <v>-147.80000000000001</v>
      </c>
      <c r="BQ5" s="25">
        <v>-121.6</v>
      </c>
      <c r="BR5" s="25">
        <v>63.1</v>
      </c>
      <c r="BS5" s="25">
        <v>-19.3</v>
      </c>
      <c r="BT5" s="25">
        <v>-27.5</v>
      </c>
      <c r="BU5" s="25">
        <v>-23.5</v>
      </c>
      <c r="BV5" s="25">
        <v>15.6</v>
      </c>
      <c r="BW5" s="25">
        <v>-21.2</v>
      </c>
      <c r="BX5" s="25">
        <v>-8.5</v>
      </c>
      <c r="BY5" s="25">
        <v>-13</v>
      </c>
      <c r="BZ5" s="25">
        <v>79.900000000000006</v>
      </c>
      <c r="CA5" s="25">
        <v>17.899999999999999</v>
      </c>
      <c r="CB5" s="25">
        <v>4</v>
      </c>
      <c r="CC5" s="25">
        <v>4</v>
      </c>
      <c r="CD5" s="25">
        <v>-2.1000000000000014</v>
      </c>
      <c r="CE5" s="25">
        <v>-14.900000000000002</v>
      </c>
      <c r="CF5" s="25">
        <v>-31.400000000000002</v>
      </c>
      <c r="CG5" s="25">
        <v>8.6999999999999993</v>
      </c>
      <c r="CH5" s="25"/>
      <c r="CI5" s="25">
        <v>-19.600000000000001</v>
      </c>
      <c r="CJ5" s="25">
        <v>-16.100000000000001</v>
      </c>
      <c r="CK5" s="25"/>
      <c r="CL5" s="25">
        <v>1.1000000000000001</v>
      </c>
      <c r="CM5" s="25">
        <v>1.1000000000000001</v>
      </c>
      <c r="CN5" s="25">
        <v>1.1000000000000001</v>
      </c>
      <c r="CO5" s="25">
        <v>22.6</v>
      </c>
      <c r="CP5" s="25">
        <v>79</v>
      </c>
      <c r="CQ5" s="25">
        <v>98.2</v>
      </c>
      <c r="CR5" s="25">
        <v>54.3</v>
      </c>
      <c r="CS5" s="25">
        <v>99.6</v>
      </c>
      <c r="CT5" s="26"/>
      <c r="CU5" s="26"/>
      <c r="CV5" s="26"/>
      <c r="CW5" s="27"/>
      <c r="CX5" s="132">
        <f t="array" ref="CX5">SUMPRODUCT(B5:CW5*0.25)</f>
        <v>-919.85000000000036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104.81</v>
      </c>
      <c r="C8" s="138">
        <v>107.56</v>
      </c>
      <c r="D8" s="138">
        <v>106.94</v>
      </c>
      <c r="E8" s="138">
        <v>93.94</v>
      </c>
      <c r="F8" s="138">
        <v>96.75</v>
      </c>
      <c r="G8" s="138">
        <v>91.26</v>
      </c>
      <c r="H8" s="138">
        <v>90.79</v>
      </c>
      <c r="I8" s="138">
        <v>82.07</v>
      </c>
      <c r="J8" s="138">
        <v>96.75</v>
      </c>
      <c r="K8" s="138">
        <v>102.39</v>
      </c>
      <c r="L8" s="138">
        <v>97</v>
      </c>
      <c r="M8" s="138">
        <v>109.42</v>
      </c>
      <c r="N8" s="138">
        <v>109.28</v>
      </c>
      <c r="O8" s="138">
        <v>109.25</v>
      </c>
      <c r="P8" s="138">
        <v>109.21</v>
      </c>
      <c r="Q8" s="138">
        <v>109.18</v>
      </c>
      <c r="R8" s="138">
        <v>109.03</v>
      </c>
      <c r="S8" s="138">
        <v>109.1</v>
      </c>
      <c r="T8" s="138">
        <v>109.01</v>
      </c>
      <c r="U8" s="138">
        <v>107.71</v>
      </c>
      <c r="V8" s="138">
        <v>100.21</v>
      </c>
      <c r="W8" s="138">
        <v>100.7</v>
      </c>
      <c r="X8" s="138">
        <v>102.15</v>
      </c>
      <c r="Y8" s="138">
        <v>109.99</v>
      </c>
      <c r="Z8" s="138">
        <v>114.22</v>
      </c>
      <c r="AA8" s="138">
        <v>112.45</v>
      </c>
      <c r="AB8" s="138">
        <v>100.99</v>
      </c>
      <c r="AC8" s="138">
        <v>97.48</v>
      </c>
      <c r="AD8" s="138">
        <v>117.15</v>
      </c>
      <c r="AE8" s="138">
        <v>102.07</v>
      </c>
      <c r="AF8" s="138">
        <v>100.11</v>
      </c>
      <c r="AG8" s="138">
        <v>93.77</v>
      </c>
      <c r="AH8" s="138">
        <v>106.49</v>
      </c>
      <c r="AI8" s="138">
        <v>98.68</v>
      </c>
      <c r="AJ8" s="138">
        <v>94.97</v>
      </c>
      <c r="AK8" s="138">
        <v>25.16</v>
      </c>
      <c r="AL8" s="138">
        <v>41.26</v>
      </c>
      <c r="AM8" s="138">
        <v>17.260000000000002</v>
      </c>
      <c r="AN8" s="138">
        <v>0.01</v>
      </c>
      <c r="AO8" s="138">
        <v>-5.15</v>
      </c>
      <c r="AP8" s="138">
        <v>0.02</v>
      </c>
      <c r="AQ8" s="138">
        <v>0.01</v>
      </c>
      <c r="AR8" s="138">
        <v>4.8499999999999996</v>
      </c>
      <c r="AS8" s="138">
        <v>1.25</v>
      </c>
      <c r="AT8" s="138">
        <v>4.04</v>
      </c>
      <c r="AU8" s="138">
        <v>2.2200000000000002</v>
      </c>
      <c r="AV8" s="138">
        <v>1.1399999999999999</v>
      </c>
      <c r="AW8" s="138">
        <v>1.08</v>
      </c>
      <c r="AX8" s="138">
        <v>1.93</v>
      </c>
      <c r="AY8" s="138">
        <v>3.83</v>
      </c>
      <c r="AZ8" s="138">
        <v>3.62</v>
      </c>
      <c r="BA8" s="138">
        <v>1.86</v>
      </c>
      <c r="BB8" s="138">
        <v>3.51</v>
      </c>
      <c r="BC8" s="138">
        <v>2.4700000000000002</v>
      </c>
      <c r="BD8" s="138">
        <v>1.47</v>
      </c>
      <c r="BE8" s="138">
        <v>4.67</v>
      </c>
      <c r="BF8" s="138">
        <v>0</v>
      </c>
      <c r="BG8" s="138">
        <v>-0.01</v>
      </c>
      <c r="BH8" s="138">
        <v>1.94</v>
      </c>
      <c r="BI8" s="138">
        <v>1.29</v>
      </c>
      <c r="BJ8" s="138">
        <v>2.89</v>
      </c>
      <c r="BK8" s="138">
        <v>2.5299999999999998</v>
      </c>
      <c r="BL8" s="138">
        <v>3.6</v>
      </c>
      <c r="BM8" s="138">
        <v>6.17</v>
      </c>
      <c r="BN8" s="138">
        <v>7.1</v>
      </c>
      <c r="BO8" s="138">
        <v>12.59</v>
      </c>
      <c r="BP8" s="138">
        <v>32.96</v>
      </c>
      <c r="BQ8" s="138">
        <v>80.349999999999994</v>
      </c>
      <c r="BR8" s="138">
        <v>33.619999999999997</v>
      </c>
      <c r="BS8" s="138">
        <v>92.58</v>
      </c>
      <c r="BT8" s="138">
        <v>166.69</v>
      </c>
      <c r="BU8" s="138">
        <v>177.25</v>
      </c>
      <c r="BV8" s="138">
        <v>139.11000000000001</v>
      </c>
      <c r="BW8" s="138">
        <v>176</v>
      </c>
      <c r="BX8" s="138">
        <v>171.09</v>
      </c>
      <c r="BY8" s="138">
        <v>175.55</v>
      </c>
      <c r="BZ8" s="138">
        <v>121.52</v>
      </c>
      <c r="CA8" s="138">
        <v>134.72999999999999</v>
      </c>
      <c r="CB8" s="138">
        <v>143.80000000000001</v>
      </c>
      <c r="CC8" s="138">
        <v>158.53</v>
      </c>
      <c r="CD8" s="138">
        <v>160.75</v>
      </c>
      <c r="CE8" s="138">
        <v>163.6</v>
      </c>
      <c r="CF8" s="138">
        <v>164.1</v>
      </c>
      <c r="CG8" s="138">
        <v>146.44</v>
      </c>
      <c r="CH8" s="138">
        <v>144.96</v>
      </c>
      <c r="CI8" s="138">
        <v>163.82</v>
      </c>
      <c r="CJ8" s="138">
        <v>164.14</v>
      </c>
      <c r="CK8" s="138">
        <v>153.01</v>
      </c>
      <c r="CL8" s="138">
        <v>157.69999999999999</v>
      </c>
      <c r="CM8" s="138">
        <v>150.88999999999999</v>
      </c>
      <c r="CN8" s="138">
        <v>150.08000000000001</v>
      </c>
      <c r="CO8" s="138">
        <v>136.5</v>
      </c>
      <c r="CP8" s="138">
        <v>168.07</v>
      </c>
      <c r="CQ8" s="138">
        <v>133.96</v>
      </c>
      <c r="CR8" s="138">
        <v>141.56</v>
      </c>
      <c r="CS8" s="138">
        <v>126.41</v>
      </c>
      <c r="CT8" s="139"/>
      <c r="CU8" s="139"/>
      <c r="CV8" s="139"/>
      <c r="CW8" s="140"/>
      <c r="CX8" s="141">
        <f>IF(SUM(B8:CW8)&lt;&gt;0,AVERAGEIF(B8:CW8,"&lt;&gt;"""),"")</f>
        <v>83.200624999999988</v>
      </c>
    </row>
    <row r="9" spans="1:102" ht="24.95" customHeight="1" thickBot="1" x14ac:dyDescent="0.25">
      <c r="A9" s="133" t="s">
        <v>6</v>
      </c>
      <c r="B9" s="42">
        <v>103.3125</v>
      </c>
      <c r="C9" s="43">
        <v>103.3125</v>
      </c>
      <c r="D9" s="43">
        <v>103.3125</v>
      </c>
      <c r="E9" s="43">
        <v>103.3125</v>
      </c>
      <c r="F9" s="43">
        <v>90.217500000000001</v>
      </c>
      <c r="G9" s="43">
        <v>90.217500000000001</v>
      </c>
      <c r="H9" s="43">
        <v>90.217500000000001</v>
      </c>
      <c r="I9" s="43">
        <v>90.217500000000001</v>
      </c>
      <c r="J9" s="43">
        <v>101.39</v>
      </c>
      <c r="K9" s="43">
        <v>101.39</v>
      </c>
      <c r="L9" s="43">
        <v>101.39</v>
      </c>
      <c r="M9" s="43">
        <v>101.39</v>
      </c>
      <c r="N9" s="43">
        <v>109.23</v>
      </c>
      <c r="O9" s="43">
        <v>109.23</v>
      </c>
      <c r="P9" s="43">
        <v>109.23</v>
      </c>
      <c r="Q9" s="43">
        <v>109.23</v>
      </c>
      <c r="R9" s="43">
        <v>108.71250000000001</v>
      </c>
      <c r="S9" s="43">
        <v>108.71250000000001</v>
      </c>
      <c r="T9" s="43">
        <v>108.71250000000001</v>
      </c>
      <c r="U9" s="43">
        <v>108.71250000000001</v>
      </c>
      <c r="V9" s="43">
        <v>103.2625</v>
      </c>
      <c r="W9" s="43">
        <v>103.2625</v>
      </c>
      <c r="X9" s="43">
        <v>103.2625</v>
      </c>
      <c r="Y9" s="43">
        <v>103.2625</v>
      </c>
      <c r="Z9" s="43">
        <v>106.285</v>
      </c>
      <c r="AA9" s="43">
        <v>106.285</v>
      </c>
      <c r="AB9" s="43">
        <v>106.285</v>
      </c>
      <c r="AC9" s="43">
        <v>106.285</v>
      </c>
      <c r="AD9" s="43">
        <v>103.27500000000001</v>
      </c>
      <c r="AE9" s="43">
        <v>103.27500000000001</v>
      </c>
      <c r="AF9" s="43">
        <v>103.27500000000001</v>
      </c>
      <c r="AG9" s="43">
        <v>103.27500000000001</v>
      </c>
      <c r="AH9" s="43">
        <v>81.325000000000003</v>
      </c>
      <c r="AI9" s="43">
        <v>81.325000000000003</v>
      </c>
      <c r="AJ9" s="43">
        <v>81.325000000000003</v>
      </c>
      <c r="AK9" s="43">
        <v>81.325000000000003</v>
      </c>
      <c r="AL9" s="43">
        <v>13.345000000000001</v>
      </c>
      <c r="AM9" s="43">
        <v>13.345000000000001</v>
      </c>
      <c r="AN9" s="43">
        <v>13.345000000000001</v>
      </c>
      <c r="AO9" s="43">
        <v>13.345000000000001</v>
      </c>
      <c r="AP9" s="43">
        <v>1.5325</v>
      </c>
      <c r="AQ9" s="43">
        <v>1.5325</v>
      </c>
      <c r="AR9" s="43">
        <v>1.5325</v>
      </c>
      <c r="AS9" s="43">
        <v>1.5325</v>
      </c>
      <c r="AT9" s="43">
        <v>2.12</v>
      </c>
      <c r="AU9" s="43">
        <v>2.12</v>
      </c>
      <c r="AV9" s="43">
        <v>2.12</v>
      </c>
      <c r="AW9" s="43">
        <v>2.12</v>
      </c>
      <c r="AX9" s="43">
        <v>2.81</v>
      </c>
      <c r="AY9" s="43">
        <v>2.81</v>
      </c>
      <c r="AZ9" s="43">
        <v>2.81</v>
      </c>
      <c r="BA9" s="43">
        <v>2.81</v>
      </c>
      <c r="BB9" s="43">
        <v>3.03</v>
      </c>
      <c r="BC9" s="43">
        <v>3.03</v>
      </c>
      <c r="BD9" s="43">
        <v>3.03</v>
      </c>
      <c r="BE9" s="43">
        <v>3.03</v>
      </c>
      <c r="BF9" s="43">
        <v>0.80500000000000005</v>
      </c>
      <c r="BG9" s="43">
        <v>0.80500000000000005</v>
      </c>
      <c r="BH9" s="43">
        <v>0.80500000000000005</v>
      </c>
      <c r="BI9" s="43">
        <v>0.80500000000000005</v>
      </c>
      <c r="BJ9" s="43">
        <v>3.7974999999999999</v>
      </c>
      <c r="BK9" s="43">
        <v>3.7974999999999999</v>
      </c>
      <c r="BL9" s="43">
        <v>3.7974999999999999</v>
      </c>
      <c r="BM9" s="43">
        <v>3.7974999999999999</v>
      </c>
      <c r="BN9" s="43">
        <v>33.25</v>
      </c>
      <c r="BO9" s="43">
        <v>33.25</v>
      </c>
      <c r="BP9" s="43">
        <v>33.25</v>
      </c>
      <c r="BQ9" s="43">
        <v>33.25</v>
      </c>
      <c r="BR9" s="43">
        <v>117.535</v>
      </c>
      <c r="BS9" s="43">
        <v>117.535</v>
      </c>
      <c r="BT9" s="43">
        <v>117.535</v>
      </c>
      <c r="BU9" s="43">
        <v>117.535</v>
      </c>
      <c r="BV9" s="43">
        <v>165.4375</v>
      </c>
      <c r="BW9" s="43">
        <v>165.4375</v>
      </c>
      <c r="BX9" s="43">
        <v>165.4375</v>
      </c>
      <c r="BY9" s="43">
        <v>165.4375</v>
      </c>
      <c r="BZ9" s="43">
        <v>139.64500000000001</v>
      </c>
      <c r="CA9" s="43">
        <v>139.64500000000001</v>
      </c>
      <c r="CB9" s="43">
        <v>139.64500000000001</v>
      </c>
      <c r="CC9" s="43">
        <v>139.64500000000001</v>
      </c>
      <c r="CD9" s="43">
        <v>158.7225</v>
      </c>
      <c r="CE9" s="43">
        <v>158.7225</v>
      </c>
      <c r="CF9" s="43">
        <v>158.7225</v>
      </c>
      <c r="CG9" s="43">
        <v>158.7225</v>
      </c>
      <c r="CH9" s="43">
        <v>156.48249999999999</v>
      </c>
      <c r="CI9" s="43">
        <v>156.48249999999999</v>
      </c>
      <c r="CJ9" s="43">
        <v>156.48249999999999</v>
      </c>
      <c r="CK9" s="43">
        <v>156.48249999999999</v>
      </c>
      <c r="CL9" s="43">
        <v>148.79249999999999</v>
      </c>
      <c r="CM9" s="43">
        <v>148.79249999999999</v>
      </c>
      <c r="CN9" s="43">
        <v>148.79249999999999</v>
      </c>
      <c r="CO9" s="43">
        <v>148.79249999999999</v>
      </c>
      <c r="CP9" s="43">
        <v>142.5</v>
      </c>
      <c r="CQ9" s="43">
        <v>142.5</v>
      </c>
      <c r="CR9" s="43">
        <v>142.5</v>
      </c>
      <c r="CS9" s="43">
        <v>142.5</v>
      </c>
      <c r="CT9" s="44"/>
      <c r="CU9" s="44"/>
      <c r="CV9" s="44"/>
      <c r="CW9" s="45"/>
      <c r="CX9" s="142">
        <f>IF(SUM(B9:CW9)&lt;&gt;0,AVERAGEIF(B9:CW9,"&lt;&gt;"""),"")</f>
        <v>83.20062499999996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64.099999999999994</v>
      </c>
      <c r="C14" s="149">
        <v>6.5</v>
      </c>
      <c r="D14" s="149"/>
      <c r="E14" s="149"/>
      <c r="F14" s="149">
        <v>81.400000000000006</v>
      </c>
      <c r="G14" s="149">
        <v>81.7</v>
      </c>
      <c r="H14" s="149">
        <v>64.2</v>
      </c>
      <c r="I14" s="149">
        <v>47.6</v>
      </c>
      <c r="J14" s="149">
        <v>41.3</v>
      </c>
      <c r="K14" s="149">
        <v>21.4</v>
      </c>
      <c r="L14" s="149">
        <v>47</v>
      </c>
      <c r="M14" s="149"/>
      <c r="N14" s="149"/>
      <c r="O14" s="149"/>
      <c r="P14" s="149"/>
      <c r="Q14" s="149"/>
      <c r="R14" s="149"/>
      <c r="S14" s="149"/>
      <c r="T14" s="149"/>
      <c r="U14" s="149">
        <v>23.6</v>
      </c>
      <c r="V14" s="149">
        <v>97.9</v>
      </c>
      <c r="W14" s="149">
        <v>106.5</v>
      </c>
      <c r="X14" s="149">
        <v>110</v>
      </c>
      <c r="Y14" s="149">
        <v>124.7</v>
      </c>
      <c r="Z14" s="149">
        <v>84.4</v>
      </c>
      <c r="AA14" s="149">
        <v>124.2</v>
      </c>
      <c r="AB14" s="149">
        <v>193.7</v>
      </c>
      <c r="AC14" s="149">
        <v>192.4</v>
      </c>
      <c r="AD14" s="149">
        <v>184.8</v>
      </c>
      <c r="AE14" s="149">
        <v>183.2</v>
      </c>
      <c r="AF14" s="149">
        <v>156</v>
      </c>
      <c r="AG14" s="149">
        <v>116.7</v>
      </c>
      <c r="AH14" s="149">
        <v>39.5</v>
      </c>
      <c r="AI14" s="149">
        <v>45.2</v>
      </c>
      <c r="AJ14" s="149">
        <v>37.299999999999997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50.8</v>
      </c>
      <c r="AU14" s="149">
        <v>42.4</v>
      </c>
      <c r="AV14" s="149">
        <v>41</v>
      </c>
      <c r="AW14" s="149">
        <v>42.5</v>
      </c>
      <c r="AX14" s="149">
        <v>66.3</v>
      </c>
      <c r="AY14" s="149">
        <v>40.700000000000003</v>
      </c>
      <c r="AZ14" s="149">
        <v>40.299999999999997</v>
      </c>
      <c r="BA14" s="149">
        <v>54.7</v>
      </c>
      <c r="BB14" s="149">
        <v>48</v>
      </c>
      <c r="BC14" s="149">
        <v>42.3</v>
      </c>
      <c r="BD14" s="149">
        <v>63.8</v>
      </c>
      <c r="BE14" s="149">
        <v>30.1</v>
      </c>
      <c r="BF14" s="149">
        <v>79.3</v>
      </c>
      <c r="BG14" s="149">
        <v>91.5</v>
      </c>
      <c r="BH14" s="149">
        <v>72.7</v>
      </c>
      <c r="BI14" s="149">
        <v>75.7</v>
      </c>
      <c r="BJ14" s="149">
        <v>86.4</v>
      </c>
      <c r="BK14" s="149">
        <v>96.2</v>
      </c>
      <c r="BL14" s="149">
        <v>126.3</v>
      </c>
      <c r="BM14" s="149">
        <v>130.80000000000001</v>
      </c>
      <c r="BN14" s="149">
        <v>36.1</v>
      </c>
      <c r="BO14" s="149">
        <v>45.8</v>
      </c>
      <c r="BP14" s="149">
        <v>147.80000000000001</v>
      </c>
      <c r="BQ14" s="149">
        <v>121.6</v>
      </c>
      <c r="BR14" s="149"/>
      <c r="BS14" s="149">
        <v>19.3</v>
      </c>
      <c r="BT14" s="149">
        <v>27.5</v>
      </c>
      <c r="BU14" s="149">
        <v>23.5</v>
      </c>
      <c r="BV14" s="149"/>
      <c r="BW14" s="149">
        <v>21.2</v>
      </c>
      <c r="BX14" s="149">
        <v>8.5</v>
      </c>
      <c r="BY14" s="149">
        <v>13</v>
      </c>
      <c r="BZ14" s="149"/>
      <c r="CA14" s="149"/>
      <c r="CB14" s="149"/>
      <c r="CC14" s="149"/>
      <c r="CD14" s="149">
        <v>10.8</v>
      </c>
      <c r="CE14" s="149">
        <v>23.6</v>
      </c>
      <c r="CF14" s="149">
        <v>40.1</v>
      </c>
      <c r="CG14" s="149"/>
      <c r="CH14" s="149"/>
      <c r="CI14" s="149">
        <v>19.600000000000001</v>
      </c>
      <c r="CJ14" s="149">
        <v>16.100000000000001</v>
      </c>
      <c r="CK14" s="149"/>
      <c r="CL14" s="149"/>
      <c r="CM14" s="149"/>
      <c r="CN14" s="149"/>
      <c r="CO14" s="149"/>
      <c r="CP14" s="149"/>
      <c r="CQ14" s="149"/>
      <c r="CR14" s="149">
        <v>16.7</v>
      </c>
      <c r="CS14" s="149"/>
      <c r="CT14" s="150"/>
      <c r="CU14" s="150"/>
      <c r="CV14" s="150"/>
      <c r="CW14" s="151"/>
      <c r="CX14" s="152">
        <f t="array" ref="CX14">SUMPRODUCT(B14:CW14*0.25)</f>
        <v>1047.0750000000005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43.9</v>
      </c>
      <c r="C16" s="155">
        <v>43.9</v>
      </c>
      <c r="D16" s="155">
        <v>43.9</v>
      </c>
      <c r="E16" s="155">
        <v>43.9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43.9</v>
      </c>
    </row>
    <row r="17" spans="1:102" ht="30" customHeight="1" thickBot="1" x14ac:dyDescent="0.25">
      <c r="A17" s="105" t="s">
        <v>54</v>
      </c>
      <c r="B17" s="159">
        <f>SUM(B12:B16)</f>
        <v>108</v>
      </c>
      <c r="C17" s="160">
        <f t="shared" ref="C17:BN17" si="0">SUM(C12:C16)</f>
        <v>50.4</v>
      </c>
      <c r="D17" s="160">
        <f t="shared" si="0"/>
        <v>43.9</v>
      </c>
      <c r="E17" s="160">
        <f t="shared" si="0"/>
        <v>43.9</v>
      </c>
      <c r="F17" s="160">
        <f t="shared" si="0"/>
        <v>81.400000000000006</v>
      </c>
      <c r="G17" s="160">
        <f t="shared" si="0"/>
        <v>81.7</v>
      </c>
      <c r="H17" s="160">
        <f t="shared" si="0"/>
        <v>64.2</v>
      </c>
      <c r="I17" s="160">
        <f t="shared" si="0"/>
        <v>47.6</v>
      </c>
      <c r="J17" s="160">
        <f t="shared" si="0"/>
        <v>41.3</v>
      </c>
      <c r="K17" s="160">
        <f t="shared" si="0"/>
        <v>21.4</v>
      </c>
      <c r="L17" s="160">
        <f t="shared" si="0"/>
        <v>47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23.6</v>
      </c>
      <c r="V17" s="160">
        <f t="shared" si="0"/>
        <v>97.9</v>
      </c>
      <c r="W17" s="160">
        <f t="shared" si="0"/>
        <v>106.5</v>
      </c>
      <c r="X17" s="160">
        <f t="shared" si="0"/>
        <v>110</v>
      </c>
      <c r="Y17" s="160">
        <f t="shared" si="0"/>
        <v>124.7</v>
      </c>
      <c r="Z17" s="160">
        <f t="shared" si="0"/>
        <v>84.4</v>
      </c>
      <c r="AA17" s="160">
        <f t="shared" si="0"/>
        <v>124.2</v>
      </c>
      <c r="AB17" s="160">
        <f t="shared" si="0"/>
        <v>193.7</v>
      </c>
      <c r="AC17" s="160">
        <f t="shared" si="0"/>
        <v>192.4</v>
      </c>
      <c r="AD17" s="160">
        <f t="shared" si="0"/>
        <v>184.8</v>
      </c>
      <c r="AE17" s="160">
        <f t="shared" si="0"/>
        <v>183.2</v>
      </c>
      <c r="AF17" s="160">
        <f t="shared" si="0"/>
        <v>156</v>
      </c>
      <c r="AG17" s="160">
        <f t="shared" si="0"/>
        <v>116.7</v>
      </c>
      <c r="AH17" s="160">
        <f t="shared" si="0"/>
        <v>39.5</v>
      </c>
      <c r="AI17" s="160">
        <f t="shared" si="0"/>
        <v>45.2</v>
      </c>
      <c r="AJ17" s="160">
        <f t="shared" si="0"/>
        <v>37.299999999999997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50.8</v>
      </c>
      <c r="AU17" s="160">
        <f t="shared" si="0"/>
        <v>42.4</v>
      </c>
      <c r="AV17" s="160">
        <f t="shared" si="0"/>
        <v>41</v>
      </c>
      <c r="AW17" s="160">
        <f t="shared" si="0"/>
        <v>42.5</v>
      </c>
      <c r="AX17" s="160">
        <f t="shared" si="0"/>
        <v>66.3</v>
      </c>
      <c r="AY17" s="160">
        <f t="shared" si="0"/>
        <v>40.700000000000003</v>
      </c>
      <c r="AZ17" s="160">
        <f t="shared" si="0"/>
        <v>40.299999999999997</v>
      </c>
      <c r="BA17" s="160">
        <f t="shared" si="0"/>
        <v>54.7</v>
      </c>
      <c r="BB17" s="160">
        <f t="shared" si="0"/>
        <v>48</v>
      </c>
      <c r="BC17" s="160">
        <f t="shared" si="0"/>
        <v>42.3</v>
      </c>
      <c r="BD17" s="160">
        <f t="shared" si="0"/>
        <v>63.8</v>
      </c>
      <c r="BE17" s="160">
        <f t="shared" si="0"/>
        <v>30.1</v>
      </c>
      <c r="BF17" s="160">
        <f t="shared" si="0"/>
        <v>79.3</v>
      </c>
      <c r="BG17" s="160">
        <f t="shared" si="0"/>
        <v>91.5</v>
      </c>
      <c r="BH17" s="160">
        <f t="shared" si="0"/>
        <v>72.7</v>
      </c>
      <c r="BI17" s="160">
        <f t="shared" si="0"/>
        <v>75.7</v>
      </c>
      <c r="BJ17" s="160">
        <f t="shared" si="0"/>
        <v>86.4</v>
      </c>
      <c r="BK17" s="160">
        <f t="shared" si="0"/>
        <v>96.2</v>
      </c>
      <c r="BL17" s="160">
        <f t="shared" si="0"/>
        <v>126.3</v>
      </c>
      <c r="BM17" s="160">
        <f t="shared" si="0"/>
        <v>130.80000000000001</v>
      </c>
      <c r="BN17" s="160">
        <f t="shared" si="0"/>
        <v>36.1</v>
      </c>
      <c r="BO17" s="160">
        <f t="shared" ref="BO17:CW17" si="1">SUM(BO12:BO16)</f>
        <v>45.8</v>
      </c>
      <c r="BP17" s="160">
        <f t="shared" si="1"/>
        <v>147.80000000000001</v>
      </c>
      <c r="BQ17" s="160">
        <f t="shared" si="1"/>
        <v>121.6</v>
      </c>
      <c r="BR17" s="160">
        <f t="shared" si="1"/>
        <v>0</v>
      </c>
      <c r="BS17" s="160">
        <f t="shared" si="1"/>
        <v>19.3</v>
      </c>
      <c r="BT17" s="160">
        <f t="shared" si="1"/>
        <v>27.5</v>
      </c>
      <c r="BU17" s="160">
        <f t="shared" si="1"/>
        <v>23.5</v>
      </c>
      <c r="BV17" s="160">
        <f t="shared" si="1"/>
        <v>0</v>
      </c>
      <c r="BW17" s="160">
        <f t="shared" si="1"/>
        <v>21.2</v>
      </c>
      <c r="BX17" s="160">
        <f t="shared" si="1"/>
        <v>8.5</v>
      </c>
      <c r="BY17" s="160">
        <f t="shared" si="1"/>
        <v>13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10.8</v>
      </c>
      <c r="CE17" s="160">
        <f t="shared" si="1"/>
        <v>23.6</v>
      </c>
      <c r="CF17" s="160">
        <f t="shared" si="1"/>
        <v>40.1</v>
      </c>
      <c r="CG17" s="160">
        <f t="shared" si="1"/>
        <v>0</v>
      </c>
      <c r="CH17" s="160">
        <f t="shared" si="1"/>
        <v>0</v>
      </c>
      <c r="CI17" s="160">
        <f t="shared" si="1"/>
        <v>19.600000000000001</v>
      </c>
      <c r="CJ17" s="160">
        <f t="shared" si="1"/>
        <v>16.100000000000001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16.7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1090.9750000000006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>
        <v>0.3</v>
      </c>
      <c r="E22" s="149">
        <v>22.2</v>
      </c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39.200000000000003</v>
      </c>
      <c r="AL22" s="149"/>
      <c r="AM22" s="149"/>
      <c r="AN22" s="149"/>
      <c r="AO22" s="149"/>
      <c r="AP22" s="149"/>
      <c r="AQ22" s="149"/>
      <c r="AR22" s="149"/>
      <c r="AS22" s="149">
        <v>29.8</v>
      </c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63.1</v>
      </c>
      <c r="BS22" s="149"/>
      <c r="BT22" s="149"/>
      <c r="BU22" s="149"/>
      <c r="BV22" s="149">
        <v>15.6</v>
      </c>
      <c r="BW22" s="149"/>
      <c r="BX22" s="149"/>
      <c r="BY22" s="149"/>
      <c r="BZ22" s="149">
        <v>79.900000000000006</v>
      </c>
      <c r="CA22" s="149">
        <v>17.899999999999999</v>
      </c>
      <c r="CB22" s="149">
        <v>4</v>
      </c>
      <c r="CC22" s="149">
        <v>4</v>
      </c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>
        <v>21.5</v>
      </c>
      <c r="CP22" s="149">
        <v>8</v>
      </c>
      <c r="CQ22" s="149">
        <v>27.2</v>
      </c>
      <c r="CR22" s="149"/>
      <c r="CS22" s="149">
        <v>28.6</v>
      </c>
      <c r="CT22" s="150"/>
      <c r="CU22" s="150"/>
      <c r="CV22" s="150"/>
      <c r="CW22" s="151"/>
      <c r="CX22" s="152">
        <f t="array" ref="CX22">SUMPRODUCT(B22:CW22*0.25)</f>
        <v>90.325000000000003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>
        <v>8.6999999999999993</v>
      </c>
      <c r="CE24" s="155">
        <v>8.6999999999999993</v>
      </c>
      <c r="CF24" s="155">
        <v>8.6999999999999993</v>
      </c>
      <c r="CG24" s="155">
        <v>8.6999999999999993</v>
      </c>
      <c r="CH24" s="155"/>
      <c r="CI24" s="155"/>
      <c r="CJ24" s="155"/>
      <c r="CK24" s="155"/>
      <c r="CL24" s="155">
        <v>1.1000000000000001</v>
      </c>
      <c r="CM24" s="155">
        <v>1.1000000000000001</v>
      </c>
      <c r="CN24" s="155">
        <v>1.1000000000000001</v>
      </c>
      <c r="CO24" s="155">
        <v>1.1000000000000001</v>
      </c>
      <c r="CP24" s="155">
        <v>71</v>
      </c>
      <c r="CQ24" s="155">
        <v>71</v>
      </c>
      <c r="CR24" s="155">
        <v>71</v>
      </c>
      <c r="CS24" s="155">
        <v>71</v>
      </c>
      <c r="CT24" s="156"/>
      <c r="CU24" s="156"/>
      <c r="CV24" s="156"/>
      <c r="CW24" s="157"/>
      <c r="CX24" s="158">
        <f t="array" ref="CX24">SUMPRODUCT(B24:CW24*0.25)</f>
        <v>80.8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0.3</v>
      </c>
      <c r="E25" s="160">
        <f t="shared" si="2"/>
        <v>22.2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39.200000000000003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29.8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63.1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15.6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79.900000000000006</v>
      </c>
      <c r="CA25" s="160">
        <f t="shared" si="3"/>
        <v>17.899999999999999</v>
      </c>
      <c r="CB25" s="160">
        <f t="shared" si="3"/>
        <v>4</v>
      </c>
      <c r="CC25" s="160">
        <f t="shared" si="3"/>
        <v>4</v>
      </c>
      <c r="CD25" s="160">
        <f t="shared" si="3"/>
        <v>8.6999999999999993</v>
      </c>
      <c r="CE25" s="160">
        <f t="shared" si="3"/>
        <v>8.6999999999999993</v>
      </c>
      <c r="CF25" s="160">
        <f t="shared" si="3"/>
        <v>8.6999999999999993</v>
      </c>
      <c r="CG25" s="160">
        <f t="shared" si="3"/>
        <v>8.6999999999999993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1.1000000000000001</v>
      </c>
      <c r="CM25" s="160">
        <f t="shared" si="3"/>
        <v>1.1000000000000001</v>
      </c>
      <c r="CN25" s="160">
        <f t="shared" si="3"/>
        <v>1.1000000000000001</v>
      </c>
      <c r="CO25" s="160">
        <f t="shared" si="3"/>
        <v>22.6</v>
      </c>
      <c r="CP25" s="160">
        <f t="shared" si="3"/>
        <v>79</v>
      </c>
      <c r="CQ25" s="160">
        <f t="shared" si="3"/>
        <v>98.2</v>
      </c>
      <c r="CR25" s="160">
        <f t="shared" si="3"/>
        <v>71</v>
      </c>
      <c r="CS25" s="160">
        <f t="shared" si="3"/>
        <v>99.6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171.125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2026-06-14T20:24:37Z</dcterms:created>
  <dcterms:modified xsi:type="dcterms:W3CDTF">2026-06-14T20:24:40Z</dcterms:modified>
</cp:coreProperties>
</file>