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<sst xmlns="http://schemas.openxmlformats.org/spreadsheetml/2006/main" count="124" uniqueCount="57">
  <si>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18/09/2026 16:38:32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</si>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</sst>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E90-4C05-9157-2F77957B083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2.496</c:v>
                </c:pt>
                <c:pt idx="1">
                  <c:v>2.496</c:v>
                </c:pt>
                <c:pt idx="2">
                  <c:v>2.496</c:v>
                </c:pt>
                <c:pt idx="3">
                  <c:v>2.496</c:v>
                </c:pt>
                <c:pt idx="4">
                  <c:v>2.496</c:v>
                </c:pt>
                <c:pt idx="5">
                  <c:v>2.496</c:v>
                </c:pt>
                <c:pt idx="6">
                  <c:v>2.496</c:v>
                </c:pt>
                <c:pt idx="7">
                  <c:v>2.496</c:v>
                </c:pt>
                <c:pt idx="8">
                  <c:v>2.496</c:v>
                </c:pt>
                <c:pt idx="9">
                  <c:v>2.496</c:v>
                </c:pt>
                <c:pt idx="10">
                  <c:v>2.496</c:v>
                </c:pt>
                <c:pt idx="11">
                  <c:v>2.496</c:v>
                </c:pt>
                <c:pt idx="12">
                  <c:v>2.496</c:v>
                </c:pt>
                <c:pt idx="13">
                  <c:v>2.496</c:v>
                </c:pt>
                <c:pt idx="14">
                  <c:v>2.496</c:v>
                </c:pt>
                <c:pt idx="15">
                  <c:v>2.496</c:v>
                </c:pt>
                <c:pt idx="16">
                  <c:v>2.496</c:v>
                </c:pt>
                <c:pt idx="17">
                  <c:v>2.496</c:v>
                </c:pt>
                <c:pt idx="18">
                  <c:v>2.496</c:v>
                </c:pt>
                <c:pt idx="19">
                  <c:v>2.496</c:v>
                </c:pt>
                <c:pt idx="20">
                  <c:v>2.496</c:v>
                </c:pt>
                <c:pt idx="21">
                  <c:v>2.496</c:v>
                </c:pt>
                <c:pt idx="22">
                  <c:v>2.496</c:v>
                </c:pt>
                <c:pt idx="23">
                  <c:v>2.496</c:v>
                </c:pt>
                <c:pt idx="24">
                  <c:v>2.496</c:v>
                </c:pt>
                <c:pt idx="25">
                  <c:v>2.496</c:v>
                </c:pt>
                <c:pt idx="26">
                  <c:v>2.496</c:v>
                </c:pt>
                <c:pt idx="27">
                  <c:v>2.496</c:v>
                </c:pt>
                <c:pt idx="28">
                  <c:v>2.496</c:v>
                </c:pt>
                <c:pt idx="29">
                  <c:v>2.496</c:v>
                </c:pt>
                <c:pt idx="30">
                  <c:v>2.496</c:v>
                </c:pt>
                <c:pt idx="31">
                  <c:v>2.496</c:v>
                </c:pt>
                <c:pt idx="32">
                  <c:v>2.496</c:v>
                </c:pt>
                <c:pt idx="33">
                  <c:v>2.496</c:v>
                </c:pt>
                <c:pt idx="34">
                  <c:v>2.496</c:v>
                </c:pt>
                <c:pt idx="35">
                  <c:v>2.496</c:v>
                </c:pt>
                <c:pt idx="36">
                  <c:v>2.496</c:v>
                </c:pt>
                <c:pt idx="37">
                  <c:v>2.496</c:v>
                </c:pt>
                <c:pt idx="38">
                  <c:v>2.496</c:v>
                </c:pt>
                <c:pt idx="39">
                  <c:v>2.496</c:v>
                </c:pt>
                <c:pt idx="40">
                  <c:v>2.496</c:v>
                </c:pt>
                <c:pt idx="41">
                  <c:v>2.496</c:v>
                </c:pt>
                <c:pt idx="42">
                  <c:v>2.496</c:v>
                </c:pt>
                <c:pt idx="43">
                  <c:v>2.496</c:v>
                </c:pt>
                <c:pt idx="44">
                  <c:v>2.496</c:v>
                </c:pt>
                <c:pt idx="45">
                  <c:v>2.496</c:v>
                </c:pt>
                <c:pt idx="46">
                  <c:v>2.496</c:v>
                </c:pt>
                <c:pt idx="47">
                  <c:v>2.496</c:v>
                </c:pt>
                <c:pt idx="48">
                  <c:v>2.496</c:v>
                </c:pt>
                <c:pt idx="49">
                  <c:v>2.496</c:v>
                </c:pt>
                <c:pt idx="50">
                  <c:v>2.496</c:v>
                </c:pt>
                <c:pt idx="51">
                  <c:v>2.496</c:v>
                </c:pt>
                <c:pt idx="52">
                  <c:v>2.496</c:v>
                </c:pt>
                <c:pt idx="53">
                  <c:v>2.496</c:v>
                </c:pt>
                <c:pt idx="54">
                  <c:v>2.496</c:v>
                </c:pt>
                <c:pt idx="55">
                  <c:v>2.496</c:v>
                </c:pt>
                <c:pt idx="56">
                  <c:v>2.496</c:v>
                </c:pt>
                <c:pt idx="57">
                  <c:v>2.496</c:v>
                </c:pt>
                <c:pt idx="58">
                  <c:v>2.496</c:v>
                </c:pt>
                <c:pt idx="59">
                  <c:v>2.496</c:v>
                </c:pt>
                <c:pt idx="60">
                  <c:v>2.4969999999999999</c:v>
                </c:pt>
                <c:pt idx="61">
                  <c:v>2.4969999999999999</c:v>
                </c:pt>
                <c:pt idx="62">
                  <c:v>2.4969999999999999</c:v>
                </c:pt>
                <c:pt idx="63">
                  <c:v>2.4969999999999999</c:v>
                </c:pt>
                <c:pt idx="64">
                  <c:v>2.4969999999999999</c:v>
                </c:pt>
                <c:pt idx="65">
                  <c:v>2.4969999999999999</c:v>
                </c:pt>
                <c:pt idx="68">
                  <c:v>72.495999999999995</c:v>
                </c:pt>
                <c:pt idx="69">
                  <c:v>72.495999999999995</c:v>
                </c:pt>
                <c:pt idx="70">
                  <c:v>72.495999999999995</c:v>
                </c:pt>
                <c:pt idx="71">
                  <c:v>72.495999999999995</c:v>
                </c:pt>
                <c:pt idx="72">
                  <c:v>2.496</c:v>
                </c:pt>
                <c:pt idx="73">
                  <c:v>2.496</c:v>
                </c:pt>
                <c:pt idx="74">
                  <c:v>2.496</c:v>
                </c:pt>
                <c:pt idx="75">
                  <c:v>2.496</c:v>
                </c:pt>
                <c:pt idx="76">
                  <c:v>25.495999999999999</c:v>
                </c:pt>
                <c:pt idx="77">
                  <c:v>25.495999999999999</c:v>
                </c:pt>
                <c:pt idx="78">
                  <c:v>25.495999999999999</c:v>
                </c:pt>
                <c:pt idx="79">
                  <c:v>25.495999999999999</c:v>
                </c:pt>
                <c:pt idx="80">
                  <c:v>72.495999999999995</c:v>
                </c:pt>
                <c:pt idx="81">
                  <c:v>72.495999999999995</c:v>
                </c:pt>
                <c:pt idx="82">
                  <c:v>72.495999999999995</c:v>
                </c:pt>
                <c:pt idx="83">
                  <c:v>72.495999999999995</c:v>
                </c:pt>
                <c:pt idx="84">
                  <c:v>114.496</c:v>
                </c:pt>
                <c:pt idx="85">
                  <c:v>114.496</c:v>
                </c:pt>
                <c:pt idx="86">
                  <c:v>114.496</c:v>
                </c:pt>
                <c:pt idx="87">
                  <c:v>114.496</c:v>
                </c:pt>
                <c:pt idx="88">
                  <c:v>137.49600000000001</c:v>
                </c:pt>
                <c:pt idx="89">
                  <c:v>137.49600000000001</c:v>
                </c:pt>
                <c:pt idx="90">
                  <c:v>137.49600000000001</c:v>
                </c:pt>
                <c:pt idx="91">
                  <c:v>137.49600000000001</c:v>
                </c:pt>
                <c:pt idx="92">
                  <c:v>93</c:v>
                </c:pt>
                <c:pt idx="93">
                  <c:v>95.495999999999995</c:v>
                </c:pt>
                <c:pt idx="94">
                  <c:v>95.495999999999995</c:v>
                </c:pt>
                <c:pt idx="95">
                  <c:v>95.495999999999995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0-4C05-9157-2F77957B083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5">
                  <c:v>4.6989999999999998</c:v>
                </c:pt>
                <c:pt idx="36">
                  <c:v>4.9420000000000002</c:v>
                </c:pt>
                <c:pt idx="37">
                  <c:v>5</c:v>
                </c:pt>
                <c:pt idx="62">
                  <c:v>5.173</c:v>
                </c:pt>
                <c:pt idx="64">
                  <c:v>5.2080000000000002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0-4C05-9157-2F77957B083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0.9</c:v>
                </c:pt>
                <c:pt idx="1">
                  <c:v>0.86</c:v>
                </c:pt>
                <c:pt idx="2">
                  <c:v>0.66</c:v>
                </c:pt>
                <c:pt idx="3">
                  <c:v>0.66</c:v>
                </c:pt>
                <c:pt idx="4">
                  <c:v>0.86</c:v>
                </c:pt>
                <c:pt idx="5">
                  <c:v>1.06</c:v>
                </c:pt>
                <c:pt idx="6">
                  <c:v>0.76</c:v>
                </c:pt>
                <c:pt idx="7">
                  <c:v>1.36</c:v>
                </c:pt>
                <c:pt idx="8">
                  <c:v>1.36</c:v>
                </c:pt>
                <c:pt idx="9">
                  <c:v>1.46</c:v>
                </c:pt>
                <c:pt idx="10">
                  <c:v>0.96</c:v>
                </c:pt>
                <c:pt idx="11">
                  <c:v>0.76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0.7</c:v>
                </c:pt>
                <c:pt idx="19">
                  <c:v>0.9</c:v>
                </c:pt>
                <c:pt idx="20">
                  <c:v>1.76</c:v>
                </c:pt>
                <c:pt idx="21">
                  <c:v>1</c:v>
                </c:pt>
                <c:pt idx="22">
                  <c:v>1.46</c:v>
                </c:pt>
                <c:pt idx="23">
                  <c:v>0.96</c:v>
                </c:pt>
                <c:pt idx="24">
                  <c:v>0.96</c:v>
                </c:pt>
                <c:pt idx="25">
                  <c:v>0.76</c:v>
                </c:pt>
                <c:pt idx="26">
                  <c:v>1.96</c:v>
                </c:pt>
                <c:pt idx="27">
                  <c:v>1.5</c:v>
                </c:pt>
                <c:pt idx="28">
                  <c:v>2.42</c:v>
                </c:pt>
                <c:pt idx="29">
                  <c:v>2.1800000000000002</c:v>
                </c:pt>
                <c:pt idx="30">
                  <c:v>2.2200000000000002</c:v>
                </c:pt>
                <c:pt idx="31">
                  <c:v>2.1800000000000002</c:v>
                </c:pt>
                <c:pt idx="32">
                  <c:v>2.2799999999999998</c:v>
                </c:pt>
                <c:pt idx="33">
                  <c:v>2.06</c:v>
                </c:pt>
                <c:pt idx="34">
                  <c:v>1.66</c:v>
                </c:pt>
                <c:pt idx="35">
                  <c:v>9.0289999999999999</c:v>
                </c:pt>
                <c:pt idx="36">
                  <c:v>9.9939999999999998</c:v>
                </c:pt>
                <c:pt idx="37">
                  <c:v>15.286</c:v>
                </c:pt>
                <c:pt idx="38">
                  <c:v>2.48</c:v>
                </c:pt>
                <c:pt idx="39">
                  <c:v>3.58</c:v>
                </c:pt>
                <c:pt idx="40">
                  <c:v>4.26</c:v>
                </c:pt>
                <c:pt idx="41">
                  <c:v>3.54</c:v>
                </c:pt>
                <c:pt idx="42">
                  <c:v>3.94</c:v>
                </c:pt>
                <c:pt idx="43">
                  <c:v>3.54</c:v>
                </c:pt>
                <c:pt idx="44">
                  <c:v>3.4</c:v>
                </c:pt>
                <c:pt idx="45">
                  <c:v>3.44</c:v>
                </c:pt>
                <c:pt idx="46">
                  <c:v>3.4</c:v>
                </c:pt>
                <c:pt idx="47">
                  <c:v>4</c:v>
                </c:pt>
                <c:pt idx="48">
                  <c:v>3.44</c:v>
                </c:pt>
                <c:pt idx="49">
                  <c:v>3.44</c:v>
                </c:pt>
                <c:pt idx="50">
                  <c:v>4</c:v>
                </c:pt>
                <c:pt idx="51">
                  <c:v>3.44</c:v>
                </c:pt>
                <c:pt idx="52">
                  <c:v>2.8</c:v>
                </c:pt>
                <c:pt idx="53">
                  <c:v>2.84</c:v>
                </c:pt>
                <c:pt idx="54">
                  <c:v>2.3199999999999998</c:v>
                </c:pt>
                <c:pt idx="55">
                  <c:v>3.1549999999999998</c:v>
                </c:pt>
                <c:pt idx="56">
                  <c:v>2.5680000000000001</c:v>
                </c:pt>
                <c:pt idx="57">
                  <c:v>4.258</c:v>
                </c:pt>
                <c:pt idx="58">
                  <c:v>4.2560000000000002</c:v>
                </c:pt>
                <c:pt idx="59">
                  <c:v>4.0380000000000003</c:v>
                </c:pt>
                <c:pt idx="60">
                  <c:v>8.8610000000000007</c:v>
                </c:pt>
                <c:pt idx="61">
                  <c:v>9.0329999999999995</c:v>
                </c:pt>
                <c:pt idx="62">
                  <c:v>11.188000000000001</c:v>
                </c:pt>
                <c:pt idx="63">
                  <c:v>3.08</c:v>
                </c:pt>
                <c:pt idx="64">
                  <c:v>17.091999999999999</c:v>
                </c:pt>
                <c:pt idx="65">
                  <c:v>2.66</c:v>
                </c:pt>
                <c:pt idx="66">
                  <c:v>1.72</c:v>
                </c:pt>
                <c:pt idx="67">
                  <c:v>1.1599999999999999</c:v>
                </c:pt>
                <c:pt idx="68">
                  <c:v>1.76</c:v>
                </c:pt>
                <c:pt idx="69">
                  <c:v>2.06</c:v>
                </c:pt>
                <c:pt idx="70">
                  <c:v>1.72</c:v>
                </c:pt>
                <c:pt idx="71">
                  <c:v>1.92</c:v>
                </c:pt>
                <c:pt idx="72">
                  <c:v>1.66</c:v>
                </c:pt>
                <c:pt idx="73">
                  <c:v>2.06</c:v>
                </c:pt>
                <c:pt idx="74">
                  <c:v>1.46</c:v>
                </c:pt>
                <c:pt idx="75">
                  <c:v>2.62</c:v>
                </c:pt>
                <c:pt idx="76">
                  <c:v>23.876000000000001</c:v>
                </c:pt>
                <c:pt idx="77">
                  <c:v>5.5140000000000002</c:v>
                </c:pt>
                <c:pt idx="78">
                  <c:v>2.92</c:v>
                </c:pt>
                <c:pt idx="79">
                  <c:v>8.75</c:v>
                </c:pt>
                <c:pt idx="80">
                  <c:v>1.26</c:v>
                </c:pt>
                <c:pt idx="81">
                  <c:v>1.1599999999999999</c:v>
                </c:pt>
                <c:pt idx="82">
                  <c:v>0.6</c:v>
                </c:pt>
                <c:pt idx="83">
                  <c:v>0.5</c:v>
                </c:pt>
                <c:pt idx="84">
                  <c:v>0.8</c:v>
                </c:pt>
                <c:pt idx="85">
                  <c:v>1.1599999999999999</c:v>
                </c:pt>
                <c:pt idx="86">
                  <c:v>0.6</c:v>
                </c:pt>
                <c:pt idx="87">
                  <c:v>0.6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0.96</c:v>
                </c:pt>
                <c:pt idx="95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0-4C05-9157-2F77957B083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E90-4C05-9157-2F77957B083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E90-4C05-9157-2F77957B083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E90-4C05-9157-2F77957B083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1">
                  <c:v>18.550999999999998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90-4C05-9157-2F77957B083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E90-4C05-9157-2F77957B083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110</c:v>
                </c:pt>
                <c:pt idx="3">
                  <c:v>220</c:v>
                </c:pt>
                <c:pt idx="24">
                  <c:v>6.9480000000000004</c:v>
                </c:pt>
                <c:pt idx="31">
                  <c:v>69.004000000000005</c:v>
                </c:pt>
                <c:pt idx="64">
                  <c:v>30</c:v>
                </c:pt>
                <c:pt idx="68">
                  <c:v>29.643000000000001</c:v>
                </c:pt>
                <c:pt idx="69">
                  <c:v>3</c:v>
                </c:pt>
                <c:pt idx="72">
                  <c:v>3.29</c:v>
                </c:pt>
                <c:pt idx="76">
                  <c:v>30</c:v>
                </c:pt>
                <c:pt idx="77">
                  <c:v>53.620000000000005</c:v>
                </c:pt>
                <c:pt idx="78">
                  <c:v>12.15</c:v>
                </c:pt>
                <c:pt idx="79">
                  <c:v>46.55</c:v>
                </c:pt>
                <c:pt idx="80">
                  <c:v>31.097000000000001</c:v>
                </c:pt>
                <c:pt idx="81">
                  <c:v>10</c:v>
                </c:pt>
                <c:pt idx="82">
                  <c:v>19.463999999999999</c:v>
                </c:pt>
                <c:pt idx="83">
                  <c:v>16.123999999999999</c:v>
                </c:pt>
                <c:pt idx="84">
                  <c:v>49.616</c:v>
                </c:pt>
                <c:pt idx="91">
                  <c:v>5.7089999999999996</c:v>
                </c:pt>
                <c:pt idx="95">
                  <c:v>1.444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E90-4C05-9157-2F77957B083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14.5</c:v>
                </c:pt>
                <c:pt idx="5">
                  <c:v>12.5</c:v>
                </c:pt>
                <c:pt idx="6">
                  <c:v>11.7</c:v>
                </c:pt>
                <c:pt idx="7">
                  <c:v>13.2</c:v>
                </c:pt>
                <c:pt idx="8">
                  <c:v>8.3000000000000007</c:v>
                </c:pt>
                <c:pt idx="9">
                  <c:v>47.8</c:v>
                </c:pt>
                <c:pt idx="10">
                  <c:v>29.2</c:v>
                </c:pt>
                <c:pt idx="11">
                  <c:v>40.5</c:v>
                </c:pt>
                <c:pt idx="12">
                  <c:v>48.8</c:v>
                </c:pt>
                <c:pt idx="13">
                  <c:v>57.4</c:v>
                </c:pt>
                <c:pt idx="14">
                  <c:v>56.1</c:v>
                </c:pt>
                <c:pt idx="15">
                  <c:v>47.3</c:v>
                </c:pt>
                <c:pt idx="16">
                  <c:v>69.8</c:v>
                </c:pt>
                <c:pt idx="17">
                  <c:v>36.5</c:v>
                </c:pt>
                <c:pt idx="18">
                  <c:v>57</c:v>
                </c:pt>
                <c:pt idx="19">
                  <c:v>46.4</c:v>
                </c:pt>
                <c:pt idx="20">
                  <c:v>134.19999999999999</c:v>
                </c:pt>
                <c:pt idx="21">
                  <c:v>118.30000000000001</c:v>
                </c:pt>
                <c:pt idx="22">
                  <c:v>110.5</c:v>
                </c:pt>
                <c:pt idx="23">
                  <c:v>43.5</c:v>
                </c:pt>
                <c:pt idx="24">
                  <c:v>25.6</c:v>
                </c:pt>
                <c:pt idx="25">
                  <c:v>79</c:v>
                </c:pt>
                <c:pt idx="26">
                  <c:v>115.6</c:v>
                </c:pt>
                <c:pt idx="27">
                  <c:v>122.4</c:v>
                </c:pt>
                <c:pt idx="28">
                  <c:v>95.5</c:v>
                </c:pt>
                <c:pt idx="29">
                  <c:v>50.5</c:v>
                </c:pt>
                <c:pt idx="30">
                  <c:v>5.8</c:v>
                </c:pt>
                <c:pt idx="31">
                  <c:v>0</c:v>
                </c:pt>
                <c:pt idx="32">
                  <c:v>119.3</c:v>
                </c:pt>
                <c:pt idx="33">
                  <c:v>73.900000000000006</c:v>
                </c:pt>
                <c:pt idx="34">
                  <c:v>22.6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70.400000000000006</c:v>
                </c:pt>
                <c:pt idx="64">
                  <c:v>0</c:v>
                </c:pt>
                <c:pt idx="65">
                  <c:v>80.599999999999994</c:v>
                </c:pt>
                <c:pt idx="66">
                  <c:v>247.4</c:v>
                </c:pt>
                <c:pt idx="67">
                  <c:v>255.3</c:v>
                </c:pt>
                <c:pt idx="68">
                  <c:v>31.9</c:v>
                </c:pt>
                <c:pt idx="69">
                  <c:v>28</c:v>
                </c:pt>
                <c:pt idx="70">
                  <c:v>48.2</c:v>
                </c:pt>
                <c:pt idx="71">
                  <c:v>103</c:v>
                </c:pt>
                <c:pt idx="72">
                  <c:v>54.4</c:v>
                </c:pt>
                <c:pt idx="73">
                  <c:v>149.5</c:v>
                </c:pt>
                <c:pt idx="74">
                  <c:v>52.8</c:v>
                </c:pt>
                <c:pt idx="75">
                  <c:v>35.200000000000003</c:v>
                </c:pt>
                <c:pt idx="76">
                  <c:v>0</c:v>
                </c:pt>
                <c:pt idx="77">
                  <c:v>78.400000000000006</c:v>
                </c:pt>
                <c:pt idx="78">
                  <c:v>157.19999999999999</c:v>
                </c:pt>
                <c:pt idx="79">
                  <c:v>62.2</c:v>
                </c:pt>
                <c:pt idx="80">
                  <c:v>14</c:v>
                </c:pt>
                <c:pt idx="81">
                  <c:v>102.1</c:v>
                </c:pt>
                <c:pt idx="82">
                  <c:v>63.6</c:v>
                </c:pt>
                <c:pt idx="83">
                  <c:v>38.4</c:v>
                </c:pt>
                <c:pt idx="84">
                  <c:v>77.3</c:v>
                </c:pt>
                <c:pt idx="85">
                  <c:v>77.3</c:v>
                </c:pt>
                <c:pt idx="86">
                  <c:v>77.3</c:v>
                </c:pt>
                <c:pt idx="87">
                  <c:v>77.3</c:v>
                </c:pt>
                <c:pt idx="88">
                  <c:v>22.6</c:v>
                </c:pt>
                <c:pt idx="89">
                  <c:v>0.9</c:v>
                </c:pt>
                <c:pt idx="90">
                  <c:v>14.6</c:v>
                </c:pt>
                <c:pt idx="91">
                  <c:v>1.5</c:v>
                </c:pt>
                <c:pt idx="92">
                  <c:v>64.5</c:v>
                </c:pt>
                <c:pt idx="93">
                  <c:v>28.7</c:v>
                </c:pt>
                <c:pt idx="94">
                  <c:v>5.4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90-4C05-9157-2F77957B083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6">
                  <c:v>39.299999999999997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90-4C05-9157-2F77957B083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15.116</c:v>
                </c:pt>
                <c:pt idx="1">
                  <c:v>15.012</c:v>
                </c:pt>
                <c:pt idx="2">
                  <c:v>4.04</c:v>
                </c:pt>
                <c:pt idx="3">
                  <c:v>4.04</c:v>
                </c:pt>
                <c:pt idx="4">
                  <c:v>4.16</c:v>
                </c:pt>
                <c:pt idx="5">
                  <c:v>4.1500000000000004</c:v>
                </c:pt>
                <c:pt idx="6">
                  <c:v>4.16</c:v>
                </c:pt>
                <c:pt idx="7">
                  <c:v>4.24</c:v>
                </c:pt>
                <c:pt idx="8">
                  <c:v>4.29</c:v>
                </c:pt>
                <c:pt idx="9">
                  <c:v>3.7189999999999999</c:v>
                </c:pt>
                <c:pt idx="10">
                  <c:v>3.2210000000000001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8.2200000000000006</c:v>
                </c:pt>
                <c:pt idx="17">
                  <c:v>8.26</c:v>
                </c:pt>
                <c:pt idx="18">
                  <c:v>8.31</c:v>
                </c:pt>
                <c:pt idx="19">
                  <c:v>8.36</c:v>
                </c:pt>
                <c:pt idx="21">
                  <c:v>1.7999999999999999E-2</c:v>
                </c:pt>
                <c:pt idx="22">
                  <c:v>0.156</c:v>
                </c:pt>
                <c:pt idx="23">
                  <c:v>9.17</c:v>
                </c:pt>
                <c:pt idx="24">
                  <c:v>32.46</c:v>
                </c:pt>
                <c:pt idx="25">
                  <c:v>21.058</c:v>
                </c:pt>
                <c:pt idx="26">
                  <c:v>2.7080000000000002</c:v>
                </c:pt>
                <c:pt idx="28">
                  <c:v>17.042000000000002</c:v>
                </c:pt>
                <c:pt idx="29">
                  <c:v>30.64</c:v>
                </c:pt>
                <c:pt idx="30">
                  <c:v>35.21</c:v>
                </c:pt>
                <c:pt idx="31">
                  <c:v>27.24</c:v>
                </c:pt>
                <c:pt idx="32">
                  <c:v>3.1219999999999999</c:v>
                </c:pt>
                <c:pt idx="33">
                  <c:v>10.353</c:v>
                </c:pt>
                <c:pt idx="34">
                  <c:v>28.75</c:v>
                </c:pt>
                <c:pt idx="35">
                  <c:v>47.247</c:v>
                </c:pt>
                <c:pt idx="36">
                  <c:v>36.966999999999999</c:v>
                </c:pt>
                <c:pt idx="37">
                  <c:v>51.984000000000002</c:v>
                </c:pt>
                <c:pt idx="38">
                  <c:v>96.784999999999997</c:v>
                </c:pt>
                <c:pt idx="39">
                  <c:v>170.89599999999999</c:v>
                </c:pt>
                <c:pt idx="40">
                  <c:v>119.152</c:v>
                </c:pt>
                <c:pt idx="41">
                  <c:v>99.031000000000006</c:v>
                </c:pt>
                <c:pt idx="42">
                  <c:v>149.369</c:v>
                </c:pt>
                <c:pt idx="43">
                  <c:v>138.411</c:v>
                </c:pt>
                <c:pt idx="44">
                  <c:v>109.03700000000001</c:v>
                </c:pt>
                <c:pt idx="45">
                  <c:v>115.33199999999999</c:v>
                </c:pt>
                <c:pt idx="46">
                  <c:v>145.36799999999999</c:v>
                </c:pt>
                <c:pt idx="47">
                  <c:v>141.352</c:v>
                </c:pt>
                <c:pt idx="48">
                  <c:v>142.63900000000001</c:v>
                </c:pt>
                <c:pt idx="49">
                  <c:v>112.84399999999999</c:v>
                </c:pt>
                <c:pt idx="50">
                  <c:v>125.657</c:v>
                </c:pt>
                <c:pt idx="51">
                  <c:v>119.001</c:v>
                </c:pt>
                <c:pt idx="52">
                  <c:v>113.693</c:v>
                </c:pt>
                <c:pt idx="53">
                  <c:v>102.441</c:v>
                </c:pt>
                <c:pt idx="54">
                  <c:v>31.513999999999999</c:v>
                </c:pt>
                <c:pt idx="55">
                  <c:v>59.308999999999997</c:v>
                </c:pt>
                <c:pt idx="56">
                  <c:v>68.415999999999997</c:v>
                </c:pt>
                <c:pt idx="57">
                  <c:v>74.031000000000006</c:v>
                </c:pt>
                <c:pt idx="58">
                  <c:v>80.125</c:v>
                </c:pt>
                <c:pt idx="59">
                  <c:v>103.371</c:v>
                </c:pt>
                <c:pt idx="60">
                  <c:v>57.238</c:v>
                </c:pt>
                <c:pt idx="61">
                  <c:v>53.576999999999998</c:v>
                </c:pt>
                <c:pt idx="62">
                  <c:v>71.724999999999994</c:v>
                </c:pt>
                <c:pt idx="63">
                  <c:v>16.821999999999999</c:v>
                </c:pt>
                <c:pt idx="64">
                  <c:v>85.819000000000003</c:v>
                </c:pt>
                <c:pt idx="65">
                  <c:v>21.655000000000001</c:v>
                </c:pt>
                <c:pt idx="68">
                  <c:v>11.33</c:v>
                </c:pt>
                <c:pt idx="69">
                  <c:v>11.989000000000001</c:v>
                </c:pt>
                <c:pt idx="70">
                  <c:v>12.63</c:v>
                </c:pt>
                <c:pt idx="72">
                  <c:v>17.38</c:v>
                </c:pt>
                <c:pt idx="73">
                  <c:v>3.5</c:v>
                </c:pt>
                <c:pt idx="74">
                  <c:v>14.04</c:v>
                </c:pt>
                <c:pt idx="75">
                  <c:v>13.95</c:v>
                </c:pt>
                <c:pt idx="76">
                  <c:v>64.358999999999995</c:v>
                </c:pt>
                <c:pt idx="77">
                  <c:v>34.506999999999998</c:v>
                </c:pt>
                <c:pt idx="78">
                  <c:v>13.14</c:v>
                </c:pt>
                <c:pt idx="79">
                  <c:v>47.534999999999997</c:v>
                </c:pt>
                <c:pt idx="80">
                  <c:v>4.18</c:v>
                </c:pt>
                <c:pt idx="81">
                  <c:v>3.61</c:v>
                </c:pt>
                <c:pt idx="82">
                  <c:v>3.45</c:v>
                </c:pt>
                <c:pt idx="83">
                  <c:v>3.42</c:v>
                </c:pt>
                <c:pt idx="84">
                  <c:v>3.4</c:v>
                </c:pt>
                <c:pt idx="85">
                  <c:v>3.28</c:v>
                </c:pt>
                <c:pt idx="87">
                  <c:v>3.25</c:v>
                </c:pt>
                <c:pt idx="89">
                  <c:v>3.27</c:v>
                </c:pt>
                <c:pt idx="90">
                  <c:v>3.28</c:v>
                </c:pt>
                <c:pt idx="91">
                  <c:v>3.4</c:v>
                </c:pt>
                <c:pt idx="93">
                  <c:v>3.45</c:v>
                </c:pt>
                <c:pt idx="94">
                  <c:v>3.48</c:v>
                </c:pt>
                <c:pt idx="95">
                  <c:v>3.51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E90-4C05-9157-2F77957B083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6">
                  <c:v>39.299999999999997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E90-4C05-9157-2F77957B083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8">
                  <c:v>0.71199999999999997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E90-4C05-9157-2F77957B0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227.29</c:v>
                </c:pt>
                <c:pt idx="1">
                  <c:v>227.65</c:v>
                </c:pt>
                <c:pt idx="2">
                  <c:v>223.49</c:v>
                </c:pt>
                <c:pt idx="3">
                  <c:v>223.28</c:v>
                </c:pt>
                <c:pt idx="4">
                  <c:v>226.92</c:v>
                </c:pt>
                <c:pt idx="5">
                  <c:v>225.96</c:v>
                </c:pt>
                <c:pt idx="6">
                  <c:v>224.96</c:v>
                </c:pt>
                <c:pt idx="7">
                  <c:v>223.96</c:v>
                </c:pt>
                <c:pt idx="8">
                  <c:v>225.96</c:v>
                </c:pt>
                <c:pt idx="9">
                  <c:v>223.12</c:v>
                </c:pt>
                <c:pt idx="10">
                  <c:v>223.96</c:v>
                </c:pt>
                <c:pt idx="11">
                  <c:v>222.76</c:v>
                </c:pt>
                <c:pt idx="12">
                  <c:v>222.24</c:v>
                </c:pt>
                <c:pt idx="13">
                  <c:v>221.78</c:v>
                </c:pt>
                <c:pt idx="14">
                  <c:v>221.91</c:v>
                </c:pt>
                <c:pt idx="15">
                  <c:v>220.3</c:v>
                </c:pt>
                <c:pt idx="16">
                  <c:v>221.97</c:v>
                </c:pt>
                <c:pt idx="17">
                  <c:v>221.27</c:v>
                </c:pt>
                <c:pt idx="18">
                  <c:v>221.78</c:v>
                </c:pt>
                <c:pt idx="19">
                  <c:v>221.89</c:v>
                </c:pt>
                <c:pt idx="20">
                  <c:v>214.24</c:v>
                </c:pt>
                <c:pt idx="21">
                  <c:v>216.35</c:v>
                </c:pt>
                <c:pt idx="22">
                  <c:v>217.03</c:v>
                </c:pt>
                <c:pt idx="23">
                  <c:v>222.96</c:v>
                </c:pt>
                <c:pt idx="24">
                  <c:v>226.75</c:v>
                </c:pt>
                <c:pt idx="25">
                  <c:v>228.29</c:v>
                </c:pt>
                <c:pt idx="26">
                  <c:v>229.67</c:v>
                </c:pt>
                <c:pt idx="27">
                  <c:v>229.72</c:v>
                </c:pt>
                <c:pt idx="28">
                  <c:v>229.53</c:v>
                </c:pt>
                <c:pt idx="29">
                  <c:v>227.41</c:v>
                </c:pt>
                <c:pt idx="30">
                  <c:v>217.85</c:v>
                </c:pt>
                <c:pt idx="31">
                  <c:v>156.24</c:v>
                </c:pt>
                <c:pt idx="32">
                  <c:v>188.86</c:v>
                </c:pt>
                <c:pt idx="33">
                  <c:v>161.68</c:v>
                </c:pt>
                <c:pt idx="34">
                  <c:v>118.83</c:v>
                </c:pt>
                <c:pt idx="35">
                  <c:v>20</c:v>
                </c:pt>
                <c:pt idx="36">
                  <c:v>25.23</c:v>
                </c:pt>
                <c:pt idx="37">
                  <c:v>18.670000000000002</c:v>
                </c:pt>
                <c:pt idx="38">
                  <c:v>-6.43</c:v>
                </c:pt>
                <c:pt idx="39">
                  <c:v>-8</c:v>
                </c:pt>
                <c:pt idx="40">
                  <c:v>-4.99</c:v>
                </c:pt>
                <c:pt idx="41">
                  <c:v>-5</c:v>
                </c:pt>
                <c:pt idx="42">
                  <c:v>-7.55</c:v>
                </c:pt>
                <c:pt idx="43">
                  <c:v>-7.74</c:v>
                </c:pt>
                <c:pt idx="44">
                  <c:v>-5.64</c:v>
                </c:pt>
                <c:pt idx="45">
                  <c:v>-5.98</c:v>
                </c:pt>
                <c:pt idx="46">
                  <c:v>-8.02</c:v>
                </c:pt>
                <c:pt idx="47">
                  <c:v>-7.72</c:v>
                </c:pt>
                <c:pt idx="48">
                  <c:v>-6.97</c:v>
                </c:pt>
                <c:pt idx="49">
                  <c:v>-7.47</c:v>
                </c:pt>
                <c:pt idx="50">
                  <c:v>-8.18</c:v>
                </c:pt>
                <c:pt idx="51">
                  <c:v>-7.18</c:v>
                </c:pt>
                <c:pt idx="52">
                  <c:v>-6.38</c:v>
                </c:pt>
                <c:pt idx="53">
                  <c:v>-6.19</c:v>
                </c:pt>
                <c:pt idx="54">
                  <c:v>-1.3</c:v>
                </c:pt>
                <c:pt idx="55">
                  <c:v>1.69</c:v>
                </c:pt>
                <c:pt idx="56">
                  <c:v>3.16</c:v>
                </c:pt>
                <c:pt idx="57">
                  <c:v>2.08</c:v>
                </c:pt>
                <c:pt idx="58">
                  <c:v>1.82</c:v>
                </c:pt>
                <c:pt idx="59">
                  <c:v>6.5</c:v>
                </c:pt>
                <c:pt idx="60">
                  <c:v>10.54</c:v>
                </c:pt>
                <c:pt idx="61">
                  <c:v>10.43</c:v>
                </c:pt>
                <c:pt idx="62">
                  <c:v>15.43</c:v>
                </c:pt>
                <c:pt idx="63">
                  <c:v>65.14</c:v>
                </c:pt>
                <c:pt idx="64">
                  <c:v>20.97</c:v>
                </c:pt>
                <c:pt idx="65">
                  <c:v>149.24</c:v>
                </c:pt>
                <c:pt idx="66">
                  <c:v>191.81</c:v>
                </c:pt>
                <c:pt idx="67">
                  <c:v>205.8</c:v>
                </c:pt>
                <c:pt idx="68">
                  <c:v>210.96</c:v>
                </c:pt>
                <c:pt idx="69">
                  <c:v>223.83</c:v>
                </c:pt>
                <c:pt idx="70">
                  <c:v>235.27</c:v>
                </c:pt>
                <c:pt idx="71">
                  <c:v>244.37</c:v>
                </c:pt>
                <c:pt idx="72">
                  <c:v>236.88</c:v>
                </c:pt>
                <c:pt idx="73">
                  <c:v>249.18</c:v>
                </c:pt>
                <c:pt idx="74">
                  <c:v>242.69</c:v>
                </c:pt>
                <c:pt idx="75">
                  <c:v>242</c:v>
                </c:pt>
                <c:pt idx="76">
                  <c:v>273.5</c:v>
                </c:pt>
                <c:pt idx="77">
                  <c:v>235.67</c:v>
                </c:pt>
                <c:pt idx="78">
                  <c:v>248.83</c:v>
                </c:pt>
                <c:pt idx="79">
                  <c:v>240.34</c:v>
                </c:pt>
                <c:pt idx="80">
                  <c:v>233.72</c:v>
                </c:pt>
                <c:pt idx="81">
                  <c:v>248.48</c:v>
                </c:pt>
                <c:pt idx="82">
                  <c:v>244.35</c:v>
                </c:pt>
                <c:pt idx="83">
                  <c:v>238.23</c:v>
                </c:pt>
                <c:pt idx="84">
                  <c:v>226.74</c:v>
                </c:pt>
                <c:pt idx="85">
                  <c:v>220.01</c:v>
                </c:pt>
                <c:pt idx="86">
                  <c:v>233.01</c:v>
                </c:pt>
                <c:pt idx="87">
                  <c:v>227.16</c:v>
                </c:pt>
                <c:pt idx="88">
                  <c:v>238.74</c:v>
                </c:pt>
                <c:pt idx="89">
                  <c:v>236.71</c:v>
                </c:pt>
                <c:pt idx="90">
                  <c:v>237.73</c:v>
                </c:pt>
                <c:pt idx="91">
                  <c:v>238.82</c:v>
                </c:pt>
                <c:pt idx="92">
                  <c:v>232.01</c:v>
                </c:pt>
                <c:pt idx="93">
                  <c:v>226.98</c:v>
                </c:pt>
                <c:pt idx="94">
                  <c:v>224.25</c:v>
                </c:pt>
                <c:pt idx="95">
                  <c:v>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E90-4C05-9157-2F77957B0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E35-4BDC-9482-90BE976D2D2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8E35-4BDC-9482-90BE976D2D2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6.3470000000000004</c:v>
                </c:pt>
                <c:pt idx="1">
                  <c:v>6.2770000000000001</c:v>
                </c:pt>
                <c:pt idx="2">
                  <c:v>7.4640000000000004</c:v>
                </c:pt>
                <c:pt idx="3">
                  <c:v>7.4260000000000002</c:v>
                </c:pt>
                <c:pt idx="4">
                  <c:v>7.391</c:v>
                </c:pt>
                <c:pt idx="5">
                  <c:v>7.3440000000000003</c:v>
                </c:pt>
                <c:pt idx="6">
                  <c:v>7.4160000000000004</c:v>
                </c:pt>
                <c:pt idx="7">
                  <c:v>7.33</c:v>
                </c:pt>
                <c:pt idx="8">
                  <c:v>7.2830000000000004</c:v>
                </c:pt>
                <c:pt idx="9">
                  <c:v>12.093999999999999</c:v>
                </c:pt>
                <c:pt idx="10">
                  <c:v>7.3890000000000002</c:v>
                </c:pt>
                <c:pt idx="11">
                  <c:v>7.3929999999999998</c:v>
                </c:pt>
                <c:pt idx="12">
                  <c:v>7.39</c:v>
                </c:pt>
                <c:pt idx="13">
                  <c:v>12.385999999999999</c:v>
                </c:pt>
                <c:pt idx="14">
                  <c:v>12.496</c:v>
                </c:pt>
                <c:pt idx="15">
                  <c:v>7.2869999999999999</c:v>
                </c:pt>
                <c:pt idx="16">
                  <c:v>12.128</c:v>
                </c:pt>
                <c:pt idx="17">
                  <c:v>7.3330000000000002</c:v>
                </c:pt>
                <c:pt idx="18">
                  <c:v>12.37</c:v>
                </c:pt>
                <c:pt idx="19">
                  <c:v>12.462</c:v>
                </c:pt>
                <c:pt idx="20">
                  <c:v>12.531000000000001</c:v>
                </c:pt>
                <c:pt idx="21">
                  <c:v>12.996</c:v>
                </c:pt>
                <c:pt idx="22">
                  <c:v>13.134</c:v>
                </c:pt>
                <c:pt idx="23">
                  <c:v>13.25</c:v>
                </c:pt>
                <c:pt idx="24">
                  <c:v>11.939</c:v>
                </c:pt>
                <c:pt idx="25">
                  <c:v>13.24</c:v>
                </c:pt>
                <c:pt idx="26">
                  <c:v>13.231</c:v>
                </c:pt>
                <c:pt idx="27">
                  <c:v>13.073</c:v>
                </c:pt>
                <c:pt idx="28">
                  <c:v>13.218</c:v>
                </c:pt>
                <c:pt idx="29">
                  <c:v>13.513</c:v>
                </c:pt>
                <c:pt idx="30">
                  <c:v>11.593</c:v>
                </c:pt>
                <c:pt idx="32">
                  <c:v>11.432</c:v>
                </c:pt>
                <c:pt idx="33">
                  <c:v>11.337999999999999</c:v>
                </c:pt>
                <c:pt idx="34">
                  <c:v>6.2619999999999996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5.3959999999999999</c:v>
                </c:pt>
                <c:pt idx="46">
                  <c:v>5.36</c:v>
                </c:pt>
                <c:pt idx="47">
                  <c:v>5.3529999999999998</c:v>
                </c:pt>
                <c:pt idx="48">
                  <c:v>5.0860000000000003</c:v>
                </c:pt>
                <c:pt idx="49">
                  <c:v>5</c:v>
                </c:pt>
                <c:pt idx="50">
                  <c:v>5.0039999999999996</c:v>
                </c:pt>
                <c:pt idx="51">
                  <c:v>5</c:v>
                </c:pt>
                <c:pt idx="52">
                  <c:v>5</c:v>
                </c:pt>
                <c:pt idx="53">
                  <c:v>5.1449999999999996</c:v>
                </c:pt>
                <c:pt idx="54">
                  <c:v>0.14799999999999999</c:v>
                </c:pt>
                <c:pt idx="63">
                  <c:v>4.76</c:v>
                </c:pt>
                <c:pt idx="65">
                  <c:v>13.769</c:v>
                </c:pt>
                <c:pt idx="66">
                  <c:v>21.152999999999999</c:v>
                </c:pt>
                <c:pt idx="67">
                  <c:v>20.701000000000001</c:v>
                </c:pt>
                <c:pt idx="68">
                  <c:v>13.85</c:v>
                </c:pt>
                <c:pt idx="69">
                  <c:v>13.929</c:v>
                </c:pt>
                <c:pt idx="70">
                  <c:v>15.103</c:v>
                </c:pt>
                <c:pt idx="71">
                  <c:v>17.696000000000002</c:v>
                </c:pt>
                <c:pt idx="72">
                  <c:v>12.73</c:v>
                </c:pt>
                <c:pt idx="73">
                  <c:v>12.651</c:v>
                </c:pt>
                <c:pt idx="74">
                  <c:v>12.646000000000001</c:v>
                </c:pt>
                <c:pt idx="75">
                  <c:v>7.9790000000000001</c:v>
                </c:pt>
                <c:pt idx="77">
                  <c:v>1.21</c:v>
                </c:pt>
                <c:pt idx="78">
                  <c:v>6.5279999999999996</c:v>
                </c:pt>
                <c:pt idx="80">
                  <c:v>6.4619999999999997</c:v>
                </c:pt>
                <c:pt idx="81">
                  <c:v>13.872999999999999</c:v>
                </c:pt>
                <c:pt idx="82">
                  <c:v>7.7430000000000003</c:v>
                </c:pt>
                <c:pt idx="83">
                  <c:v>7.6669999999999998</c:v>
                </c:pt>
                <c:pt idx="84">
                  <c:v>11.638</c:v>
                </c:pt>
                <c:pt idx="85">
                  <c:v>11.579000000000001</c:v>
                </c:pt>
                <c:pt idx="86">
                  <c:v>10.407</c:v>
                </c:pt>
                <c:pt idx="87">
                  <c:v>11.202</c:v>
                </c:pt>
                <c:pt idx="88">
                  <c:v>15.147</c:v>
                </c:pt>
                <c:pt idx="89">
                  <c:v>13.648</c:v>
                </c:pt>
                <c:pt idx="90">
                  <c:v>13.16</c:v>
                </c:pt>
                <c:pt idx="91">
                  <c:v>13.233000000000001</c:v>
                </c:pt>
                <c:pt idx="92">
                  <c:v>13.755000000000001</c:v>
                </c:pt>
                <c:pt idx="93">
                  <c:v>11.911</c:v>
                </c:pt>
                <c:pt idx="94">
                  <c:v>11.574999999999999</c:v>
                </c:pt>
                <c:pt idx="95">
                  <c:v>11.913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35-4BDC-9482-90BE976D2D2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3.8780000000000001</c:v>
                </c:pt>
                <c:pt idx="1">
                  <c:v>3.8530000000000002</c:v>
                </c:pt>
                <c:pt idx="2">
                  <c:v>27.827999999999999</c:v>
                </c:pt>
                <c:pt idx="3">
                  <c:v>29.382000000000001</c:v>
                </c:pt>
                <c:pt idx="4">
                  <c:v>5.0940000000000003</c:v>
                </c:pt>
                <c:pt idx="5">
                  <c:v>5.0540000000000003</c:v>
                </c:pt>
                <c:pt idx="6">
                  <c:v>5.0460000000000003</c:v>
                </c:pt>
                <c:pt idx="7">
                  <c:v>5.335</c:v>
                </c:pt>
                <c:pt idx="8">
                  <c:v>4.8600000000000003</c:v>
                </c:pt>
                <c:pt idx="9">
                  <c:v>34.811999999999998</c:v>
                </c:pt>
                <c:pt idx="10">
                  <c:v>19.765999999999998</c:v>
                </c:pt>
                <c:pt idx="11">
                  <c:v>29.722000000000001</c:v>
                </c:pt>
                <c:pt idx="12">
                  <c:v>36.287999999999997</c:v>
                </c:pt>
                <c:pt idx="13">
                  <c:v>39.558999999999997</c:v>
                </c:pt>
                <c:pt idx="14">
                  <c:v>38.387</c:v>
                </c:pt>
                <c:pt idx="15">
                  <c:v>34.908999999999999</c:v>
                </c:pt>
                <c:pt idx="16">
                  <c:v>37.76</c:v>
                </c:pt>
                <c:pt idx="17">
                  <c:v>32.323999999999998</c:v>
                </c:pt>
                <c:pt idx="18">
                  <c:v>38.493000000000002</c:v>
                </c:pt>
                <c:pt idx="19">
                  <c:v>37.752000000000002</c:v>
                </c:pt>
                <c:pt idx="20">
                  <c:v>53.087000000000003</c:v>
                </c:pt>
                <c:pt idx="21">
                  <c:v>54.762999999999998</c:v>
                </c:pt>
                <c:pt idx="22">
                  <c:v>51.963999999999999</c:v>
                </c:pt>
                <c:pt idx="23">
                  <c:v>36.927</c:v>
                </c:pt>
                <c:pt idx="24">
                  <c:v>37.765000000000001</c:v>
                </c:pt>
                <c:pt idx="25">
                  <c:v>53.002000000000002</c:v>
                </c:pt>
                <c:pt idx="26">
                  <c:v>59.445</c:v>
                </c:pt>
                <c:pt idx="27">
                  <c:v>61.868000000000002</c:v>
                </c:pt>
                <c:pt idx="28">
                  <c:v>55.106999999999999</c:v>
                </c:pt>
                <c:pt idx="29">
                  <c:v>53.692</c:v>
                </c:pt>
                <c:pt idx="30">
                  <c:v>8.5640000000000001</c:v>
                </c:pt>
                <c:pt idx="31">
                  <c:v>0.94899999999999995</c:v>
                </c:pt>
                <c:pt idx="32">
                  <c:v>18.742000000000001</c:v>
                </c:pt>
                <c:pt idx="33">
                  <c:v>16.753</c:v>
                </c:pt>
                <c:pt idx="34">
                  <c:v>5.6760000000000002</c:v>
                </c:pt>
                <c:pt idx="40">
                  <c:v>14.709</c:v>
                </c:pt>
                <c:pt idx="41">
                  <c:v>14.776</c:v>
                </c:pt>
                <c:pt idx="42">
                  <c:v>22.503</c:v>
                </c:pt>
                <c:pt idx="43">
                  <c:v>23.23</c:v>
                </c:pt>
                <c:pt idx="44">
                  <c:v>22.803999999999998</c:v>
                </c:pt>
                <c:pt idx="45">
                  <c:v>24.364999999999998</c:v>
                </c:pt>
                <c:pt idx="46">
                  <c:v>30.65</c:v>
                </c:pt>
                <c:pt idx="47">
                  <c:v>29.350999999999999</c:v>
                </c:pt>
                <c:pt idx="48">
                  <c:v>23.908999999999999</c:v>
                </c:pt>
                <c:pt idx="49">
                  <c:v>25.503</c:v>
                </c:pt>
                <c:pt idx="50">
                  <c:v>27.858000000000001</c:v>
                </c:pt>
                <c:pt idx="51">
                  <c:v>25.335000000000001</c:v>
                </c:pt>
                <c:pt idx="52">
                  <c:v>22.841000000000001</c:v>
                </c:pt>
                <c:pt idx="53">
                  <c:v>22.332999999999998</c:v>
                </c:pt>
                <c:pt idx="54">
                  <c:v>10.981</c:v>
                </c:pt>
                <c:pt idx="55">
                  <c:v>3.2</c:v>
                </c:pt>
                <c:pt idx="63">
                  <c:v>6.2270000000000003</c:v>
                </c:pt>
                <c:pt idx="64">
                  <c:v>16</c:v>
                </c:pt>
                <c:pt idx="65">
                  <c:v>20.064</c:v>
                </c:pt>
                <c:pt idx="66">
                  <c:v>96.757000000000005</c:v>
                </c:pt>
                <c:pt idx="67">
                  <c:v>100.43</c:v>
                </c:pt>
                <c:pt idx="68">
                  <c:v>73.356999999999999</c:v>
                </c:pt>
                <c:pt idx="69">
                  <c:v>64.697000000000003</c:v>
                </c:pt>
                <c:pt idx="70">
                  <c:v>74.644999999999996</c:v>
                </c:pt>
                <c:pt idx="71">
                  <c:v>89.965999999999994</c:v>
                </c:pt>
                <c:pt idx="72">
                  <c:v>24.448</c:v>
                </c:pt>
                <c:pt idx="73">
                  <c:v>83.534000000000006</c:v>
                </c:pt>
                <c:pt idx="74">
                  <c:v>24.888000000000002</c:v>
                </c:pt>
                <c:pt idx="75">
                  <c:v>16.265000000000001</c:v>
                </c:pt>
                <c:pt idx="77">
                  <c:v>5.7889999999999997</c:v>
                </c:pt>
                <c:pt idx="78">
                  <c:v>13.849</c:v>
                </c:pt>
                <c:pt idx="80">
                  <c:v>15.048</c:v>
                </c:pt>
                <c:pt idx="81">
                  <c:v>68.158000000000001</c:v>
                </c:pt>
                <c:pt idx="82">
                  <c:v>44.978999999999999</c:v>
                </c:pt>
                <c:pt idx="83">
                  <c:v>15.898999999999999</c:v>
                </c:pt>
                <c:pt idx="84">
                  <c:v>25.724</c:v>
                </c:pt>
                <c:pt idx="85">
                  <c:v>26.597000000000001</c:v>
                </c:pt>
                <c:pt idx="86">
                  <c:v>83.403000000000006</c:v>
                </c:pt>
                <c:pt idx="87">
                  <c:v>77.605000000000004</c:v>
                </c:pt>
                <c:pt idx="88">
                  <c:v>90.802000000000007</c:v>
                </c:pt>
                <c:pt idx="89">
                  <c:v>78.921999999999997</c:v>
                </c:pt>
                <c:pt idx="90">
                  <c:v>75.539000000000001</c:v>
                </c:pt>
                <c:pt idx="91">
                  <c:v>59.77</c:v>
                </c:pt>
                <c:pt idx="92">
                  <c:v>85.557000000000002</c:v>
                </c:pt>
                <c:pt idx="93">
                  <c:v>69.947999999999993</c:v>
                </c:pt>
                <c:pt idx="94">
                  <c:v>61.198999999999998</c:v>
                </c:pt>
                <c:pt idx="95">
                  <c:v>56.009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35-4BDC-9482-90BE976D2D2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E35-4BDC-9482-90BE976D2D2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E35-4BDC-9482-90BE976D2D2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1">
                  <c:v>43.314</c:v>
                </c:pt>
                <c:pt idx="39">
                  <c:v>71.7</c:v>
                </c:pt>
                <c:pt idx="40">
                  <c:v>50.415999999999997</c:v>
                </c:pt>
                <c:pt idx="41">
                  <c:v>20.314</c:v>
                </c:pt>
                <c:pt idx="42">
                  <c:v>23.3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23.3</c:v>
                </c:pt>
                <c:pt idx="47">
                  <c:v>23.3</c:v>
                </c:pt>
                <c:pt idx="48">
                  <c:v>23.3</c:v>
                </c:pt>
                <c:pt idx="72">
                  <c:v>16.05</c:v>
                </c:pt>
                <c:pt idx="85">
                  <c:v>32.1</c:v>
                </c:pt>
                <c:pt idx="86">
                  <c:v>32.1</c:v>
                </c:pt>
                <c:pt idx="87">
                  <c:v>32.1</c:v>
                </c:pt>
                <c:pt idx="90">
                  <c:v>32.039000000000001</c:v>
                </c:pt>
                <c:pt idx="91">
                  <c:v>16.05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35-4BDC-9482-90BE976D2D2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E35-4BDC-9482-90BE976D2D2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32">
                  <c:v>15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</c:v>
                </c:pt>
                <c:pt idx="74">
                  <c:v>25</c:v>
                </c:pt>
                <c:pt idx="75">
                  <c:v>25</c:v>
                </c:pt>
                <c:pt idx="76">
                  <c:v>17.530999999999999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25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35-4BDC-9482-90BE976D2D2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8E35-4BDC-9482-90BE976D2D2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2">
                  <c:v>17.231999999999999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35-4BDC-9482-90BE976D2D2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4.5</c:v>
                </c:pt>
                <c:pt idx="1">
                  <c:v>4.3</c:v>
                </c:pt>
                <c:pt idx="2">
                  <c:v>16.399999999999999</c:v>
                </c:pt>
                <c:pt idx="3">
                  <c:v>16.7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42.3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34</c:v>
                </c:pt>
                <c:pt idx="36">
                  <c:v>10</c:v>
                </c:pt>
                <c:pt idx="37">
                  <c:v>21.5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32</c:v>
                </c:pt>
                <c:pt idx="56">
                  <c:v>47.8</c:v>
                </c:pt>
                <c:pt idx="57">
                  <c:v>54.2</c:v>
                </c:pt>
                <c:pt idx="58">
                  <c:v>61.5</c:v>
                </c:pt>
                <c:pt idx="59">
                  <c:v>83.4</c:v>
                </c:pt>
                <c:pt idx="60">
                  <c:v>43.4</c:v>
                </c:pt>
                <c:pt idx="61">
                  <c:v>39</c:v>
                </c:pt>
                <c:pt idx="62">
                  <c:v>65.400000000000006</c:v>
                </c:pt>
                <c:pt idx="63">
                  <c:v>0</c:v>
                </c:pt>
                <c:pt idx="64">
                  <c:v>98.9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165.5</c:v>
                </c:pt>
                <c:pt idx="77">
                  <c:v>165.5</c:v>
                </c:pt>
                <c:pt idx="78">
                  <c:v>165.5</c:v>
                </c:pt>
                <c:pt idx="79">
                  <c:v>165.5</c:v>
                </c:pt>
                <c:pt idx="80">
                  <c:v>76.5</c:v>
                </c:pt>
                <c:pt idx="81">
                  <c:v>76.5</c:v>
                </c:pt>
                <c:pt idx="82">
                  <c:v>76.5</c:v>
                </c:pt>
                <c:pt idx="83">
                  <c:v>76.5</c:v>
                </c:pt>
                <c:pt idx="84">
                  <c:v>176.9</c:v>
                </c:pt>
                <c:pt idx="85">
                  <c:v>78.2</c:v>
                </c:pt>
                <c:pt idx="86">
                  <c:v>19.5</c:v>
                </c:pt>
                <c:pt idx="87">
                  <c:v>27.1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35-4BDC-9482-90BE976D2D2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3.7509999999999999</c:v>
                </c:pt>
                <c:pt idx="1">
                  <c:v>3.95</c:v>
                </c:pt>
                <c:pt idx="2">
                  <c:v>9.109</c:v>
                </c:pt>
                <c:pt idx="3">
                  <c:v>9.3290000000000006</c:v>
                </c:pt>
                <c:pt idx="4">
                  <c:v>9.4990000000000006</c:v>
                </c:pt>
                <c:pt idx="5">
                  <c:v>7.8079999999999998</c:v>
                </c:pt>
                <c:pt idx="6">
                  <c:v>6.6539999999999999</c:v>
                </c:pt>
                <c:pt idx="7">
                  <c:v>8.593</c:v>
                </c:pt>
                <c:pt idx="8">
                  <c:v>4.3029999999999999</c:v>
                </c:pt>
                <c:pt idx="9">
                  <c:v>8.5890000000000004</c:v>
                </c:pt>
                <c:pt idx="10">
                  <c:v>8.73</c:v>
                </c:pt>
                <c:pt idx="11">
                  <c:v>9.6690000000000005</c:v>
                </c:pt>
                <c:pt idx="12">
                  <c:v>10.71</c:v>
                </c:pt>
                <c:pt idx="13">
                  <c:v>11.042</c:v>
                </c:pt>
                <c:pt idx="14">
                  <c:v>10.82</c:v>
                </c:pt>
                <c:pt idx="15">
                  <c:v>10.741</c:v>
                </c:pt>
                <c:pt idx="16">
                  <c:v>7.806</c:v>
                </c:pt>
                <c:pt idx="17">
                  <c:v>7.6520000000000001</c:v>
                </c:pt>
                <c:pt idx="18">
                  <c:v>18.312999999999999</c:v>
                </c:pt>
                <c:pt idx="19">
                  <c:v>7.9119999999999999</c:v>
                </c:pt>
                <c:pt idx="20">
                  <c:v>49.432000000000002</c:v>
                </c:pt>
                <c:pt idx="21">
                  <c:v>54.033999999999999</c:v>
                </c:pt>
                <c:pt idx="22">
                  <c:v>49.472999999999999</c:v>
                </c:pt>
                <c:pt idx="23">
                  <c:v>5.915</c:v>
                </c:pt>
                <c:pt idx="24">
                  <c:v>16.716999999999999</c:v>
                </c:pt>
                <c:pt idx="25">
                  <c:v>37.052</c:v>
                </c:pt>
                <c:pt idx="26">
                  <c:v>50.128999999999998</c:v>
                </c:pt>
                <c:pt idx="27">
                  <c:v>51.44</c:v>
                </c:pt>
                <c:pt idx="28">
                  <c:v>49.155000000000001</c:v>
                </c:pt>
                <c:pt idx="29">
                  <c:v>18.635000000000002</c:v>
                </c:pt>
                <c:pt idx="30">
                  <c:v>25.524999999999999</c:v>
                </c:pt>
                <c:pt idx="31">
                  <c:v>32.9</c:v>
                </c:pt>
                <c:pt idx="32">
                  <c:v>64.754999999999995</c:v>
                </c:pt>
                <c:pt idx="33">
                  <c:v>60.764000000000003</c:v>
                </c:pt>
                <c:pt idx="34">
                  <c:v>43.536000000000001</c:v>
                </c:pt>
                <c:pt idx="35">
                  <c:v>29.5</c:v>
                </c:pt>
                <c:pt idx="36">
                  <c:v>44.399000000000001</c:v>
                </c:pt>
                <c:pt idx="37">
                  <c:v>53.274999999999999</c:v>
                </c:pt>
                <c:pt idx="38">
                  <c:v>96.760999999999996</c:v>
                </c:pt>
                <c:pt idx="39">
                  <c:v>100.27200000000001</c:v>
                </c:pt>
                <c:pt idx="40">
                  <c:v>55.783000000000001</c:v>
                </c:pt>
                <c:pt idx="41">
                  <c:v>64.977000000000004</c:v>
                </c:pt>
                <c:pt idx="42">
                  <c:v>105.002</c:v>
                </c:pt>
                <c:pt idx="43">
                  <c:v>92.917000000000002</c:v>
                </c:pt>
                <c:pt idx="44">
                  <c:v>63.829000000000001</c:v>
                </c:pt>
                <c:pt idx="45">
                  <c:v>68.206999999999994</c:v>
                </c:pt>
                <c:pt idx="46">
                  <c:v>91.953999999999994</c:v>
                </c:pt>
                <c:pt idx="47">
                  <c:v>89.843999999999994</c:v>
                </c:pt>
                <c:pt idx="48">
                  <c:v>96.28</c:v>
                </c:pt>
                <c:pt idx="49">
                  <c:v>88.277000000000001</c:v>
                </c:pt>
                <c:pt idx="50">
                  <c:v>99.290999999999997</c:v>
                </c:pt>
                <c:pt idx="51">
                  <c:v>94.602000000000004</c:v>
                </c:pt>
                <c:pt idx="52">
                  <c:v>91.147999999999996</c:v>
                </c:pt>
                <c:pt idx="53">
                  <c:v>80.299000000000007</c:v>
                </c:pt>
                <c:pt idx="54">
                  <c:v>25.201000000000001</c:v>
                </c:pt>
                <c:pt idx="55">
                  <c:v>29.808</c:v>
                </c:pt>
                <c:pt idx="56">
                  <c:v>0.65700000000000003</c:v>
                </c:pt>
                <c:pt idx="57">
                  <c:v>1.5880000000000001</c:v>
                </c:pt>
                <c:pt idx="58">
                  <c:v>0.377</c:v>
                </c:pt>
                <c:pt idx="59">
                  <c:v>1.464</c:v>
                </c:pt>
                <c:pt idx="60">
                  <c:v>0.23799999999999999</c:v>
                </c:pt>
                <c:pt idx="61">
                  <c:v>1.1359999999999999</c:v>
                </c:pt>
                <c:pt idx="62">
                  <c:v>0.13900000000000001</c:v>
                </c:pt>
                <c:pt idx="63">
                  <c:v>56.835999999999999</c:v>
                </c:pt>
                <c:pt idx="64">
                  <c:v>0.68600000000000005</c:v>
                </c:pt>
                <c:pt idx="65">
                  <c:v>48.573999999999998</c:v>
                </c:pt>
                <c:pt idx="66">
                  <c:v>106.247</c:v>
                </c:pt>
                <c:pt idx="67">
                  <c:v>110.373</c:v>
                </c:pt>
                <c:pt idx="68">
                  <c:v>31.495999999999999</c:v>
                </c:pt>
                <c:pt idx="69">
                  <c:v>13.962999999999999</c:v>
                </c:pt>
                <c:pt idx="70">
                  <c:v>20.288</c:v>
                </c:pt>
                <c:pt idx="71">
                  <c:v>44.716000000000001</c:v>
                </c:pt>
                <c:pt idx="72">
                  <c:v>1.0369999999999999</c:v>
                </c:pt>
                <c:pt idx="73">
                  <c:v>36.375999999999998</c:v>
                </c:pt>
                <c:pt idx="74">
                  <c:v>8.2330000000000005</c:v>
                </c:pt>
                <c:pt idx="75">
                  <c:v>5.008</c:v>
                </c:pt>
                <c:pt idx="77">
                  <c:v>6.0000000000000001E-3</c:v>
                </c:pt>
                <c:pt idx="78">
                  <c:v>6.0000000000000001E-3</c:v>
                </c:pt>
                <c:pt idx="79">
                  <c:v>6.0000000000000001E-3</c:v>
                </c:pt>
                <c:pt idx="80">
                  <c:v>5.0000000000000001E-3</c:v>
                </c:pt>
                <c:pt idx="81">
                  <c:v>5.8250000000000002</c:v>
                </c:pt>
                <c:pt idx="82">
                  <c:v>5.37</c:v>
                </c:pt>
                <c:pt idx="83">
                  <c:v>5.8559999999999999</c:v>
                </c:pt>
                <c:pt idx="84">
                  <c:v>6.3849999999999998</c:v>
                </c:pt>
                <c:pt idx="85">
                  <c:v>22.757000000000001</c:v>
                </c:pt>
                <c:pt idx="86">
                  <c:v>21.943000000000001</c:v>
                </c:pt>
                <c:pt idx="87">
                  <c:v>22.600999999999999</c:v>
                </c:pt>
                <c:pt idx="88">
                  <c:v>29.69</c:v>
                </c:pt>
                <c:pt idx="89">
                  <c:v>24.617000000000001</c:v>
                </c:pt>
                <c:pt idx="90">
                  <c:v>10.121</c:v>
                </c:pt>
                <c:pt idx="91">
                  <c:v>6.77</c:v>
                </c:pt>
                <c:pt idx="92">
                  <c:v>33.731999999999999</c:v>
                </c:pt>
                <c:pt idx="93">
                  <c:v>21.254000000000001</c:v>
                </c:pt>
                <c:pt idx="94">
                  <c:v>3.8039999999999998</c:v>
                </c:pt>
                <c:pt idx="95">
                  <c:v>2.782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E35-4BDC-9482-90BE976D2D2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1">
                  <c:v>43.314</c:v>
                </c:pt>
                <c:pt idx="39">
                  <c:v>71.7</c:v>
                </c:pt>
                <c:pt idx="40">
                  <c:v>50.415999999999997</c:v>
                </c:pt>
                <c:pt idx="41">
                  <c:v>20.314</c:v>
                </c:pt>
                <c:pt idx="42">
                  <c:v>23.3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23.3</c:v>
                </c:pt>
                <c:pt idx="47">
                  <c:v>23.3</c:v>
                </c:pt>
                <c:pt idx="48">
                  <c:v>23.3</c:v>
                </c:pt>
                <c:pt idx="72">
                  <c:v>16.05</c:v>
                </c:pt>
                <c:pt idx="85">
                  <c:v>32.1</c:v>
                </c:pt>
                <c:pt idx="86">
                  <c:v>32.1</c:v>
                </c:pt>
                <c:pt idx="87">
                  <c:v>32.1</c:v>
                </c:pt>
                <c:pt idx="90">
                  <c:v>32.039000000000001</c:v>
                </c:pt>
                <c:pt idx="91">
                  <c:v>16.05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E35-4BDC-9482-90BE976D2D2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2">
                  <c:v>56.395000000000003</c:v>
                </c:pt>
                <c:pt idx="3">
                  <c:v>164.35900000000001</c:v>
                </c:pt>
                <c:pt idx="16">
                  <c:v>22.940999999999999</c:v>
                </c:pt>
                <c:pt idx="20">
                  <c:v>23.366</c:v>
                </c:pt>
                <c:pt idx="68">
                  <c:v>3.3809999999999998</c:v>
                </c:pt>
                <c:pt idx="91">
                  <c:v>27.765000000000001</c:v>
                </c:pt>
                <c:pt idx="94">
                  <c:v>3.8039999999999998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E35-4BDC-9482-90BE976D2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227.29</c:v>
                </c:pt>
                <c:pt idx="1">
                  <c:v>227.65</c:v>
                </c:pt>
                <c:pt idx="2">
                  <c:v>223.49</c:v>
                </c:pt>
                <c:pt idx="3">
                  <c:v>223.28</c:v>
                </c:pt>
                <c:pt idx="4">
                  <c:v>226.92</c:v>
                </c:pt>
                <c:pt idx="5">
                  <c:v>225.96</c:v>
                </c:pt>
                <c:pt idx="6">
                  <c:v>224.96</c:v>
                </c:pt>
                <c:pt idx="7">
                  <c:v>223.96</c:v>
                </c:pt>
                <c:pt idx="8">
                  <c:v>225.96</c:v>
                </c:pt>
                <c:pt idx="9">
                  <c:v>223.12</c:v>
                </c:pt>
                <c:pt idx="10">
                  <c:v>223.96</c:v>
                </c:pt>
                <c:pt idx="11">
                  <c:v>222.76</c:v>
                </c:pt>
                <c:pt idx="12">
                  <c:v>222.24</c:v>
                </c:pt>
                <c:pt idx="13">
                  <c:v>221.78</c:v>
                </c:pt>
                <c:pt idx="14">
                  <c:v>221.91</c:v>
                </c:pt>
                <c:pt idx="15">
                  <c:v>220.3</c:v>
                </c:pt>
                <c:pt idx="16">
                  <c:v>221.97</c:v>
                </c:pt>
                <c:pt idx="17">
                  <c:v>221.27</c:v>
                </c:pt>
                <c:pt idx="18">
                  <c:v>221.78</c:v>
                </c:pt>
                <c:pt idx="19">
                  <c:v>221.89</c:v>
                </c:pt>
                <c:pt idx="20">
                  <c:v>214.24</c:v>
                </c:pt>
                <c:pt idx="21">
                  <c:v>216.35</c:v>
                </c:pt>
                <c:pt idx="22">
                  <c:v>217.03</c:v>
                </c:pt>
                <c:pt idx="23">
                  <c:v>222.96</c:v>
                </c:pt>
                <c:pt idx="24">
                  <c:v>226.75</c:v>
                </c:pt>
                <c:pt idx="25">
                  <c:v>228.29</c:v>
                </c:pt>
                <c:pt idx="26">
                  <c:v>229.67</c:v>
                </c:pt>
                <c:pt idx="27">
                  <c:v>229.72</c:v>
                </c:pt>
                <c:pt idx="28">
                  <c:v>229.53</c:v>
                </c:pt>
                <c:pt idx="29">
                  <c:v>227.41</c:v>
                </c:pt>
                <c:pt idx="30">
                  <c:v>217.85</c:v>
                </c:pt>
                <c:pt idx="31">
                  <c:v>156.24</c:v>
                </c:pt>
                <c:pt idx="32">
                  <c:v>188.86</c:v>
                </c:pt>
                <c:pt idx="33">
                  <c:v>161.68</c:v>
                </c:pt>
                <c:pt idx="34">
                  <c:v>118.83</c:v>
                </c:pt>
                <c:pt idx="35">
                  <c:v>20</c:v>
                </c:pt>
                <c:pt idx="36">
                  <c:v>25.23</c:v>
                </c:pt>
                <c:pt idx="37">
                  <c:v>18.670000000000002</c:v>
                </c:pt>
                <c:pt idx="38">
                  <c:v>-6.43</c:v>
                </c:pt>
                <c:pt idx="39">
                  <c:v>-8</c:v>
                </c:pt>
                <c:pt idx="40">
                  <c:v>-4.99</c:v>
                </c:pt>
                <c:pt idx="41">
                  <c:v>-5</c:v>
                </c:pt>
                <c:pt idx="42">
                  <c:v>-7.55</c:v>
                </c:pt>
                <c:pt idx="43">
                  <c:v>-7.74</c:v>
                </c:pt>
                <c:pt idx="44">
                  <c:v>-5.64</c:v>
                </c:pt>
                <c:pt idx="45">
                  <c:v>-5.98</c:v>
                </c:pt>
                <c:pt idx="46">
                  <c:v>-8.02</c:v>
                </c:pt>
                <c:pt idx="47">
                  <c:v>-7.72</c:v>
                </c:pt>
                <c:pt idx="48">
                  <c:v>-6.97</c:v>
                </c:pt>
                <c:pt idx="49">
                  <c:v>-7.47</c:v>
                </c:pt>
                <c:pt idx="50">
                  <c:v>-8.18</c:v>
                </c:pt>
                <c:pt idx="51">
                  <c:v>-7.18</c:v>
                </c:pt>
                <c:pt idx="52">
                  <c:v>-6.38</c:v>
                </c:pt>
                <c:pt idx="53">
                  <c:v>-6.19</c:v>
                </c:pt>
                <c:pt idx="54">
                  <c:v>-1.3</c:v>
                </c:pt>
                <c:pt idx="55">
                  <c:v>1.69</c:v>
                </c:pt>
                <c:pt idx="56">
                  <c:v>3.16</c:v>
                </c:pt>
                <c:pt idx="57">
                  <c:v>2.08</c:v>
                </c:pt>
                <c:pt idx="58">
                  <c:v>1.82</c:v>
                </c:pt>
                <c:pt idx="59">
                  <c:v>6.5</c:v>
                </c:pt>
                <c:pt idx="60">
                  <c:v>10.54</c:v>
                </c:pt>
                <c:pt idx="61">
                  <c:v>10.43</c:v>
                </c:pt>
                <c:pt idx="62">
                  <c:v>15.43</c:v>
                </c:pt>
                <c:pt idx="63">
                  <c:v>65.14</c:v>
                </c:pt>
                <c:pt idx="64">
                  <c:v>20.97</c:v>
                </c:pt>
                <c:pt idx="65">
                  <c:v>149.24</c:v>
                </c:pt>
                <c:pt idx="66">
                  <c:v>191.81</c:v>
                </c:pt>
                <c:pt idx="67">
                  <c:v>205.8</c:v>
                </c:pt>
                <c:pt idx="68">
                  <c:v>210.96</c:v>
                </c:pt>
                <c:pt idx="69">
                  <c:v>223.83</c:v>
                </c:pt>
                <c:pt idx="70">
                  <c:v>235.27</c:v>
                </c:pt>
                <c:pt idx="71">
                  <c:v>244.37</c:v>
                </c:pt>
                <c:pt idx="72">
                  <c:v>236.88</c:v>
                </c:pt>
                <c:pt idx="73">
                  <c:v>249.18</c:v>
                </c:pt>
                <c:pt idx="74">
                  <c:v>242.69</c:v>
                </c:pt>
                <c:pt idx="75">
                  <c:v>242</c:v>
                </c:pt>
                <c:pt idx="76">
                  <c:v>273.5</c:v>
                </c:pt>
                <c:pt idx="77">
                  <c:v>235.67</c:v>
                </c:pt>
                <c:pt idx="78">
                  <c:v>248.83</c:v>
                </c:pt>
                <c:pt idx="79">
                  <c:v>240.34</c:v>
                </c:pt>
                <c:pt idx="80">
                  <c:v>233.72</c:v>
                </c:pt>
                <c:pt idx="81">
                  <c:v>248.48</c:v>
                </c:pt>
                <c:pt idx="82">
                  <c:v>244.35</c:v>
                </c:pt>
                <c:pt idx="83">
                  <c:v>238.23</c:v>
                </c:pt>
                <c:pt idx="84">
                  <c:v>226.74</c:v>
                </c:pt>
                <c:pt idx="85">
                  <c:v>220.01</c:v>
                </c:pt>
                <c:pt idx="86">
                  <c:v>233.01</c:v>
                </c:pt>
                <c:pt idx="87">
                  <c:v>227.16</c:v>
                </c:pt>
                <c:pt idx="88">
                  <c:v>238.74</c:v>
                </c:pt>
                <c:pt idx="89">
                  <c:v>236.71</c:v>
                </c:pt>
                <c:pt idx="90">
                  <c:v>237.73</c:v>
                </c:pt>
                <c:pt idx="91">
                  <c:v>238.82</c:v>
                </c:pt>
                <c:pt idx="92">
                  <c:v>232.01</c:v>
                </c:pt>
                <c:pt idx="93">
                  <c:v>226.98</c:v>
                </c:pt>
                <c:pt idx="94">
                  <c:v>224.25</c:v>
                </c:pt>
                <c:pt idx="95">
                  <c:v>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E35-4BDC-9482-90BE976D2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18.512</v>
      </c>
      <c r="C5" s="25">
        <v>18.367999999999999</v>
      </c>
      <c r="D5" s="25">
        <v>117.196</v>
      </c>
      <c r="E5" s="25">
        <v>227.196</v>
      </c>
      <c r="F5" s="25">
        <v>22.015999999999998</v>
      </c>
      <c r="G5" s="25">
        <v>20.206</v>
      </c>
      <c r="H5" s="25">
        <v>19.116</v>
      </c>
      <c r="I5" s="25">
        <v>21.295999999999999</v>
      </c>
      <c r="J5" s="25">
        <v>16.446000000000002</v>
      </c>
      <c r="K5" s="25">
        <v>55.475000000000001</v>
      </c>
      <c r="L5" s="25">
        <v>35.877000000000002</v>
      </c>
      <c r="M5" s="25">
        <v>46.756</v>
      </c>
      <c r="N5" s="25">
        <v>54.396000000000001</v>
      </c>
      <c r="O5" s="25">
        <v>62.996000000000002</v>
      </c>
      <c r="P5" s="25">
        <v>61.695999999999998</v>
      </c>
      <c r="Q5" s="25">
        <v>52.896000000000001</v>
      </c>
      <c r="R5" s="25">
        <v>80.616</v>
      </c>
      <c r="S5" s="25">
        <v>47.356000000000002</v>
      </c>
      <c r="T5" s="25">
        <v>69.218000000000004</v>
      </c>
      <c r="U5" s="25">
        <v>58.155999999999999</v>
      </c>
      <c r="V5" s="25">
        <v>138.45599999999999</v>
      </c>
      <c r="W5" s="25">
        <v>121.81399999999999</v>
      </c>
      <c r="X5" s="25">
        <v>114.61199999999999</v>
      </c>
      <c r="Y5" s="25">
        <v>56.125999999999998</v>
      </c>
      <c r="Z5" s="25">
        <v>68.463999999999999</v>
      </c>
      <c r="AA5" s="25">
        <v>103.31399999999999</v>
      </c>
      <c r="AB5" s="25">
        <v>122.764</v>
      </c>
      <c r="AC5" s="25">
        <v>126.396</v>
      </c>
      <c r="AD5" s="25">
        <v>117.458</v>
      </c>
      <c r="AE5" s="25">
        <v>85.816000000000003</v>
      </c>
      <c r="AF5" s="25">
        <v>45.725999999999999</v>
      </c>
      <c r="AG5" s="25">
        <v>119.471</v>
      </c>
      <c r="AH5" s="25">
        <v>127.19799999999999</v>
      </c>
      <c r="AI5" s="25">
        <v>88.808999999999997</v>
      </c>
      <c r="AJ5" s="25">
        <v>55.506</v>
      </c>
      <c r="AK5" s="25">
        <v>63.470999999999997</v>
      </c>
      <c r="AL5" s="25">
        <v>54.399000000000001</v>
      </c>
      <c r="AM5" s="25">
        <v>74.766000000000005</v>
      </c>
      <c r="AN5" s="25">
        <v>101.761</v>
      </c>
      <c r="AO5" s="25">
        <v>176.97200000000001</v>
      </c>
      <c r="AP5" s="25">
        <v>125.908</v>
      </c>
      <c r="AQ5" s="25">
        <v>105.06699999999999</v>
      </c>
      <c r="AR5" s="25">
        <v>155.80500000000001</v>
      </c>
      <c r="AS5" s="25">
        <v>144.447</v>
      </c>
      <c r="AT5" s="25">
        <v>114.93300000000001</v>
      </c>
      <c r="AU5" s="25">
        <v>121.268</v>
      </c>
      <c r="AV5" s="25">
        <v>151.26400000000001</v>
      </c>
      <c r="AW5" s="25">
        <v>147.84800000000001</v>
      </c>
      <c r="AX5" s="25">
        <v>148.57499999999999</v>
      </c>
      <c r="AY5" s="25">
        <v>118.78</v>
      </c>
      <c r="AZ5" s="25">
        <v>132.15299999999999</v>
      </c>
      <c r="BA5" s="25">
        <v>124.937</v>
      </c>
      <c r="BB5" s="25">
        <v>118.989</v>
      </c>
      <c r="BC5" s="25">
        <v>107.777</v>
      </c>
      <c r="BD5" s="25">
        <v>36.33</v>
      </c>
      <c r="BE5" s="25">
        <v>64.959999999999994</v>
      </c>
      <c r="BF5" s="25">
        <v>73.48</v>
      </c>
      <c r="BG5" s="25">
        <v>80.784999999999997</v>
      </c>
      <c r="BH5" s="25">
        <v>86.876999999999995</v>
      </c>
      <c r="BI5" s="25">
        <v>109.905</v>
      </c>
      <c r="BJ5" s="25">
        <v>68.596000000000004</v>
      </c>
      <c r="BK5" s="25">
        <v>65.106999999999999</v>
      </c>
      <c r="BL5" s="25">
        <v>90.582999999999998</v>
      </c>
      <c r="BM5" s="25">
        <v>92.799000000000007</v>
      </c>
      <c r="BN5" s="25">
        <v>140.61600000000001</v>
      </c>
      <c r="BO5" s="25">
        <v>107.41200000000001</v>
      </c>
      <c r="BP5" s="25">
        <v>249.12</v>
      </c>
      <c r="BQ5" s="25">
        <v>256.45999999999998</v>
      </c>
      <c r="BR5" s="25">
        <v>147.12899999999999</v>
      </c>
      <c r="BS5" s="25">
        <v>117.545</v>
      </c>
      <c r="BT5" s="25">
        <v>135.04599999999999</v>
      </c>
      <c r="BU5" s="25">
        <v>177.416</v>
      </c>
      <c r="BV5" s="25">
        <v>79.225999999999999</v>
      </c>
      <c r="BW5" s="25">
        <v>157.55600000000001</v>
      </c>
      <c r="BX5" s="25">
        <v>70.796000000000006</v>
      </c>
      <c r="BY5" s="25">
        <v>54.265999999999998</v>
      </c>
      <c r="BZ5" s="25">
        <v>183.03100000000001</v>
      </c>
      <c r="CA5" s="25">
        <v>197.53700000000001</v>
      </c>
      <c r="CB5" s="25">
        <v>210.90600000000001</v>
      </c>
      <c r="CC5" s="25">
        <v>190.53100000000001</v>
      </c>
      <c r="CD5" s="25">
        <v>123.033</v>
      </c>
      <c r="CE5" s="25">
        <v>189.36600000000001</v>
      </c>
      <c r="CF5" s="25">
        <v>159.61000000000001</v>
      </c>
      <c r="CG5" s="25">
        <v>130.94</v>
      </c>
      <c r="CH5" s="25">
        <v>245.61199999999999</v>
      </c>
      <c r="CI5" s="25">
        <v>196.23599999999999</v>
      </c>
      <c r="CJ5" s="25">
        <v>192.39599999999999</v>
      </c>
      <c r="CK5" s="25">
        <v>195.64599999999999</v>
      </c>
      <c r="CL5" s="25">
        <v>160.596</v>
      </c>
      <c r="CM5" s="25">
        <v>142.166</v>
      </c>
      <c r="CN5" s="25">
        <v>155.876</v>
      </c>
      <c r="CO5" s="25">
        <v>148.60499999999999</v>
      </c>
      <c r="CP5" s="25">
        <v>158</v>
      </c>
      <c r="CQ5" s="25">
        <v>128.14599999999999</v>
      </c>
      <c r="CR5" s="25">
        <v>105.336</v>
      </c>
      <c r="CS5" s="25">
        <v>101.51</v>
      </c>
      <c r="CT5" s="26"/>
      <c r="CU5" s="26"/>
      <c r="CV5" s="26"/>
      <c r="CW5" s="27"/>
      <c r="CX5" s="28">
        <f t="array" ref="CX5">SUMPRODUCT(B5:CW5*0.25)</f>
        <v>2665.98225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227.29</v>
      </c>
      <c r="C8" s="37">
        <v>227.65</v>
      </c>
      <c r="D8" s="37">
        <v>223.49</v>
      </c>
      <c r="E8" s="37">
        <v>223.28</v>
      </c>
      <c r="F8" s="37">
        <v>226.92</v>
      </c>
      <c r="G8" s="37">
        <v>225.96</v>
      </c>
      <c r="H8" s="37">
        <v>224.96</v>
      </c>
      <c r="I8" s="37">
        <v>223.96</v>
      </c>
      <c r="J8" s="37">
        <v>225.96</v>
      </c>
      <c r="K8" s="37">
        <v>223.12</v>
      </c>
      <c r="L8" s="37">
        <v>223.96</v>
      </c>
      <c r="M8" s="37">
        <v>222.76</v>
      </c>
      <c r="N8" s="37">
        <v>222.24</v>
      </c>
      <c r="O8" s="37">
        <v>221.78</v>
      </c>
      <c r="P8" s="37">
        <v>221.91</v>
      </c>
      <c r="Q8" s="37">
        <v>220.3</v>
      </c>
      <c r="R8" s="37">
        <v>221.97</v>
      </c>
      <c r="S8" s="37">
        <v>221.27</v>
      </c>
      <c r="T8" s="37">
        <v>221.78</v>
      </c>
      <c r="U8" s="37">
        <v>221.89</v>
      </c>
      <c r="V8" s="37">
        <v>214.24</v>
      </c>
      <c r="W8" s="37">
        <v>216.35</v>
      </c>
      <c r="X8" s="37">
        <v>217.03</v>
      </c>
      <c r="Y8" s="37">
        <v>222.96</v>
      </c>
      <c r="Z8" s="37">
        <v>226.75</v>
      </c>
      <c r="AA8" s="37">
        <v>228.29</v>
      </c>
      <c r="AB8" s="37">
        <v>229.67</v>
      </c>
      <c r="AC8" s="37">
        <v>229.72</v>
      </c>
      <c r="AD8" s="37">
        <v>229.53</v>
      </c>
      <c r="AE8" s="37">
        <v>227.41</v>
      </c>
      <c r="AF8" s="37">
        <v>217.85</v>
      </c>
      <c r="AG8" s="37">
        <v>156.24</v>
      </c>
      <c r="AH8" s="37">
        <v>188.86</v>
      </c>
      <c r="AI8" s="37">
        <v>161.68</v>
      </c>
      <c r="AJ8" s="37">
        <v>118.83</v>
      </c>
      <c r="AK8" s="37">
        <v>20</v>
      </c>
      <c r="AL8" s="37">
        <v>25.23</v>
      </c>
      <c r="AM8" s="37">
        <v>18.670000000000002</v>
      </c>
      <c r="AN8" s="37">
        <v>-6.43</v>
      </c>
      <c r="AO8" s="37">
        <v>-8</v>
      </c>
      <c r="AP8" s="37">
        <v>-4.99</v>
      </c>
      <c r="AQ8" s="37">
        <v>-5</v>
      </c>
      <c r="AR8" s="37">
        <v>-7.55</v>
      </c>
      <c r="AS8" s="37">
        <v>-7.74</v>
      </c>
      <c r="AT8" s="37">
        <v>-5.64</v>
      </c>
      <c r="AU8" s="37">
        <v>-5.98</v>
      </c>
      <c r="AV8" s="37">
        <v>-8.02</v>
      </c>
      <c r="AW8" s="37">
        <v>-7.72</v>
      </c>
      <c r="AX8" s="37">
        <v>-6.97</v>
      </c>
      <c r="AY8" s="37">
        <v>-7.47</v>
      </c>
      <c r="AZ8" s="37">
        <v>-8.18</v>
      </c>
      <c r="BA8" s="37">
        <v>-7.18</v>
      </c>
      <c r="BB8" s="37">
        <v>-6.38</v>
      </c>
      <c r="BC8" s="37">
        <v>-6.19</v>
      </c>
      <c r="BD8" s="37">
        <v>-1.3</v>
      </c>
      <c r="BE8" s="37">
        <v>1.69</v>
      </c>
      <c r="BF8" s="37">
        <v>3.16</v>
      </c>
      <c r="BG8" s="37">
        <v>2.08</v>
      </c>
      <c r="BH8" s="37">
        <v>1.82</v>
      </c>
      <c r="BI8" s="37">
        <v>6.5</v>
      </c>
      <c r="BJ8" s="37">
        <v>10.54</v>
      </c>
      <c r="BK8" s="37">
        <v>10.43</v>
      </c>
      <c r="BL8" s="37">
        <v>15.43</v>
      </c>
      <c r="BM8" s="37">
        <v>65.14</v>
      </c>
      <c r="BN8" s="37">
        <v>20.97</v>
      </c>
      <c r="BO8" s="37">
        <v>149.24</v>
      </c>
      <c r="BP8" s="37">
        <v>191.81</v>
      </c>
      <c r="BQ8" s="37">
        <v>205.8</v>
      </c>
      <c r="BR8" s="37">
        <v>210.96</v>
      </c>
      <c r="BS8" s="37">
        <v>223.83</v>
      </c>
      <c r="BT8" s="37">
        <v>235.27</v>
      </c>
      <c r="BU8" s="37">
        <v>244.37</v>
      </c>
      <c r="BV8" s="37">
        <v>236.88</v>
      </c>
      <c r="BW8" s="37">
        <v>249.18</v>
      </c>
      <c r="BX8" s="37">
        <v>242.69</v>
      </c>
      <c r="BY8" s="37">
        <v>242</v>
      </c>
      <c r="BZ8" s="37">
        <v>273.5</v>
      </c>
      <c r="CA8" s="37">
        <v>235.67</v>
      </c>
      <c r="CB8" s="37">
        <v>248.83</v>
      </c>
      <c r="CC8" s="37">
        <v>240.34</v>
      </c>
      <c r="CD8" s="37">
        <v>233.72</v>
      </c>
      <c r="CE8" s="37">
        <v>248.48</v>
      </c>
      <c r="CF8" s="37">
        <v>244.35</v>
      </c>
      <c r="CG8" s="37">
        <v>238.23</v>
      </c>
      <c r="CH8" s="37">
        <v>226.74</v>
      </c>
      <c r="CI8" s="37">
        <v>220.01</v>
      </c>
      <c r="CJ8" s="37">
        <v>233.01</v>
      </c>
      <c r="CK8" s="37">
        <v>227.16</v>
      </c>
      <c r="CL8" s="37">
        <v>238.74</v>
      </c>
      <c r="CM8" s="37">
        <v>236.71</v>
      </c>
      <c r="CN8" s="37">
        <v>237.73</v>
      </c>
      <c r="CO8" s="37">
        <v>238.82</v>
      </c>
      <c r="CP8" s="37">
        <v>232.01</v>
      </c>
      <c r="CQ8" s="37">
        <v>226.98</v>
      </c>
      <c r="CR8" s="37">
        <v>224.25</v>
      </c>
      <c r="CS8" s="37">
        <v>222</v>
      </c>
      <c r="CT8" s="38"/>
      <c r="CU8" s="38"/>
      <c r="CV8" s="38"/>
      <c r="CW8" s="39"/>
      <c r="CX8" s="40">
        <f>IF(SUM(B8:CW8)&lt;&gt;0,AVERAGEIF(B8:CW8,"&lt;&gt;"""),"")</f>
        <v>154.25093749999996</v>
      </c>
    </row>
    <row r="9" spans="1:102" ht="24.95" customHeight="1" thickBot="1" x14ac:dyDescent="0.25">
      <c r="A9" s="41" t="s">
        <v>6</v>
      </c>
      <c r="B9" s="42">
        <v>225.42750000000001</v>
      </c>
      <c r="C9" s="43">
        <v>225.42750000000001</v>
      </c>
      <c r="D9" s="43">
        <v>225.42750000000001</v>
      </c>
      <c r="E9" s="43">
        <v>225.42750000000001</v>
      </c>
      <c r="F9" s="43">
        <v>225.45</v>
      </c>
      <c r="G9" s="43">
        <v>225.45</v>
      </c>
      <c r="H9" s="43">
        <v>225.45</v>
      </c>
      <c r="I9" s="43">
        <v>225.45</v>
      </c>
      <c r="J9" s="43">
        <v>223.95</v>
      </c>
      <c r="K9" s="43">
        <v>223.95</v>
      </c>
      <c r="L9" s="43">
        <v>223.95</v>
      </c>
      <c r="M9" s="43">
        <v>223.95</v>
      </c>
      <c r="N9" s="43">
        <v>221.5575</v>
      </c>
      <c r="O9" s="43">
        <v>221.5575</v>
      </c>
      <c r="P9" s="43">
        <v>221.5575</v>
      </c>
      <c r="Q9" s="43">
        <v>221.5575</v>
      </c>
      <c r="R9" s="43">
        <v>221.72749999999999</v>
      </c>
      <c r="S9" s="43">
        <v>221.72749999999999</v>
      </c>
      <c r="T9" s="43">
        <v>221.72749999999999</v>
      </c>
      <c r="U9" s="43">
        <v>221.72749999999999</v>
      </c>
      <c r="V9" s="43">
        <v>217.64500000000001</v>
      </c>
      <c r="W9" s="43">
        <v>217.64500000000001</v>
      </c>
      <c r="X9" s="43">
        <v>217.64500000000001</v>
      </c>
      <c r="Y9" s="43">
        <v>217.64500000000001</v>
      </c>
      <c r="Z9" s="43">
        <v>228.60749999999999</v>
      </c>
      <c r="AA9" s="43">
        <v>228.60749999999999</v>
      </c>
      <c r="AB9" s="43">
        <v>228.60749999999999</v>
      </c>
      <c r="AC9" s="43">
        <v>228.60749999999999</v>
      </c>
      <c r="AD9" s="43">
        <v>207.75749999999999</v>
      </c>
      <c r="AE9" s="43">
        <v>207.75749999999999</v>
      </c>
      <c r="AF9" s="43">
        <v>207.75749999999999</v>
      </c>
      <c r="AG9" s="43">
        <v>207.75749999999999</v>
      </c>
      <c r="AH9" s="43">
        <v>122.3425</v>
      </c>
      <c r="AI9" s="43">
        <v>122.3425</v>
      </c>
      <c r="AJ9" s="43">
        <v>122.3425</v>
      </c>
      <c r="AK9" s="43">
        <v>122.3425</v>
      </c>
      <c r="AL9" s="43">
        <v>7.3674999999999997</v>
      </c>
      <c r="AM9" s="43">
        <v>7.3674999999999997</v>
      </c>
      <c r="AN9" s="43">
        <v>7.3674999999999997</v>
      </c>
      <c r="AO9" s="43">
        <v>7.3674999999999997</v>
      </c>
      <c r="AP9" s="43">
        <v>-6.32</v>
      </c>
      <c r="AQ9" s="43">
        <v>-6.32</v>
      </c>
      <c r="AR9" s="43">
        <v>-6.32</v>
      </c>
      <c r="AS9" s="43">
        <v>-6.32</v>
      </c>
      <c r="AT9" s="43">
        <v>-6.84</v>
      </c>
      <c r="AU9" s="43">
        <v>-6.84</v>
      </c>
      <c r="AV9" s="43">
        <v>-6.84</v>
      </c>
      <c r="AW9" s="43">
        <v>-6.84</v>
      </c>
      <c r="AX9" s="43">
        <v>-7.45</v>
      </c>
      <c r="AY9" s="43">
        <v>-7.45</v>
      </c>
      <c r="AZ9" s="43">
        <v>-7.45</v>
      </c>
      <c r="BA9" s="43">
        <v>-7.45</v>
      </c>
      <c r="BB9" s="43">
        <v>-3.0449999999999999</v>
      </c>
      <c r="BC9" s="43">
        <v>-3.0449999999999999</v>
      </c>
      <c r="BD9" s="43">
        <v>-3.0449999999999999</v>
      </c>
      <c r="BE9" s="43">
        <v>-3.0449999999999999</v>
      </c>
      <c r="BF9" s="43">
        <v>3.39</v>
      </c>
      <c r="BG9" s="43">
        <v>3.39</v>
      </c>
      <c r="BH9" s="43">
        <v>3.39</v>
      </c>
      <c r="BI9" s="43">
        <v>3.39</v>
      </c>
      <c r="BJ9" s="43">
        <v>25.385000000000002</v>
      </c>
      <c r="BK9" s="43">
        <v>25.385000000000002</v>
      </c>
      <c r="BL9" s="43">
        <v>25.385000000000002</v>
      </c>
      <c r="BM9" s="43">
        <v>25.385000000000002</v>
      </c>
      <c r="BN9" s="43">
        <v>141.95500000000001</v>
      </c>
      <c r="BO9" s="43">
        <v>141.95500000000001</v>
      </c>
      <c r="BP9" s="43">
        <v>141.95500000000001</v>
      </c>
      <c r="BQ9" s="43">
        <v>141.95500000000001</v>
      </c>
      <c r="BR9" s="43">
        <v>228.60749999999999</v>
      </c>
      <c r="BS9" s="43">
        <v>228.60749999999999</v>
      </c>
      <c r="BT9" s="43">
        <v>228.60749999999999</v>
      </c>
      <c r="BU9" s="43">
        <v>228.60749999999999</v>
      </c>
      <c r="BV9" s="43">
        <v>242.6875</v>
      </c>
      <c r="BW9" s="43">
        <v>242.6875</v>
      </c>
      <c r="BX9" s="43">
        <v>242.6875</v>
      </c>
      <c r="BY9" s="43">
        <v>242.6875</v>
      </c>
      <c r="BZ9" s="43">
        <v>249.58500000000001</v>
      </c>
      <c r="CA9" s="43">
        <v>249.58500000000001</v>
      </c>
      <c r="CB9" s="43">
        <v>249.58500000000001</v>
      </c>
      <c r="CC9" s="43">
        <v>249.58500000000001</v>
      </c>
      <c r="CD9" s="43">
        <v>241.19499999999999</v>
      </c>
      <c r="CE9" s="43">
        <v>241.19499999999999</v>
      </c>
      <c r="CF9" s="43">
        <v>241.19499999999999</v>
      </c>
      <c r="CG9" s="43">
        <v>241.19499999999999</v>
      </c>
      <c r="CH9" s="43">
        <v>226.73</v>
      </c>
      <c r="CI9" s="43">
        <v>226.73</v>
      </c>
      <c r="CJ9" s="43">
        <v>226.73</v>
      </c>
      <c r="CK9" s="43">
        <v>226.73</v>
      </c>
      <c r="CL9" s="43">
        <v>238</v>
      </c>
      <c r="CM9" s="43">
        <v>238</v>
      </c>
      <c r="CN9" s="43">
        <v>238</v>
      </c>
      <c r="CO9" s="43">
        <v>238</v>
      </c>
      <c r="CP9" s="43">
        <v>226.31</v>
      </c>
      <c r="CQ9" s="43">
        <v>226.31</v>
      </c>
      <c r="CR9" s="43">
        <v>226.31</v>
      </c>
      <c r="CS9" s="43">
        <v>226.31</v>
      </c>
      <c r="CT9" s="44"/>
      <c r="CU9" s="44"/>
      <c r="CV9" s="44"/>
      <c r="CW9" s="45"/>
      <c r="CX9" s="46">
        <f>IF(SUM(B9:CW9)&lt;&gt;0,AVERAGEIF(B9:CW9,"&lt;&gt;"""),"")</f>
        <v>154.25093749999996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18.550999999999998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4.6377499999999996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110</v>
      </c>
      <c r="E13" s="65">
        <v>220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6.9480000000000004</v>
      </c>
      <c r="AA13" s="65"/>
      <c r="AB13" s="65"/>
      <c r="AC13" s="65"/>
      <c r="AD13" s="65"/>
      <c r="AE13" s="65"/>
      <c r="AF13" s="65"/>
      <c r="AG13" s="65">
        <v>69.004000000000005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30</v>
      </c>
      <c r="BO13" s="65"/>
      <c r="BP13" s="65"/>
      <c r="BQ13" s="65"/>
      <c r="BR13" s="65">
        <v>29.643000000000001</v>
      </c>
      <c r="BS13" s="65">
        <v>3</v>
      </c>
      <c r="BT13" s="65"/>
      <c r="BU13" s="65"/>
      <c r="BV13" s="65">
        <v>3.29</v>
      </c>
      <c r="BW13" s="65"/>
      <c r="BX13" s="65"/>
      <c r="BY13" s="65"/>
      <c r="BZ13" s="65">
        <v>30</v>
      </c>
      <c r="CA13" s="65">
        <v>53.620000000000005</v>
      </c>
      <c r="CB13" s="65">
        <v>12.15</v>
      </c>
      <c r="CC13" s="65">
        <v>46.55</v>
      </c>
      <c r="CD13" s="65">
        <v>31.097000000000001</v>
      </c>
      <c r="CE13" s="65">
        <v>10</v>
      </c>
      <c r="CF13" s="65">
        <v>19.463999999999999</v>
      </c>
      <c r="CG13" s="65">
        <v>16.123999999999999</v>
      </c>
      <c r="CH13" s="65">
        <v>49.616</v>
      </c>
      <c r="CI13" s="65"/>
      <c r="CJ13" s="65"/>
      <c r="CK13" s="65"/>
      <c r="CL13" s="65"/>
      <c r="CM13" s="65"/>
      <c r="CN13" s="65"/>
      <c r="CO13" s="65">
        <v>5.7089999999999996</v>
      </c>
      <c r="CP13" s="65"/>
      <c r="CQ13" s="65"/>
      <c r="CR13" s="65"/>
      <c r="CS13" s="65">
        <v>1.444</v>
      </c>
      <c r="CT13" s="66"/>
      <c r="CU13" s="66"/>
      <c r="CV13" s="66"/>
      <c r="CW13" s="67"/>
      <c r="CX13" s="68">
        <f t="array" ref="CX13">SUMPRODUCT(B13:CW13*0.25)</f>
        <v>186.91475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>
        <v>0.71199999999999997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0.17799999999999999</v>
      </c>
    </row>
    <row r="15" spans="1:102" ht="24.95" customHeight="1" x14ac:dyDescent="0.2">
      <c r="A15" s="69" t="s">
        <v>12</v>
      </c>
      <c r="B15" s="70">
        <v>15.116</v>
      </c>
      <c r="C15" s="71">
        <v>15.012</v>
      </c>
      <c r="D15" s="71">
        <v>4.04</v>
      </c>
      <c r="E15" s="71">
        <v>4.04</v>
      </c>
      <c r="F15" s="71">
        <v>4.16</v>
      </c>
      <c r="G15" s="71">
        <v>4.1500000000000004</v>
      </c>
      <c r="H15" s="71">
        <v>4.16</v>
      </c>
      <c r="I15" s="71">
        <v>4.24</v>
      </c>
      <c r="J15" s="71">
        <v>4.29</v>
      </c>
      <c r="K15" s="71">
        <v>3.7189999999999999</v>
      </c>
      <c r="L15" s="71">
        <v>3.2210000000000001</v>
      </c>
      <c r="M15" s="71">
        <v>3</v>
      </c>
      <c r="N15" s="71">
        <v>3</v>
      </c>
      <c r="O15" s="71">
        <v>3</v>
      </c>
      <c r="P15" s="71">
        <v>3</v>
      </c>
      <c r="Q15" s="71">
        <v>3</v>
      </c>
      <c r="R15" s="71">
        <v>8.2200000000000006</v>
      </c>
      <c r="S15" s="71">
        <v>8.26</v>
      </c>
      <c r="T15" s="71">
        <v>8.31</v>
      </c>
      <c r="U15" s="71">
        <v>8.36</v>
      </c>
      <c r="V15" s="71"/>
      <c r="W15" s="71">
        <v>1.7999999999999999E-2</v>
      </c>
      <c r="X15" s="71">
        <v>0.156</v>
      </c>
      <c r="Y15" s="71">
        <v>9.17</v>
      </c>
      <c r="Z15" s="71">
        <v>32.46</v>
      </c>
      <c r="AA15" s="71">
        <v>21.058</v>
      </c>
      <c r="AB15" s="71">
        <v>2.7080000000000002</v>
      </c>
      <c r="AC15" s="71"/>
      <c r="AD15" s="71">
        <v>17.042000000000002</v>
      </c>
      <c r="AE15" s="71">
        <v>30.64</v>
      </c>
      <c r="AF15" s="71">
        <v>35.21</v>
      </c>
      <c r="AG15" s="71">
        <v>27.24</v>
      </c>
      <c r="AH15" s="71">
        <v>3.1219999999999999</v>
      </c>
      <c r="AI15" s="71">
        <v>10.353</v>
      </c>
      <c r="AJ15" s="71">
        <v>28.75</v>
      </c>
      <c r="AK15" s="71">
        <v>47.247</v>
      </c>
      <c r="AL15" s="71">
        <v>36.966999999999999</v>
      </c>
      <c r="AM15" s="71">
        <v>51.984000000000002</v>
      </c>
      <c r="AN15" s="71">
        <v>96.784999999999997</v>
      </c>
      <c r="AO15" s="71">
        <v>170.89599999999999</v>
      </c>
      <c r="AP15" s="71">
        <v>119.152</v>
      </c>
      <c r="AQ15" s="71">
        <v>99.031000000000006</v>
      </c>
      <c r="AR15" s="71">
        <v>149.369</v>
      </c>
      <c r="AS15" s="71">
        <v>138.411</v>
      </c>
      <c r="AT15" s="71">
        <v>109.03700000000001</v>
      </c>
      <c r="AU15" s="71">
        <v>115.33199999999999</v>
      </c>
      <c r="AV15" s="71">
        <v>145.36799999999999</v>
      </c>
      <c r="AW15" s="71">
        <v>141.352</v>
      </c>
      <c r="AX15" s="71">
        <v>142.63900000000001</v>
      </c>
      <c r="AY15" s="71">
        <v>112.84399999999999</v>
      </c>
      <c r="AZ15" s="71">
        <v>125.657</v>
      </c>
      <c r="BA15" s="71">
        <v>119.001</v>
      </c>
      <c r="BB15" s="71">
        <v>113.693</v>
      </c>
      <c r="BC15" s="71">
        <v>102.441</v>
      </c>
      <c r="BD15" s="71">
        <v>31.513999999999999</v>
      </c>
      <c r="BE15" s="71">
        <v>59.308999999999997</v>
      </c>
      <c r="BF15" s="71">
        <v>68.415999999999997</v>
      </c>
      <c r="BG15" s="71">
        <v>74.031000000000006</v>
      </c>
      <c r="BH15" s="71">
        <v>80.125</v>
      </c>
      <c r="BI15" s="71">
        <v>103.371</v>
      </c>
      <c r="BJ15" s="71">
        <v>57.238</v>
      </c>
      <c r="BK15" s="71">
        <v>53.576999999999998</v>
      </c>
      <c r="BL15" s="71">
        <v>71.724999999999994</v>
      </c>
      <c r="BM15" s="71">
        <v>16.821999999999999</v>
      </c>
      <c r="BN15" s="71">
        <v>85.819000000000003</v>
      </c>
      <c r="BO15" s="71">
        <v>21.655000000000001</v>
      </c>
      <c r="BP15" s="71"/>
      <c r="BQ15" s="71"/>
      <c r="BR15" s="71">
        <v>11.33</v>
      </c>
      <c r="BS15" s="71">
        <v>11.989000000000001</v>
      </c>
      <c r="BT15" s="71">
        <v>12.63</v>
      </c>
      <c r="BU15" s="71"/>
      <c r="BV15" s="71">
        <v>17.38</v>
      </c>
      <c r="BW15" s="71">
        <v>3.5</v>
      </c>
      <c r="BX15" s="71">
        <v>14.04</v>
      </c>
      <c r="BY15" s="71">
        <v>13.95</v>
      </c>
      <c r="BZ15" s="71">
        <v>64.358999999999995</v>
      </c>
      <c r="CA15" s="71">
        <v>34.506999999999998</v>
      </c>
      <c r="CB15" s="71">
        <v>13.14</v>
      </c>
      <c r="CC15" s="71">
        <v>47.534999999999997</v>
      </c>
      <c r="CD15" s="71">
        <v>4.18</v>
      </c>
      <c r="CE15" s="71">
        <v>3.61</v>
      </c>
      <c r="CF15" s="71">
        <v>3.45</v>
      </c>
      <c r="CG15" s="71">
        <v>3.42</v>
      </c>
      <c r="CH15" s="71">
        <v>3.4</v>
      </c>
      <c r="CI15" s="71">
        <v>3.28</v>
      </c>
      <c r="CJ15" s="71"/>
      <c r="CK15" s="71">
        <v>3.25</v>
      </c>
      <c r="CL15" s="71"/>
      <c r="CM15" s="71">
        <v>3.27</v>
      </c>
      <c r="CN15" s="71">
        <v>3.28</v>
      </c>
      <c r="CO15" s="71">
        <v>3.4</v>
      </c>
      <c r="CP15" s="71"/>
      <c r="CQ15" s="71">
        <v>3.45</v>
      </c>
      <c r="CR15" s="71">
        <v>3.48</v>
      </c>
      <c r="CS15" s="71">
        <v>3.51</v>
      </c>
      <c r="CT15" s="72"/>
      <c r="CU15" s="72"/>
      <c r="CV15" s="72"/>
      <c r="CW15" s="73"/>
      <c r="CX15" s="74">
        <f t="array" ref="CX15">SUMPRODUCT(B15:CW15*0.25)</f>
        <v>870.59325000000024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39.299999999999997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9.8249999999999993</v>
      </c>
    </row>
    <row r="18" spans="1:102" ht="30" customHeight="1" thickBot="1" x14ac:dyDescent="0.25">
      <c r="A18" s="75" t="s">
        <v>15</v>
      </c>
      <c r="B18" s="76">
        <f>SUM(B11:B17)</f>
        <v>15.116</v>
      </c>
      <c r="C18" s="77">
        <f t="shared" ref="C18:BN18" si="0">SUM(C11:C17)</f>
        <v>15.012</v>
      </c>
      <c r="D18" s="77">
        <f t="shared" si="0"/>
        <v>114.04</v>
      </c>
      <c r="E18" s="77">
        <f t="shared" si="0"/>
        <v>224.04</v>
      </c>
      <c r="F18" s="77">
        <f t="shared" si="0"/>
        <v>4.16</v>
      </c>
      <c r="G18" s="77">
        <f t="shared" si="0"/>
        <v>4.1500000000000004</v>
      </c>
      <c r="H18" s="77">
        <f t="shared" si="0"/>
        <v>4.16</v>
      </c>
      <c r="I18" s="77">
        <f t="shared" si="0"/>
        <v>4.24</v>
      </c>
      <c r="J18" s="77">
        <f t="shared" si="0"/>
        <v>4.29</v>
      </c>
      <c r="K18" s="77">
        <f t="shared" si="0"/>
        <v>3.7189999999999999</v>
      </c>
      <c r="L18" s="77">
        <f t="shared" si="0"/>
        <v>3.2210000000000001</v>
      </c>
      <c r="M18" s="77">
        <f t="shared" si="0"/>
        <v>3</v>
      </c>
      <c r="N18" s="77">
        <f t="shared" si="0"/>
        <v>3</v>
      </c>
      <c r="O18" s="77">
        <f t="shared" si="0"/>
        <v>3</v>
      </c>
      <c r="P18" s="77">
        <f t="shared" si="0"/>
        <v>3</v>
      </c>
      <c r="Q18" s="77">
        <f t="shared" si="0"/>
        <v>3</v>
      </c>
      <c r="R18" s="77">
        <f t="shared" si="0"/>
        <v>8.2200000000000006</v>
      </c>
      <c r="S18" s="77">
        <f t="shared" si="0"/>
        <v>8.26</v>
      </c>
      <c r="T18" s="77">
        <f t="shared" si="0"/>
        <v>9.0220000000000002</v>
      </c>
      <c r="U18" s="77">
        <f t="shared" si="0"/>
        <v>8.36</v>
      </c>
      <c r="V18" s="77">
        <f t="shared" si="0"/>
        <v>0</v>
      </c>
      <c r="W18" s="77">
        <f t="shared" si="0"/>
        <v>1.7999999999999999E-2</v>
      </c>
      <c r="X18" s="77">
        <f t="shared" si="0"/>
        <v>0.156</v>
      </c>
      <c r="Y18" s="77">
        <f t="shared" si="0"/>
        <v>9.17</v>
      </c>
      <c r="Z18" s="77">
        <f t="shared" si="0"/>
        <v>39.408000000000001</v>
      </c>
      <c r="AA18" s="77">
        <f t="shared" si="0"/>
        <v>21.058</v>
      </c>
      <c r="AB18" s="77">
        <f t="shared" si="0"/>
        <v>2.7080000000000002</v>
      </c>
      <c r="AC18" s="77">
        <f t="shared" si="0"/>
        <v>0</v>
      </c>
      <c r="AD18" s="77">
        <f t="shared" si="0"/>
        <v>17.042000000000002</v>
      </c>
      <c r="AE18" s="77">
        <f t="shared" si="0"/>
        <v>30.64</v>
      </c>
      <c r="AF18" s="77">
        <f t="shared" si="0"/>
        <v>35.21</v>
      </c>
      <c r="AG18" s="77">
        <f t="shared" si="0"/>
        <v>114.795</v>
      </c>
      <c r="AH18" s="77">
        <f t="shared" si="0"/>
        <v>3.1219999999999999</v>
      </c>
      <c r="AI18" s="77">
        <f t="shared" si="0"/>
        <v>10.353</v>
      </c>
      <c r="AJ18" s="77">
        <f t="shared" si="0"/>
        <v>28.75</v>
      </c>
      <c r="AK18" s="77">
        <f t="shared" si="0"/>
        <v>47.247</v>
      </c>
      <c r="AL18" s="77">
        <f t="shared" si="0"/>
        <v>36.966999999999999</v>
      </c>
      <c r="AM18" s="77">
        <f t="shared" si="0"/>
        <v>51.984000000000002</v>
      </c>
      <c r="AN18" s="77">
        <f t="shared" si="0"/>
        <v>96.784999999999997</v>
      </c>
      <c r="AO18" s="77">
        <f t="shared" si="0"/>
        <v>170.89599999999999</v>
      </c>
      <c r="AP18" s="77">
        <f t="shared" si="0"/>
        <v>119.152</v>
      </c>
      <c r="AQ18" s="77">
        <f t="shared" si="0"/>
        <v>99.031000000000006</v>
      </c>
      <c r="AR18" s="77">
        <f t="shared" si="0"/>
        <v>149.369</v>
      </c>
      <c r="AS18" s="77">
        <f t="shared" si="0"/>
        <v>138.411</v>
      </c>
      <c r="AT18" s="77">
        <f t="shared" si="0"/>
        <v>109.03700000000001</v>
      </c>
      <c r="AU18" s="77">
        <f t="shared" si="0"/>
        <v>115.33199999999999</v>
      </c>
      <c r="AV18" s="77">
        <f t="shared" si="0"/>
        <v>145.36799999999999</v>
      </c>
      <c r="AW18" s="77">
        <f t="shared" si="0"/>
        <v>141.352</v>
      </c>
      <c r="AX18" s="77">
        <f t="shared" si="0"/>
        <v>142.63900000000001</v>
      </c>
      <c r="AY18" s="77">
        <f t="shared" si="0"/>
        <v>112.84399999999999</v>
      </c>
      <c r="AZ18" s="77">
        <f t="shared" si="0"/>
        <v>125.657</v>
      </c>
      <c r="BA18" s="77">
        <f t="shared" si="0"/>
        <v>119.001</v>
      </c>
      <c r="BB18" s="77">
        <f t="shared" si="0"/>
        <v>113.693</v>
      </c>
      <c r="BC18" s="77">
        <f t="shared" si="0"/>
        <v>102.441</v>
      </c>
      <c r="BD18" s="77">
        <f t="shared" si="0"/>
        <v>31.513999999999999</v>
      </c>
      <c r="BE18" s="77">
        <f t="shared" si="0"/>
        <v>59.308999999999997</v>
      </c>
      <c r="BF18" s="77">
        <f t="shared" si="0"/>
        <v>68.415999999999997</v>
      </c>
      <c r="BG18" s="77">
        <f t="shared" si="0"/>
        <v>74.031000000000006</v>
      </c>
      <c r="BH18" s="77">
        <f t="shared" si="0"/>
        <v>80.125</v>
      </c>
      <c r="BI18" s="77">
        <f t="shared" si="0"/>
        <v>103.371</v>
      </c>
      <c r="BJ18" s="77">
        <f t="shared" si="0"/>
        <v>57.238</v>
      </c>
      <c r="BK18" s="77">
        <f t="shared" si="0"/>
        <v>53.576999999999998</v>
      </c>
      <c r="BL18" s="77">
        <f t="shared" si="0"/>
        <v>71.724999999999994</v>
      </c>
      <c r="BM18" s="77">
        <f t="shared" si="0"/>
        <v>16.821999999999999</v>
      </c>
      <c r="BN18" s="77">
        <f t="shared" si="0"/>
        <v>115.819</v>
      </c>
      <c r="BO18" s="77">
        <f t="shared" ref="BO18:CW18" si="1">SUM(BO11:BO17)</f>
        <v>21.655000000000001</v>
      </c>
      <c r="BP18" s="77">
        <f t="shared" si="1"/>
        <v>0</v>
      </c>
      <c r="BQ18" s="77">
        <f t="shared" si="1"/>
        <v>0</v>
      </c>
      <c r="BR18" s="77">
        <f t="shared" si="1"/>
        <v>40.972999999999999</v>
      </c>
      <c r="BS18" s="77">
        <f t="shared" si="1"/>
        <v>14.989000000000001</v>
      </c>
      <c r="BT18" s="77">
        <f t="shared" si="1"/>
        <v>12.63</v>
      </c>
      <c r="BU18" s="77">
        <f t="shared" si="1"/>
        <v>0</v>
      </c>
      <c r="BV18" s="77">
        <f t="shared" si="1"/>
        <v>20.669999999999998</v>
      </c>
      <c r="BW18" s="77">
        <f t="shared" si="1"/>
        <v>3.5</v>
      </c>
      <c r="BX18" s="77">
        <f t="shared" si="1"/>
        <v>14.04</v>
      </c>
      <c r="BY18" s="77">
        <f t="shared" si="1"/>
        <v>13.95</v>
      </c>
      <c r="BZ18" s="77">
        <f t="shared" si="1"/>
        <v>133.65899999999999</v>
      </c>
      <c r="CA18" s="77">
        <f t="shared" si="1"/>
        <v>88.12700000000001</v>
      </c>
      <c r="CB18" s="77">
        <f t="shared" si="1"/>
        <v>25.29</v>
      </c>
      <c r="CC18" s="77">
        <f t="shared" si="1"/>
        <v>94.084999999999994</v>
      </c>
      <c r="CD18" s="77">
        <f t="shared" si="1"/>
        <v>35.277000000000001</v>
      </c>
      <c r="CE18" s="77">
        <f t="shared" si="1"/>
        <v>13.61</v>
      </c>
      <c r="CF18" s="77">
        <f t="shared" si="1"/>
        <v>22.913999999999998</v>
      </c>
      <c r="CG18" s="77">
        <f t="shared" si="1"/>
        <v>19.543999999999997</v>
      </c>
      <c r="CH18" s="77">
        <f t="shared" si="1"/>
        <v>53.015999999999998</v>
      </c>
      <c r="CI18" s="77">
        <f t="shared" si="1"/>
        <v>3.28</v>
      </c>
      <c r="CJ18" s="77">
        <f t="shared" si="1"/>
        <v>0</v>
      </c>
      <c r="CK18" s="77">
        <f t="shared" si="1"/>
        <v>3.25</v>
      </c>
      <c r="CL18" s="77">
        <f t="shared" si="1"/>
        <v>0</v>
      </c>
      <c r="CM18" s="77">
        <f t="shared" si="1"/>
        <v>3.27</v>
      </c>
      <c r="CN18" s="77">
        <f t="shared" si="1"/>
        <v>3.28</v>
      </c>
      <c r="CO18" s="77">
        <f t="shared" si="1"/>
        <v>9.109</v>
      </c>
      <c r="CP18" s="77">
        <f t="shared" si="1"/>
        <v>0</v>
      </c>
      <c r="CQ18" s="77">
        <f t="shared" si="1"/>
        <v>3.45</v>
      </c>
      <c r="CR18" s="77">
        <f t="shared" si="1"/>
        <v>3.48</v>
      </c>
      <c r="CS18" s="77">
        <f t="shared" si="1"/>
        <v>4.9539999999999997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1072.1487500000003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2.496</v>
      </c>
      <c r="C21" s="88">
        <v>2.496</v>
      </c>
      <c r="D21" s="88">
        <v>2.496</v>
      </c>
      <c r="E21" s="88">
        <v>2.496</v>
      </c>
      <c r="F21" s="88">
        <v>2.496</v>
      </c>
      <c r="G21" s="88">
        <v>2.496</v>
      </c>
      <c r="H21" s="88">
        <v>2.496</v>
      </c>
      <c r="I21" s="88">
        <v>2.496</v>
      </c>
      <c r="J21" s="88">
        <v>2.496</v>
      </c>
      <c r="K21" s="88">
        <v>2.496</v>
      </c>
      <c r="L21" s="88">
        <v>2.496</v>
      </c>
      <c r="M21" s="88">
        <v>2.496</v>
      </c>
      <c r="N21" s="88">
        <v>2.496</v>
      </c>
      <c r="O21" s="88">
        <v>2.496</v>
      </c>
      <c r="P21" s="88">
        <v>2.496</v>
      </c>
      <c r="Q21" s="88">
        <v>2.496</v>
      </c>
      <c r="R21" s="88">
        <v>2.496</v>
      </c>
      <c r="S21" s="88">
        <v>2.496</v>
      </c>
      <c r="T21" s="88">
        <v>2.496</v>
      </c>
      <c r="U21" s="88">
        <v>2.496</v>
      </c>
      <c r="V21" s="88">
        <v>2.496</v>
      </c>
      <c r="W21" s="88">
        <v>2.496</v>
      </c>
      <c r="X21" s="88">
        <v>2.496</v>
      </c>
      <c r="Y21" s="88">
        <v>2.496</v>
      </c>
      <c r="Z21" s="88">
        <v>2.496</v>
      </c>
      <c r="AA21" s="88">
        <v>2.496</v>
      </c>
      <c r="AB21" s="88">
        <v>2.496</v>
      </c>
      <c r="AC21" s="88">
        <v>2.496</v>
      </c>
      <c r="AD21" s="88">
        <v>2.496</v>
      </c>
      <c r="AE21" s="88">
        <v>2.496</v>
      </c>
      <c r="AF21" s="88">
        <v>2.496</v>
      </c>
      <c r="AG21" s="88">
        <v>2.496</v>
      </c>
      <c r="AH21" s="88">
        <v>2.496</v>
      </c>
      <c r="AI21" s="88">
        <v>2.496</v>
      </c>
      <c r="AJ21" s="88">
        <v>2.496</v>
      </c>
      <c r="AK21" s="88">
        <v>2.496</v>
      </c>
      <c r="AL21" s="88">
        <v>2.496</v>
      </c>
      <c r="AM21" s="88">
        <v>2.496</v>
      </c>
      <c r="AN21" s="88">
        <v>2.496</v>
      </c>
      <c r="AO21" s="88">
        <v>2.496</v>
      </c>
      <c r="AP21" s="88">
        <v>2.496</v>
      </c>
      <c r="AQ21" s="88">
        <v>2.496</v>
      </c>
      <c r="AR21" s="88">
        <v>2.496</v>
      </c>
      <c r="AS21" s="88">
        <v>2.496</v>
      </c>
      <c r="AT21" s="88">
        <v>2.496</v>
      </c>
      <c r="AU21" s="88">
        <v>2.496</v>
      </c>
      <c r="AV21" s="88">
        <v>2.496</v>
      </c>
      <c r="AW21" s="88">
        <v>2.496</v>
      </c>
      <c r="AX21" s="88">
        <v>2.496</v>
      </c>
      <c r="AY21" s="88">
        <v>2.496</v>
      </c>
      <c r="AZ21" s="88">
        <v>2.496</v>
      </c>
      <c r="BA21" s="88">
        <v>2.496</v>
      </c>
      <c r="BB21" s="88">
        <v>2.496</v>
      </c>
      <c r="BC21" s="88">
        <v>2.496</v>
      </c>
      <c r="BD21" s="88">
        <v>2.496</v>
      </c>
      <c r="BE21" s="88">
        <v>2.496</v>
      </c>
      <c r="BF21" s="88">
        <v>2.496</v>
      </c>
      <c r="BG21" s="88">
        <v>2.496</v>
      </c>
      <c r="BH21" s="88">
        <v>2.496</v>
      </c>
      <c r="BI21" s="88">
        <v>2.496</v>
      </c>
      <c r="BJ21" s="88">
        <v>2.4969999999999999</v>
      </c>
      <c r="BK21" s="88">
        <v>2.4969999999999999</v>
      </c>
      <c r="BL21" s="88">
        <v>2.4969999999999999</v>
      </c>
      <c r="BM21" s="88">
        <v>2.4969999999999999</v>
      </c>
      <c r="BN21" s="88">
        <v>2.4969999999999999</v>
      </c>
      <c r="BO21" s="88">
        <v>2.4969999999999999</v>
      </c>
      <c r="BP21" s="88"/>
      <c r="BQ21" s="88"/>
      <c r="BR21" s="88">
        <v>72.495999999999995</v>
      </c>
      <c r="BS21" s="88">
        <v>72.495999999999995</v>
      </c>
      <c r="BT21" s="88">
        <v>72.495999999999995</v>
      </c>
      <c r="BU21" s="88">
        <v>72.495999999999995</v>
      </c>
      <c r="BV21" s="88">
        <v>2.496</v>
      </c>
      <c r="BW21" s="88">
        <v>2.496</v>
      </c>
      <c r="BX21" s="88">
        <v>2.496</v>
      </c>
      <c r="BY21" s="88">
        <v>2.496</v>
      </c>
      <c r="BZ21" s="88">
        <v>25.495999999999999</v>
      </c>
      <c r="CA21" s="88">
        <v>25.495999999999999</v>
      </c>
      <c r="CB21" s="88">
        <v>25.495999999999999</v>
      </c>
      <c r="CC21" s="88">
        <v>25.495999999999999</v>
      </c>
      <c r="CD21" s="88">
        <v>72.495999999999995</v>
      </c>
      <c r="CE21" s="88">
        <v>72.495999999999995</v>
      </c>
      <c r="CF21" s="88">
        <v>72.495999999999995</v>
      </c>
      <c r="CG21" s="88">
        <v>72.495999999999995</v>
      </c>
      <c r="CH21" s="88">
        <v>114.496</v>
      </c>
      <c r="CI21" s="88">
        <v>114.496</v>
      </c>
      <c r="CJ21" s="88">
        <v>114.496</v>
      </c>
      <c r="CK21" s="88">
        <v>114.496</v>
      </c>
      <c r="CL21" s="88">
        <v>137.49600000000001</v>
      </c>
      <c r="CM21" s="88">
        <v>137.49600000000001</v>
      </c>
      <c r="CN21" s="88">
        <v>137.49600000000001</v>
      </c>
      <c r="CO21" s="88">
        <v>137.49600000000001</v>
      </c>
      <c r="CP21" s="88">
        <v>93</v>
      </c>
      <c r="CQ21" s="88">
        <v>95.495999999999995</v>
      </c>
      <c r="CR21" s="88">
        <v>95.495999999999995</v>
      </c>
      <c r="CS21" s="88">
        <v>95.495999999999995</v>
      </c>
      <c r="CT21" s="89"/>
      <c r="CU21" s="89"/>
      <c r="CV21" s="89"/>
      <c r="CW21" s="90"/>
      <c r="CX21" s="91">
        <f t="array" ref="CX21">SUMPRODUCT(B21:CW21*0.25)</f>
        <v>561.03350000000012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>
        <v>4.6989999999999998</v>
      </c>
      <c r="AL22" s="94">
        <v>4.9420000000000002</v>
      </c>
      <c r="AM22" s="94">
        <v>5</v>
      </c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>
        <v>5.173</v>
      </c>
      <c r="BM22" s="94"/>
      <c r="BN22" s="94">
        <v>5.2080000000000002</v>
      </c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6.2554999999999996</v>
      </c>
    </row>
    <row r="23" spans="1:102" ht="24.95" customHeight="1" x14ac:dyDescent="0.2">
      <c r="A23" s="92" t="s">
        <v>19</v>
      </c>
      <c r="B23" s="98">
        <v>0.9</v>
      </c>
      <c r="C23" s="99">
        <v>0.86</v>
      </c>
      <c r="D23" s="99">
        <v>0.66</v>
      </c>
      <c r="E23" s="99">
        <v>0.66</v>
      </c>
      <c r="F23" s="99">
        <v>0.86</v>
      </c>
      <c r="G23" s="99">
        <v>1.06</v>
      </c>
      <c r="H23" s="99">
        <v>0.76</v>
      </c>
      <c r="I23" s="99">
        <v>1.36</v>
      </c>
      <c r="J23" s="99">
        <v>1.36</v>
      </c>
      <c r="K23" s="99">
        <v>1.46</v>
      </c>
      <c r="L23" s="99">
        <v>0.96</v>
      </c>
      <c r="M23" s="99">
        <v>0.76</v>
      </c>
      <c r="N23" s="99">
        <v>0.1</v>
      </c>
      <c r="O23" s="99">
        <v>0.1</v>
      </c>
      <c r="P23" s="99">
        <v>0.1</v>
      </c>
      <c r="Q23" s="99">
        <v>0.1</v>
      </c>
      <c r="R23" s="99">
        <v>0.1</v>
      </c>
      <c r="S23" s="99">
        <v>0.1</v>
      </c>
      <c r="T23" s="99">
        <v>0.7</v>
      </c>
      <c r="U23" s="99">
        <v>0.9</v>
      </c>
      <c r="V23" s="99">
        <v>1.76</v>
      </c>
      <c r="W23" s="99">
        <v>1</v>
      </c>
      <c r="X23" s="99">
        <v>1.46</v>
      </c>
      <c r="Y23" s="99">
        <v>0.96</v>
      </c>
      <c r="Z23" s="99">
        <v>0.96</v>
      </c>
      <c r="AA23" s="99">
        <v>0.76</v>
      </c>
      <c r="AB23" s="99">
        <v>1.96</v>
      </c>
      <c r="AC23" s="99">
        <v>1.5</v>
      </c>
      <c r="AD23" s="99">
        <v>2.42</v>
      </c>
      <c r="AE23" s="99">
        <v>2.1800000000000002</v>
      </c>
      <c r="AF23" s="99">
        <v>2.2200000000000002</v>
      </c>
      <c r="AG23" s="99">
        <v>2.1800000000000002</v>
      </c>
      <c r="AH23" s="99">
        <v>2.2799999999999998</v>
      </c>
      <c r="AI23" s="99">
        <v>2.06</v>
      </c>
      <c r="AJ23" s="99">
        <v>1.66</v>
      </c>
      <c r="AK23" s="99">
        <v>9.0289999999999999</v>
      </c>
      <c r="AL23" s="99">
        <v>9.9939999999999998</v>
      </c>
      <c r="AM23" s="99">
        <v>15.286</v>
      </c>
      <c r="AN23" s="99">
        <v>2.48</v>
      </c>
      <c r="AO23" s="99">
        <v>3.58</v>
      </c>
      <c r="AP23" s="99">
        <v>4.26</v>
      </c>
      <c r="AQ23" s="99">
        <v>3.54</v>
      </c>
      <c r="AR23" s="99">
        <v>3.94</v>
      </c>
      <c r="AS23" s="99">
        <v>3.54</v>
      </c>
      <c r="AT23" s="99">
        <v>3.4</v>
      </c>
      <c r="AU23" s="99">
        <v>3.44</v>
      </c>
      <c r="AV23" s="99">
        <v>3.4</v>
      </c>
      <c r="AW23" s="99">
        <v>4</v>
      </c>
      <c r="AX23" s="99">
        <v>3.44</v>
      </c>
      <c r="AY23" s="99">
        <v>3.44</v>
      </c>
      <c r="AZ23" s="99">
        <v>4</v>
      </c>
      <c r="BA23" s="99">
        <v>3.44</v>
      </c>
      <c r="BB23" s="99">
        <v>2.8</v>
      </c>
      <c r="BC23" s="99">
        <v>2.84</v>
      </c>
      <c r="BD23" s="99">
        <v>2.3199999999999998</v>
      </c>
      <c r="BE23" s="99">
        <v>3.1549999999999998</v>
      </c>
      <c r="BF23" s="99">
        <v>2.5680000000000001</v>
      </c>
      <c r="BG23" s="99">
        <v>4.258</v>
      </c>
      <c r="BH23" s="99">
        <v>4.2560000000000002</v>
      </c>
      <c r="BI23" s="99">
        <v>4.0380000000000003</v>
      </c>
      <c r="BJ23" s="99">
        <v>8.8610000000000007</v>
      </c>
      <c r="BK23" s="99">
        <v>9.0329999999999995</v>
      </c>
      <c r="BL23" s="99">
        <v>11.188000000000001</v>
      </c>
      <c r="BM23" s="99">
        <v>3.08</v>
      </c>
      <c r="BN23" s="99">
        <v>17.091999999999999</v>
      </c>
      <c r="BO23" s="99">
        <v>2.66</v>
      </c>
      <c r="BP23" s="99">
        <v>1.72</v>
      </c>
      <c r="BQ23" s="99">
        <v>1.1599999999999999</v>
      </c>
      <c r="BR23" s="99">
        <v>1.76</v>
      </c>
      <c r="BS23" s="99">
        <v>2.06</v>
      </c>
      <c r="BT23" s="99">
        <v>1.72</v>
      </c>
      <c r="BU23" s="99">
        <v>1.92</v>
      </c>
      <c r="BV23" s="99">
        <v>1.66</v>
      </c>
      <c r="BW23" s="99">
        <v>2.06</v>
      </c>
      <c r="BX23" s="99">
        <v>1.46</v>
      </c>
      <c r="BY23" s="99">
        <v>2.62</v>
      </c>
      <c r="BZ23" s="99">
        <v>23.876000000000001</v>
      </c>
      <c r="CA23" s="99">
        <v>5.5140000000000002</v>
      </c>
      <c r="CB23" s="99">
        <v>2.92</v>
      </c>
      <c r="CC23" s="99">
        <v>8.75</v>
      </c>
      <c r="CD23" s="99">
        <v>1.26</v>
      </c>
      <c r="CE23" s="99">
        <v>1.1599999999999999</v>
      </c>
      <c r="CF23" s="99">
        <v>0.6</v>
      </c>
      <c r="CG23" s="99">
        <v>0.5</v>
      </c>
      <c r="CH23" s="99">
        <v>0.8</v>
      </c>
      <c r="CI23" s="99">
        <v>1.1599999999999999</v>
      </c>
      <c r="CJ23" s="99">
        <v>0.6</v>
      </c>
      <c r="CK23" s="99">
        <v>0.6</v>
      </c>
      <c r="CL23" s="99">
        <v>0.5</v>
      </c>
      <c r="CM23" s="99">
        <v>0.5</v>
      </c>
      <c r="CN23" s="99">
        <v>0.5</v>
      </c>
      <c r="CO23" s="99">
        <v>0.5</v>
      </c>
      <c r="CP23" s="99">
        <v>0.5</v>
      </c>
      <c r="CQ23" s="99">
        <v>0.5</v>
      </c>
      <c r="CR23" s="99">
        <v>0.96</v>
      </c>
      <c r="CS23" s="99">
        <v>1.06</v>
      </c>
      <c r="CT23" s="100"/>
      <c r="CU23" s="100"/>
      <c r="CV23" s="100"/>
      <c r="CW23" s="96"/>
      <c r="CX23" s="97">
        <f t="array" ref="CX23">SUMPRODUCT(B23:CW23*0.25)</f>
        <v>68.119500000000031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3.3959999999999999</v>
      </c>
      <c r="C28" s="107">
        <f t="shared" si="2"/>
        <v>3.3559999999999999</v>
      </c>
      <c r="D28" s="107">
        <f t="shared" si="2"/>
        <v>3.1560000000000001</v>
      </c>
      <c r="E28" s="107">
        <f t="shared" si="2"/>
        <v>3.1560000000000001</v>
      </c>
      <c r="F28" s="107">
        <f t="shared" si="2"/>
        <v>3.3559999999999999</v>
      </c>
      <c r="G28" s="107">
        <f t="shared" si="2"/>
        <v>3.556</v>
      </c>
      <c r="H28" s="107">
        <f t="shared" si="2"/>
        <v>3.2560000000000002</v>
      </c>
      <c r="I28" s="107">
        <f t="shared" si="2"/>
        <v>3.8559999999999999</v>
      </c>
      <c r="J28" s="107">
        <f t="shared" si="2"/>
        <v>3.8559999999999999</v>
      </c>
      <c r="K28" s="107">
        <f t="shared" si="2"/>
        <v>3.956</v>
      </c>
      <c r="L28" s="107">
        <f t="shared" si="2"/>
        <v>3.456</v>
      </c>
      <c r="M28" s="107">
        <f t="shared" si="2"/>
        <v>3.2560000000000002</v>
      </c>
      <c r="N28" s="107">
        <f t="shared" si="2"/>
        <v>2.5960000000000001</v>
      </c>
      <c r="O28" s="107">
        <f t="shared" si="2"/>
        <v>2.5960000000000001</v>
      </c>
      <c r="P28" s="107">
        <f t="shared" si="2"/>
        <v>2.5960000000000001</v>
      </c>
      <c r="Q28" s="107">
        <f>SUM(Q21:Q27)</f>
        <v>2.5960000000000001</v>
      </c>
      <c r="R28" s="107">
        <f t="shared" ref="R28:CC28" si="3">SUM(R21:R27)</f>
        <v>2.5960000000000001</v>
      </c>
      <c r="S28" s="107">
        <f t="shared" si="3"/>
        <v>2.5960000000000001</v>
      </c>
      <c r="T28" s="107">
        <f t="shared" si="3"/>
        <v>3.1959999999999997</v>
      </c>
      <c r="U28" s="107">
        <f t="shared" si="3"/>
        <v>3.3959999999999999</v>
      </c>
      <c r="V28" s="107">
        <f t="shared" si="3"/>
        <v>4.2560000000000002</v>
      </c>
      <c r="W28" s="107">
        <f t="shared" si="3"/>
        <v>3.496</v>
      </c>
      <c r="X28" s="107">
        <f t="shared" si="3"/>
        <v>3.956</v>
      </c>
      <c r="Y28" s="107">
        <f t="shared" si="3"/>
        <v>3.456</v>
      </c>
      <c r="Z28" s="107">
        <f t="shared" si="3"/>
        <v>3.456</v>
      </c>
      <c r="AA28" s="107">
        <f t="shared" si="3"/>
        <v>3.2560000000000002</v>
      </c>
      <c r="AB28" s="107">
        <f t="shared" si="3"/>
        <v>4.4559999999999995</v>
      </c>
      <c r="AC28" s="107">
        <f t="shared" si="3"/>
        <v>3.996</v>
      </c>
      <c r="AD28" s="107">
        <f t="shared" si="3"/>
        <v>4.9160000000000004</v>
      </c>
      <c r="AE28" s="107">
        <f t="shared" si="3"/>
        <v>4.6760000000000002</v>
      </c>
      <c r="AF28" s="107">
        <f t="shared" si="3"/>
        <v>4.7160000000000002</v>
      </c>
      <c r="AG28" s="107">
        <f t="shared" si="3"/>
        <v>4.6760000000000002</v>
      </c>
      <c r="AH28" s="107">
        <f t="shared" si="3"/>
        <v>4.7759999999999998</v>
      </c>
      <c r="AI28" s="107">
        <f t="shared" si="3"/>
        <v>4.556</v>
      </c>
      <c r="AJ28" s="107">
        <f t="shared" si="3"/>
        <v>4.1559999999999997</v>
      </c>
      <c r="AK28" s="107">
        <f t="shared" si="3"/>
        <v>16.224</v>
      </c>
      <c r="AL28" s="107">
        <f t="shared" si="3"/>
        <v>17.432000000000002</v>
      </c>
      <c r="AM28" s="107">
        <f t="shared" si="3"/>
        <v>22.782</v>
      </c>
      <c r="AN28" s="107">
        <f t="shared" si="3"/>
        <v>4.976</v>
      </c>
      <c r="AO28" s="107">
        <f t="shared" si="3"/>
        <v>6.0760000000000005</v>
      </c>
      <c r="AP28" s="107">
        <f t="shared" si="3"/>
        <v>6.7560000000000002</v>
      </c>
      <c r="AQ28" s="107">
        <f t="shared" si="3"/>
        <v>6.0359999999999996</v>
      </c>
      <c r="AR28" s="107">
        <f t="shared" si="3"/>
        <v>6.4359999999999999</v>
      </c>
      <c r="AS28" s="107">
        <f t="shared" si="3"/>
        <v>6.0359999999999996</v>
      </c>
      <c r="AT28" s="107">
        <f t="shared" si="3"/>
        <v>5.8959999999999999</v>
      </c>
      <c r="AU28" s="107">
        <f t="shared" si="3"/>
        <v>5.9359999999999999</v>
      </c>
      <c r="AV28" s="107">
        <f t="shared" si="3"/>
        <v>5.8959999999999999</v>
      </c>
      <c r="AW28" s="107">
        <f t="shared" si="3"/>
        <v>6.4960000000000004</v>
      </c>
      <c r="AX28" s="107">
        <f t="shared" si="3"/>
        <v>5.9359999999999999</v>
      </c>
      <c r="AY28" s="107">
        <f t="shared" si="3"/>
        <v>5.9359999999999999</v>
      </c>
      <c r="AZ28" s="107">
        <f t="shared" si="3"/>
        <v>6.4960000000000004</v>
      </c>
      <c r="BA28" s="107">
        <f t="shared" si="3"/>
        <v>5.9359999999999999</v>
      </c>
      <c r="BB28" s="107">
        <f t="shared" si="3"/>
        <v>5.2959999999999994</v>
      </c>
      <c r="BC28" s="107">
        <f t="shared" si="3"/>
        <v>5.3360000000000003</v>
      </c>
      <c r="BD28" s="107">
        <f t="shared" si="3"/>
        <v>4.8159999999999998</v>
      </c>
      <c r="BE28" s="107">
        <f t="shared" si="3"/>
        <v>5.6509999999999998</v>
      </c>
      <c r="BF28" s="107">
        <f t="shared" si="3"/>
        <v>5.0640000000000001</v>
      </c>
      <c r="BG28" s="107">
        <f t="shared" si="3"/>
        <v>6.7539999999999996</v>
      </c>
      <c r="BH28" s="107">
        <f t="shared" si="3"/>
        <v>6.7520000000000007</v>
      </c>
      <c r="BI28" s="107">
        <f t="shared" si="3"/>
        <v>6.5340000000000007</v>
      </c>
      <c r="BJ28" s="107">
        <f t="shared" si="3"/>
        <v>11.358000000000001</v>
      </c>
      <c r="BK28" s="107">
        <f t="shared" si="3"/>
        <v>11.53</v>
      </c>
      <c r="BL28" s="107">
        <f t="shared" si="3"/>
        <v>18.858000000000001</v>
      </c>
      <c r="BM28" s="107">
        <f t="shared" si="3"/>
        <v>5.577</v>
      </c>
      <c r="BN28" s="107">
        <f t="shared" si="3"/>
        <v>24.796999999999997</v>
      </c>
      <c r="BO28" s="107">
        <f t="shared" si="3"/>
        <v>5.157</v>
      </c>
      <c r="BP28" s="107">
        <f t="shared" si="3"/>
        <v>1.72</v>
      </c>
      <c r="BQ28" s="107">
        <f t="shared" si="3"/>
        <v>1.1599999999999999</v>
      </c>
      <c r="BR28" s="107">
        <f t="shared" si="3"/>
        <v>74.256</v>
      </c>
      <c r="BS28" s="107">
        <f t="shared" si="3"/>
        <v>74.555999999999997</v>
      </c>
      <c r="BT28" s="107">
        <f t="shared" si="3"/>
        <v>74.215999999999994</v>
      </c>
      <c r="BU28" s="107">
        <f t="shared" si="3"/>
        <v>74.415999999999997</v>
      </c>
      <c r="BV28" s="107">
        <f t="shared" si="3"/>
        <v>4.1559999999999997</v>
      </c>
      <c r="BW28" s="107">
        <f t="shared" si="3"/>
        <v>4.556</v>
      </c>
      <c r="BX28" s="107">
        <f t="shared" si="3"/>
        <v>3.956</v>
      </c>
      <c r="BY28" s="107">
        <f t="shared" si="3"/>
        <v>5.1159999999999997</v>
      </c>
      <c r="BZ28" s="107">
        <f t="shared" si="3"/>
        <v>49.372</v>
      </c>
      <c r="CA28" s="107">
        <f t="shared" si="3"/>
        <v>31.009999999999998</v>
      </c>
      <c r="CB28" s="107">
        <f t="shared" si="3"/>
        <v>28.415999999999997</v>
      </c>
      <c r="CC28" s="107">
        <f t="shared" si="3"/>
        <v>34.245999999999995</v>
      </c>
      <c r="CD28" s="107">
        <f t="shared" ref="CD28:CW28" si="4">SUM(CD21:CD27)</f>
        <v>73.756</v>
      </c>
      <c r="CE28" s="107">
        <f t="shared" si="4"/>
        <v>73.655999999999992</v>
      </c>
      <c r="CF28" s="107">
        <f t="shared" si="4"/>
        <v>73.095999999999989</v>
      </c>
      <c r="CG28" s="107">
        <f t="shared" si="4"/>
        <v>72.995999999999995</v>
      </c>
      <c r="CH28" s="107">
        <f t="shared" si="4"/>
        <v>115.29599999999999</v>
      </c>
      <c r="CI28" s="107">
        <f t="shared" si="4"/>
        <v>115.65599999999999</v>
      </c>
      <c r="CJ28" s="107">
        <f t="shared" si="4"/>
        <v>115.09599999999999</v>
      </c>
      <c r="CK28" s="107">
        <f t="shared" si="4"/>
        <v>115.09599999999999</v>
      </c>
      <c r="CL28" s="107">
        <f t="shared" si="4"/>
        <v>137.99600000000001</v>
      </c>
      <c r="CM28" s="107">
        <f t="shared" si="4"/>
        <v>137.99600000000001</v>
      </c>
      <c r="CN28" s="107">
        <f t="shared" si="4"/>
        <v>137.99600000000001</v>
      </c>
      <c r="CO28" s="107">
        <f t="shared" si="4"/>
        <v>137.99600000000001</v>
      </c>
      <c r="CP28" s="107">
        <f t="shared" si="4"/>
        <v>93.5</v>
      </c>
      <c r="CQ28" s="107">
        <f t="shared" si="4"/>
        <v>95.995999999999995</v>
      </c>
      <c r="CR28" s="107">
        <f t="shared" si="4"/>
        <v>96.455999999999989</v>
      </c>
      <c r="CS28" s="107">
        <f t="shared" si="4"/>
        <v>96.555999999999997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635.40850000000012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18.512</v>
      </c>
      <c r="C32" s="94">
        <v>18.367999999999999</v>
      </c>
      <c r="D32" s="94">
        <v>117.196</v>
      </c>
      <c r="E32" s="94">
        <v>227.196</v>
      </c>
      <c r="F32" s="94">
        <v>7.516</v>
      </c>
      <c r="G32" s="94">
        <v>7.7060000000000004</v>
      </c>
      <c r="H32" s="94">
        <v>7.4160000000000004</v>
      </c>
      <c r="I32" s="94">
        <v>8.0960000000000001</v>
      </c>
      <c r="J32" s="94">
        <v>8.1460000000000008</v>
      </c>
      <c r="K32" s="94">
        <v>7.6749999999999998</v>
      </c>
      <c r="L32" s="94">
        <v>6.6769999999999996</v>
      </c>
      <c r="M32" s="94">
        <v>6.2560000000000002</v>
      </c>
      <c r="N32" s="94">
        <v>5.5960000000000001</v>
      </c>
      <c r="O32" s="94">
        <v>5.5960000000000001</v>
      </c>
      <c r="P32" s="94">
        <v>5.5960000000000001</v>
      </c>
      <c r="Q32" s="94">
        <v>5.5960000000000001</v>
      </c>
      <c r="R32" s="94">
        <v>10.816000000000001</v>
      </c>
      <c r="S32" s="94">
        <v>10.856</v>
      </c>
      <c r="T32" s="94">
        <v>12.218</v>
      </c>
      <c r="U32" s="94">
        <v>11.756</v>
      </c>
      <c r="V32" s="94">
        <v>4.2560000000000002</v>
      </c>
      <c r="W32" s="94">
        <v>3.5139999999999998</v>
      </c>
      <c r="X32" s="94">
        <v>4.1120000000000001</v>
      </c>
      <c r="Y32" s="94">
        <v>12.625999999999999</v>
      </c>
      <c r="Z32" s="94">
        <v>42.863999999999997</v>
      </c>
      <c r="AA32" s="94">
        <v>24.314</v>
      </c>
      <c r="AB32" s="94">
        <v>7.1639999999999997</v>
      </c>
      <c r="AC32" s="94">
        <v>3.996</v>
      </c>
      <c r="AD32" s="94">
        <v>21.957999999999998</v>
      </c>
      <c r="AE32" s="94">
        <v>35.316000000000003</v>
      </c>
      <c r="AF32" s="94">
        <v>39.926000000000002</v>
      </c>
      <c r="AG32" s="94">
        <v>119.471</v>
      </c>
      <c r="AH32" s="94">
        <v>7.8979999999999997</v>
      </c>
      <c r="AI32" s="94">
        <v>14.909000000000001</v>
      </c>
      <c r="AJ32" s="94">
        <v>32.905999999999999</v>
      </c>
      <c r="AK32" s="94">
        <v>63.470999999999997</v>
      </c>
      <c r="AL32" s="94">
        <v>54.399000000000001</v>
      </c>
      <c r="AM32" s="94">
        <v>74.766000000000005</v>
      </c>
      <c r="AN32" s="94">
        <v>101.761</v>
      </c>
      <c r="AO32" s="94">
        <v>176.97200000000001</v>
      </c>
      <c r="AP32" s="94">
        <v>125.908</v>
      </c>
      <c r="AQ32" s="94">
        <v>105.06699999999999</v>
      </c>
      <c r="AR32" s="94">
        <v>155.80500000000001</v>
      </c>
      <c r="AS32" s="94">
        <v>144.447</v>
      </c>
      <c r="AT32" s="94">
        <v>114.93300000000001</v>
      </c>
      <c r="AU32" s="94">
        <v>121.268</v>
      </c>
      <c r="AV32" s="94">
        <v>151.26400000000001</v>
      </c>
      <c r="AW32" s="94">
        <v>147.84800000000001</v>
      </c>
      <c r="AX32" s="94">
        <v>148.57499999999999</v>
      </c>
      <c r="AY32" s="94">
        <v>118.78</v>
      </c>
      <c r="AZ32" s="94">
        <v>132.15299999999999</v>
      </c>
      <c r="BA32" s="94">
        <v>124.937</v>
      </c>
      <c r="BB32" s="94">
        <v>118.989</v>
      </c>
      <c r="BC32" s="94">
        <v>107.777</v>
      </c>
      <c r="BD32" s="94">
        <v>36.33</v>
      </c>
      <c r="BE32" s="94">
        <v>64.959999999999994</v>
      </c>
      <c r="BF32" s="94">
        <v>73.48</v>
      </c>
      <c r="BG32" s="94">
        <v>80.784999999999997</v>
      </c>
      <c r="BH32" s="94">
        <v>86.876999999999995</v>
      </c>
      <c r="BI32" s="94">
        <v>109.905</v>
      </c>
      <c r="BJ32" s="94">
        <v>68.596000000000004</v>
      </c>
      <c r="BK32" s="94">
        <v>65.106999999999999</v>
      </c>
      <c r="BL32" s="94">
        <v>90.582999999999998</v>
      </c>
      <c r="BM32" s="94">
        <v>22.399000000000001</v>
      </c>
      <c r="BN32" s="94">
        <v>140.61600000000001</v>
      </c>
      <c r="BO32" s="94">
        <v>26.812000000000001</v>
      </c>
      <c r="BP32" s="94">
        <v>1.72</v>
      </c>
      <c r="BQ32" s="94">
        <v>1.1599999999999999</v>
      </c>
      <c r="BR32" s="94">
        <v>115.229</v>
      </c>
      <c r="BS32" s="94">
        <v>89.545000000000002</v>
      </c>
      <c r="BT32" s="94">
        <v>86.846000000000004</v>
      </c>
      <c r="BU32" s="94">
        <v>74.415999999999997</v>
      </c>
      <c r="BV32" s="94">
        <v>24.826000000000001</v>
      </c>
      <c r="BW32" s="94">
        <v>8.0559999999999992</v>
      </c>
      <c r="BX32" s="94">
        <v>17.995999999999999</v>
      </c>
      <c r="BY32" s="94">
        <v>19.065999999999999</v>
      </c>
      <c r="BZ32" s="94">
        <v>183.03100000000001</v>
      </c>
      <c r="CA32" s="94">
        <v>119.137</v>
      </c>
      <c r="CB32" s="94">
        <v>53.706000000000003</v>
      </c>
      <c r="CC32" s="94">
        <v>128.33099999999999</v>
      </c>
      <c r="CD32" s="94">
        <v>109.033</v>
      </c>
      <c r="CE32" s="94">
        <v>87.266000000000005</v>
      </c>
      <c r="CF32" s="94">
        <v>96.01</v>
      </c>
      <c r="CG32" s="94">
        <v>92.54</v>
      </c>
      <c r="CH32" s="94">
        <v>168.31200000000001</v>
      </c>
      <c r="CI32" s="94">
        <v>118.93600000000001</v>
      </c>
      <c r="CJ32" s="94">
        <v>115.096</v>
      </c>
      <c r="CK32" s="94">
        <v>118.346</v>
      </c>
      <c r="CL32" s="94">
        <v>137.99600000000001</v>
      </c>
      <c r="CM32" s="94">
        <v>141.26599999999999</v>
      </c>
      <c r="CN32" s="94">
        <v>141.27600000000001</v>
      </c>
      <c r="CO32" s="94">
        <v>147.10499999999999</v>
      </c>
      <c r="CP32" s="94">
        <v>93.5</v>
      </c>
      <c r="CQ32" s="94">
        <v>99.445999999999998</v>
      </c>
      <c r="CR32" s="94">
        <v>99.936000000000007</v>
      </c>
      <c r="CS32" s="94">
        <v>101.51</v>
      </c>
      <c r="CT32" s="95"/>
      <c r="CU32" s="95"/>
      <c r="CV32" s="95"/>
      <c r="CW32" s="96"/>
      <c r="CX32" s="97">
        <f t="array" ref="CX32">SUMPRODUCT(B32:CW32*0.25)</f>
        <v>1707.5572499999996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18.512</v>
      </c>
      <c r="C34" s="77">
        <f t="shared" ref="C34:BN34" si="5">SUM(C31:C33)</f>
        <v>18.367999999999999</v>
      </c>
      <c r="D34" s="77">
        <f t="shared" si="5"/>
        <v>117.196</v>
      </c>
      <c r="E34" s="77">
        <f t="shared" si="5"/>
        <v>227.196</v>
      </c>
      <c r="F34" s="77">
        <f t="shared" si="5"/>
        <v>7.516</v>
      </c>
      <c r="G34" s="77">
        <f t="shared" si="5"/>
        <v>7.7060000000000004</v>
      </c>
      <c r="H34" s="77">
        <f t="shared" si="5"/>
        <v>7.4160000000000004</v>
      </c>
      <c r="I34" s="77">
        <f t="shared" si="5"/>
        <v>8.0960000000000001</v>
      </c>
      <c r="J34" s="77">
        <f t="shared" si="5"/>
        <v>8.1460000000000008</v>
      </c>
      <c r="K34" s="77">
        <f t="shared" si="5"/>
        <v>7.6749999999999998</v>
      </c>
      <c r="L34" s="77">
        <f t="shared" si="5"/>
        <v>6.6769999999999996</v>
      </c>
      <c r="M34" s="77">
        <f t="shared" si="5"/>
        <v>6.2560000000000002</v>
      </c>
      <c r="N34" s="77">
        <f t="shared" si="5"/>
        <v>5.5960000000000001</v>
      </c>
      <c r="O34" s="77">
        <f t="shared" si="5"/>
        <v>5.5960000000000001</v>
      </c>
      <c r="P34" s="77">
        <f t="shared" si="5"/>
        <v>5.5960000000000001</v>
      </c>
      <c r="Q34" s="77">
        <f t="shared" si="5"/>
        <v>5.5960000000000001</v>
      </c>
      <c r="R34" s="77">
        <f t="shared" si="5"/>
        <v>10.816000000000001</v>
      </c>
      <c r="S34" s="77">
        <f t="shared" si="5"/>
        <v>10.856</v>
      </c>
      <c r="T34" s="77">
        <f t="shared" si="5"/>
        <v>12.218</v>
      </c>
      <c r="U34" s="77">
        <f t="shared" si="5"/>
        <v>11.756</v>
      </c>
      <c r="V34" s="77">
        <f t="shared" si="5"/>
        <v>4.2560000000000002</v>
      </c>
      <c r="W34" s="77">
        <f t="shared" si="5"/>
        <v>3.5139999999999998</v>
      </c>
      <c r="X34" s="77">
        <f t="shared" si="5"/>
        <v>4.1120000000000001</v>
      </c>
      <c r="Y34" s="77">
        <f t="shared" si="5"/>
        <v>12.625999999999999</v>
      </c>
      <c r="Z34" s="77">
        <f t="shared" si="5"/>
        <v>42.863999999999997</v>
      </c>
      <c r="AA34" s="77">
        <f t="shared" si="5"/>
        <v>24.314</v>
      </c>
      <c r="AB34" s="77">
        <f t="shared" si="5"/>
        <v>7.1639999999999997</v>
      </c>
      <c r="AC34" s="77">
        <f t="shared" si="5"/>
        <v>3.996</v>
      </c>
      <c r="AD34" s="77">
        <f t="shared" si="5"/>
        <v>21.957999999999998</v>
      </c>
      <c r="AE34" s="77">
        <f t="shared" si="5"/>
        <v>35.316000000000003</v>
      </c>
      <c r="AF34" s="77">
        <f t="shared" si="5"/>
        <v>39.926000000000002</v>
      </c>
      <c r="AG34" s="77">
        <f t="shared" si="5"/>
        <v>119.471</v>
      </c>
      <c r="AH34" s="77">
        <f t="shared" si="5"/>
        <v>7.8979999999999997</v>
      </c>
      <c r="AI34" s="77">
        <f t="shared" si="5"/>
        <v>14.909000000000001</v>
      </c>
      <c r="AJ34" s="77">
        <f t="shared" si="5"/>
        <v>32.905999999999999</v>
      </c>
      <c r="AK34" s="77">
        <f t="shared" si="5"/>
        <v>63.470999999999997</v>
      </c>
      <c r="AL34" s="77">
        <f t="shared" si="5"/>
        <v>54.399000000000001</v>
      </c>
      <c r="AM34" s="77">
        <f t="shared" si="5"/>
        <v>74.766000000000005</v>
      </c>
      <c r="AN34" s="77">
        <f t="shared" si="5"/>
        <v>101.761</v>
      </c>
      <c r="AO34" s="77">
        <f t="shared" si="5"/>
        <v>176.97200000000001</v>
      </c>
      <c r="AP34" s="77">
        <f t="shared" si="5"/>
        <v>125.908</v>
      </c>
      <c r="AQ34" s="77">
        <f t="shared" si="5"/>
        <v>105.06699999999999</v>
      </c>
      <c r="AR34" s="77">
        <f t="shared" si="5"/>
        <v>155.80500000000001</v>
      </c>
      <c r="AS34" s="77">
        <f t="shared" si="5"/>
        <v>144.447</v>
      </c>
      <c r="AT34" s="77">
        <f t="shared" si="5"/>
        <v>114.93300000000001</v>
      </c>
      <c r="AU34" s="77">
        <f t="shared" si="5"/>
        <v>121.268</v>
      </c>
      <c r="AV34" s="77">
        <f t="shared" si="5"/>
        <v>151.26400000000001</v>
      </c>
      <c r="AW34" s="77">
        <f t="shared" si="5"/>
        <v>147.84800000000001</v>
      </c>
      <c r="AX34" s="77">
        <f t="shared" si="5"/>
        <v>148.57499999999999</v>
      </c>
      <c r="AY34" s="77">
        <f t="shared" si="5"/>
        <v>118.78</v>
      </c>
      <c r="AZ34" s="77">
        <f t="shared" si="5"/>
        <v>132.15299999999999</v>
      </c>
      <c r="BA34" s="77">
        <f t="shared" si="5"/>
        <v>124.937</v>
      </c>
      <c r="BB34" s="77">
        <f t="shared" si="5"/>
        <v>118.989</v>
      </c>
      <c r="BC34" s="77">
        <f t="shared" si="5"/>
        <v>107.777</v>
      </c>
      <c r="BD34" s="77">
        <f t="shared" si="5"/>
        <v>36.33</v>
      </c>
      <c r="BE34" s="77">
        <f t="shared" si="5"/>
        <v>64.959999999999994</v>
      </c>
      <c r="BF34" s="77">
        <f t="shared" si="5"/>
        <v>73.48</v>
      </c>
      <c r="BG34" s="77">
        <f t="shared" si="5"/>
        <v>80.784999999999997</v>
      </c>
      <c r="BH34" s="77">
        <f t="shared" si="5"/>
        <v>86.876999999999995</v>
      </c>
      <c r="BI34" s="77">
        <f t="shared" si="5"/>
        <v>109.905</v>
      </c>
      <c r="BJ34" s="77">
        <f t="shared" si="5"/>
        <v>68.596000000000004</v>
      </c>
      <c r="BK34" s="77">
        <f t="shared" si="5"/>
        <v>65.106999999999999</v>
      </c>
      <c r="BL34" s="77">
        <f t="shared" si="5"/>
        <v>90.582999999999998</v>
      </c>
      <c r="BM34" s="77">
        <f t="shared" si="5"/>
        <v>22.399000000000001</v>
      </c>
      <c r="BN34" s="77">
        <f t="shared" si="5"/>
        <v>140.61600000000001</v>
      </c>
      <c r="BO34" s="77">
        <f t="shared" ref="BO34:CW34" si="6">SUM(BO31:BO33)</f>
        <v>26.812000000000001</v>
      </c>
      <c r="BP34" s="77">
        <f t="shared" si="6"/>
        <v>1.72</v>
      </c>
      <c r="BQ34" s="77">
        <f t="shared" si="6"/>
        <v>1.1599999999999999</v>
      </c>
      <c r="BR34" s="77">
        <f t="shared" si="6"/>
        <v>115.229</v>
      </c>
      <c r="BS34" s="77">
        <f t="shared" si="6"/>
        <v>89.545000000000002</v>
      </c>
      <c r="BT34" s="77">
        <f t="shared" si="6"/>
        <v>86.846000000000004</v>
      </c>
      <c r="BU34" s="77">
        <f t="shared" si="6"/>
        <v>74.415999999999997</v>
      </c>
      <c r="BV34" s="77">
        <f t="shared" si="6"/>
        <v>24.826000000000001</v>
      </c>
      <c r="BW34" s="77">
        <f t="shared" si="6"/>
        <v>8.0559999999999992</v>
      </c>
      <c r="BX34" s="77">
        <f t="shared" si="6"/>
        <v>17.995999999999999</v>
      </c>
      <c r="BY34" s="77">
        <f t="shared" si="6"/>
        <v>19.065999999999999</v>
      </c>
      <c r="BZ34" s="77">
        <f t="shared" si="6"/>
        <v>183.03100000000001</v>
      </c>
      <c r="CA34" s="77">
        <f t="shared" si="6"/>
        <v>119.137</v>
      </c>
      <c r="CB34" s="77">
        <f t="shared" si="6"/>
        <v>53.706000000000003</v>
      </c>
      <c r="CC34" s="77">
        <f t="shared" si="6"/>
        <v>128.33099999999999</v>
      </c>
      <c r="CD34" s="77">
        <f t="shared" si="6"/>
        <v>109.033</v>
      </c>
      <c r="CE34" s="77">
        <f t="shared" si="6"/>
        <v>87.266000000000005</v>
      </c>
      <c r="CF34" s="77">
        <f t="shared" si="6"/>
        <v>96.01</v>
      </c>
      <c r="CG34" s="77">
        <f t="shared" si="6"/>
        <v>92.54</v>
      </c>
      <c r="CH34" s="77">
        <f t="shared" si="6"/>
        <v>168.31200000000001</v>
      </c>
      <c r="CI34" s="77">
        <f t="shared" si="6"/>
        <v>118.93600000000001</v>
      </c>
      <c r="CJ34" s="77">
        <f t="shared" si="6"/>
        <v>115.096</v>
      </c>
      <c r="CK34" s="77">
        <f t="shared" si="6"/>
        <v>118.346</v>
      </c>
      <c r="CL34" s="77">
        <f t="shared" si="6"/>
        <v>137.99600000000001</v>
      </c>
      <c r="CM34" s="77">
        <f t="shared" si="6"/>
        <v>141.26599999999999</v>
      </c>
      <c r="CN34" s="77">
        <f t="shared" si="6"/>
        <v>141.27600000000001</v>
      </c>
      <c r="CO34" s="77">
        <f t="shared" si="6"/>
        <v>147.10499999999999</v>
      </c>
      <c r="CP34" s="77">
        <f t="shared" si="6"/>
        <v>93.5</v>
      </c>
      <c r="CQ34" s="77">
        <f t="shared" si="6"/>
        <v>99.445999999999998</v>
      </c>
      <c r="CR34" s="77">
        <f t="shared" si="6"/>
        <v>99.936000000000007</v>
      </c>
      <c r="CS34" s="77">
        <f t="shared" si="6"/>
        <v>101.51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1707.5572499999996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>
        <v>14.5</v>
      </c>
      <c r="G39" s="120">
        <v>12.5</v>
      </c>
      <c r="H39" s="120">
        <v>11.7</v>
      </c>
      <c r="I39" s="120">
        <v>13.2</v>
      </c>
      <c r="J39" s="120">
        <v>8.3000000000000007</v>
      </c>
      <c r="K39" s="120">
        <v>47.8</v>
      </c>
      <c r="L39" s="120">
        <v>29.2</v>
      </c>
      <c r="M39" s="120">
        <v>40.5</v>
      </c>
      <c r="N39" s="120">
        <v>48.8</v>
      </c>
      <c r="O39" s="120">
        <v>57.4</v>
      </c>
      <c r="P39" s="120">
        <v>56.1</v>
      </c>
      <c r="Q39" s="120">
        <v>47.3</v>
      </c>
      <c r="R39" s="120">
        <v>69.8</v>
      </c>
      <c r="S39" s="120">
        <v>36.5</v>
      </c>
      <c r="T39" s="120">
        <v>57</v>
      </c>
      <c r="U39" s="120">
        <v>46.4</v>
      </c>
      <c r="V39" s="120">
        <v>105.1</v>
      </c>
      <c r="W39" s="120">
        <v>89.2</v>
      </c>
      <c r="X39" s="120">
        <v>81.400000000000006</v>
      </c>
      <c r="Y39" s="120">
        <v>14.4</v>
      </c>
      <c r="Z39" s="120"/>
      <c r="AA39" s="120">
        <v>53.4</v>
      </c>
      <c r="AB39" s="120">
        <v>90</v>
      </c>
      <c r="AC39" s="120">
        <v>96.8</v>
      </c>
      <c r="AD39" s="120">
        <v>95.5</v>
      </c>
      <c r="AE39" s="120">
        <v>50.5</v>
      </c>
      <c r="AF39" s="120">
        <v>5.8</v>
      </c>
      <c r="AG39" s="120"/>
      <c r="AH39" s="120">
        <v>119.3</v>
      </c>
      <c r="AI39" s="120">
        <v>73.900000000000006</v>
      </c>
      <c r="AJ39" s="120">
        <v>22.6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70.400000000000006</v>
      </c>
      <c r="BN39" s="120"/>
      <c r="BO39" s="120">
        <v>80.599999999999994</v>
      </c>
      <c r="BP39" s="120">
        <v>247.4</v>
      </c>
      <c r="BQ39" s="120">
        <v>255.3</v>
      </c>
      <c r="BR39" s="120">
        <v>31.9</v>
      </c>
      <c r="BS39" s="120">
        <v>28</v>
      </c>
      <c r="BT39" s="120">
        <v>48.2</v>
      </c>
      <c r="BU39" s="120">
        <v>103</v>
      </c>
      <c r="BV39" s="120">
        <v>54.4</v>
      </c>
      <c r="BW39" s="120">
        <v>149.5</v>
      </c>
      <c r="BX39" s="120">
        <v>52.8</v>
      </c>
      <c r="BY39" s="120">
        <v>35.200000000000003</v>
      </c>
      <c r="BZ39" s="120"/>
      <c r="CA39" s="120">
        <v>78.400000000000006</v>
      </c>
      <c r="CB39" s="120">
        <v>157.19999999999999</v>
      </c>
      <c r="CC39" s="120">
        <v>62.2</v>
      </c>
      <c r="CD39" s="120">
        <v>14</v>
      </c>
      <c r="CE39" s="120">
        <v>102.1</v>
      </c>
      <c r="CF39" s="120">
        <v>63.6</v>
      </c>
      <c r="CG39" s="120">
        <v>38.4</v>
      </c>
      <c r="CH39" s="120"/>
      <c r="CI39" s="120"/>
      <c r="CJ39" s="120"/>
      <c r="CK39" s="120"/>
      <c r="CL39" s="120">
        <v>22.6</v>
      </c>
      <c r="CM39" s="120">
        <v>0.9</v>
      </c>
      <c r="CN39" s="120">
        <v>14.6</v>
      </c>
      <c r="CO39" s="120">
        <v>1.5</v>
      </c>
      <c r="CP39" s="120">
        <v>64.5</v>
      </c>
      <c r="CQ39" s="120">
        <v>28.7</v>
      </c>
      <c r="CR39" s="120">
        <v>5.4</v>
      </c>
      <c r="CS39" s="120"/>
      <c r="CT39" s="122"/>
      <c r="CU39" s="122"/>
      <c r="CV39" s="122"/>
      <c r="CW39" s="121"/>
      <c r="CX39" s="97">
        <f t="array" ref="CX39">SUMPRODUCT(B39:CW39*0.25)</f>
        <v>826.42499999999984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29.1</v>
      </c>
      <c r="W41" s="120">
        <v>29.1</v>
      </c>
      <c r="X41" s="120">
        <v>29.1</v>
      </c>
      <c r="Y41" s="120">
        <v>29.1</v>
      </c>
      <c r="Z41" s="120">
        <v>25.6</v>
      </c>
      <c r="AA41" s="120">
        <v>25.6</v>
      </c>
      <c r="AB41" s="120">
        <v>25.6</v>
      </c>
      <c r="AC41" s="120">
        <v>25.6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77.3</v>
      </c>
      <c r="CI41" s="120">
        <v>77.3</v>
      </c>
      <c r="CJ41" s="120">
        <v>77.3</v>
      </c>
      <c r="CK41" s="120">
        <v>77.3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132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14.5</v>
      </c>
      <c r="G42" s="107">
        <f t="shared" si="7"/>
        <v>12.5</v>
      </c>
      <c r="H42" s="107">
        <f t="shared" si="7"/>
        <v>11.7</v>
      </c>
      <c r="I42" s="107">
        <f t="shared" si="7"/>
        <v>13.2</v>
      </c>
      <c r="J42" s="107">
        <f t="shared" si="7"/>
        <v>8.3000000000000007</v>
      </c>
      <c r="K42" s="107">
        <f t="shared" si="7"/>
        <v>47.8</v>
      </c>
      <c r="L42" s="107">
        <f t="shared" si="7"/>
        <v>29.2</v>
      </c>
      <c r="M42" s="107">
        <f t="shared" si="7"/>
        <v>40.5</v>
      </c>
      <c r="N42" s="107">
        <f t="shared" si="7"/>
        <v>48.8</v>
      </c>
      <c r="O42" s="107">
        <f t="shared" si="7"/>
        <v>57.4</v>
      </c>
      <c r="P42" s="107">
        <f t="shared" si="7"/>
        <v>56.1</v>
      </c>
      <c r="Q42" s="107">
        <f t="shared" si="7"/>
        <v>47.3</v>
      </c>
      <c r="R42" s="107">
        <f t="shared" si="7"/>
        <v>69.8</v>
      </c>
      <c r="S42" s="107">
        <f t="shared" si="7"/>
        <v>36.5</v>
      </c>
      <c r="T42" s="107">
        <f t="shared" si="7"/>
        <v>57</v>
      </c>
      <c r="U42" s="107">
        <f t="shared" si="7"/>
        <v>46.4</v>
      </c>
      <c r="V42" s="107">
        <f t="shared" si="7"/>
        <v>134.19999999999999</v>
      </c>
      <c r="W42" s="107">
        <f t="shared" si="7"/>
        <v>118.30000000000001</v>
      </c>
      <c r="X42" s="107">
        <f t="shared" si="7"/>
        <v>110.5</v>
      </c>
      <c r="Y42" s="107">
        <f t="shared" si="7"/>
        <v>43.5</v>
      </c>
      <c r="Z42" s="107">
        <f t="shared" si="7"/>
        <v>25.6</v>
      </c>
      <c r="AA42" s="107">
        <f t="shared" si="7"/>
        <v>79</v>
      </c>
      <c r="AB42" s="107">
        <f t="shared" si="7"/>
        <v>115.6</v>
      </c>
      <c r="AC42" s="107">
        <f t="shared" si="7"/>
        <v>122.4</v>
      </c>
      <c r="AD42" s="107">
        <f t="shared" si="7"/>
        <v>95.5</v>
      </c>
      <c r="AE42" s="107">
        <f t="shared" si="7"/>
        <v>50.5</v>
      </c>
      <c r="AF42" s="107">
        <f t="shared" si="7"/>
        <v>5.8</v>
      </c>
      <c r="AG42" s="107">
        <f t="shared" si="7"/>
        <v>0</v>
      </c>
      <c r="AH42" s="107">
        <f t="shared" si="7"/>
        <v>119.3</v>
      </c>
      <c r="AI42" s="107">
        <f t="shared" si="7"/>
        <v>73.900000000000006</v>
      </c>
      <c r="AJ42" s="107">
        <f t="shared" si="7"/>
        <v>22.6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70.400000000000006</v>
      </c>
      <c r="BN42" s="107">
        <f t="shared" si="7"/>
        <v>0</v>
      </c>
      <c r="BO42" s="107">
        <f t="shared" ref="BO42:CW42" si="8">SUM(BO37:BO41)</f>
        <v>80.599999999999994</v>
      </c>
      <c r="BP42" s="107">
        <f t="shared" si="8"/>
        <v>247.4</v>
      </c>
      <c r="BQ42" s="107">
        <f t="shared" si="8"/>
        <v>255.3</v>
      </c>
      <c r="BR42" s="107">
        <f t="shared" si="8"/>
        <v>31.9</v>
      </c>
      <c r="BS42" s="107">
        <f t="shared" si="8"/>
        <v>28</v>
      </c>
      <c r="BT42" s="107">
        <f t="shared" si="8"/>
        <v>48.2</v>
      </c>
      <c r="BU42" s="107">
        <f t="shared" si="8"/>
        <v>103</v>
      </c>
      <c r="BV42" s="107">
        <f t="shared" si="8"/>
        <v>54.4</v>
      </c>
      <c r="BW42" s="107">
        <f t="shared" si="8"/>
        <v>149.5</v>
      </c>
      <c r="BX42" s="107">
        <f t="shared" si="8"/>
        <v>52.8</v>
      </c>
      <c r="BY42" s="107">
        <f t="shared" si="8"/>
        <v>35.200000000000003</v>
      </c>
      <c r="BZ42" s="107">
        <f t="shared" si="8"/>
        <v>0</v>
      </c>
      <c r="CA42" s="107">
        <f t="shared" si="8"/>
        <v>78.400000000000006</v>
      </c>
      <c r="CB42" s="107">
        <f t="shared" si="8"/>
        <v>157.19999999999999</v>
      </c>
      <c r="CC42" s="107">
        <f t="shared" si="8"/>
        <v>62.2</v>
      </c>
      <c r="CD42" s="107">
        <f t="shared" si="8"/>
        <v>14</v>
      </c>
      <c r="CE42" s="107">
        <f t="shared" si="8"/>
        <v>102.1</v>
      </c>
      <c r="CF42" s="107">
        <f t="shared" si="8"/>
        <v>63.6</v>
      </c>
      <c r="CG42" s="107">
        <f t="shared" si="8"/>
        <v>38.4</v>
      </c>
      <c r="CH42" s="107">
        <f t="shared" si="8"/>
        <v>77.3</v>
      </c>
      <c r="CI42" s="107">
        <f t="shared" si="8"/>
        <v>77.3</v>
      </c>
      <c r="CJ42" s="107">
        <f t="shared" si="8"/>
        <v>77.3</v>
      </c>
      <c r="CK42" s="107">
        <f t="shared" si="8"/>
        <v>77.3</v>
      </c>
      <c r="CL42" s="107">
        <f t="shared" si="8"/>
        <v>22.6</v>
      </c>
      <c r="CM42" s="107">
        <f t="shared" si="8"/>
        <v>0.9</v>
      </c>
      <c r="CN42" s="107">
        <f t="shared" si="8"/>
        <v>14.6</v>
      </c>
      <c r="CO42" s="107">
        <f t="shared" si="8"/>
        <v>1.5</v>
      </c>
      <c r="CP42" s="107">
        <f t="shared" si="8"/>
        <v>64.5</v>
      </c>
      <c r="CQ42" s="107">
        <f t="shared" si="8"/>
        <v>28.7</v>
      </c>
      <c r="CR42" s="107">
        <f t="shared" si="8"/>
        <v>5.4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958.42499999999984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>
        <v>14.5</v>
      </c>
      <c r="G47" s="120">
        <v>12.5</v>
      </c>
      <c r="H47" s="120">
        <v>11.7</v>
      </c>
      <c r="I47" s="120">
        <v>13.2</v>
      </c>
      <c r="J47" s="120">
        <v>8.3000000000000007</v>
      </c>
      <c r="K47" s="120">
        <v>47.8</v>
      </c>
      <c r="L47" s="120">
        <v>29.2</v>
      </c>
      <c r="M47" s="120">
        <v>40.5</v>
      </c>
      <c r="N47" s="120">
        <v>48.8</v>
      </c>
      <c r="O47" s="120">
        <v>57.4</v>
      </c>
      <c r="P47" s="120">
        <v>56.1</v>
      </c>
      <c r="Q47" s="120">
        <v>47.3</v>
      </c>
      <c r="R47" s="120">
        <v>69.8</v>
      </c>
      <c r="S47" s="120">
        <v>36.5</v>
      </c>
      <c r="T47" s="120">
        <v>57</v>
      </c>
      <c r="U47" s="120">
        <v>46.4</v>
      </c>
      <c r="V47" s="120">
        <v>105.1</v>
      </c>
      <c r="W47" s="120">
        <v>89.2</v>
      </c>
      <c r="X47" s="120">
        <v>81.400000000000006</v>
      </c>
      <c r="Y47" s="120">
        <v>14.4</v>
      </c>
      <c r="Z47" s="120"/>
      <c r="AA47" s="120">
        <v>53.4</v>
      </c>
      <c r="AB47" s="120">
        <v>90</v>
      </c>
      <c r="AC47" s="120">
        <v>96.8</v>
      </c>
      <c r="AD47" s="120">
        <v>95.5</v>
      </c>
      <c r="AE47" s="120">
        <v>50.5</v>
      </c>
      <c r="AF47" s="120">
        <v>5.8</v>
      </c>
      <c r="AG47" s="120"/>
      <c r="AH47" s="120">
        <v>119.3</v>
      </c>
      <c r="AI47" s="120">
        <v>73.900000000000006</v>
      </c>
      <c r="AJ47" s="120">
        <v>22.6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70.400000000000006</v>
      </c>
      <c r="BN47" s="120"/>
      <c r="BO47" s="120">
        <v>80.599999999999994</v>
      </c>
      <c r="BP47" s="120">
        <v>247.4</v>
      </c>
      <c r="BQ47" s="120">
        <v>255.3</v>
      </c>
      <c r="BR47" s="120">
        <v>31.9</v>
      </c>
      <c r="BS47" s="120">
        <v>28</v>
      </c>
      <c r="BT47" s="120">
        <v>48.2</v>
      </c>
      <c r="BU47" s="120">
        <v>103</v>
      </c>
      <c r="BV47" s="120">
        <v>54.4</v>
      </c>
      <c r="BW47" s="120">
        <v>149.5</v>
      </c>
      <c r="BX47" s="120">
        <v>52.8</v>
      </c>
      <c r="BY47" s="120">
        <v>35.200000000000003</v>
      </c>
      <c r="BZ47" s="120"/>
      <c r="CA47" s="120">
        <v>78.400000000000006</v>
      </c>
      <c r="CB47" s="120">
        <v>157.19999999999999</v>
      </c>
      <c r="CC47" s="120">
        <v>62.2</v>
      </c>
      <c r="CD47" s="120">
        <v>14</v>
      </c>
      <c r="CE47" s="120">
        <v>102.1</v>
      </c>
      <c r="CF47" s="120">
        <v>63.6</v>
      </c>
      <c r="CG47" s="120">
        <v>38.4</v>
      </c>
      <c r="CH47" s="120"/>
      <c r="CI47" s="120"/>
      <c r="CJ47" s="120"/>
      <c r="CK47" s="120"/>
      <c r="CL47" s="120">
        <v>22.6</v>
      </c>
      <c r="CM47" s="120">
        <v>0.9</v>
      </c>
      <c r="CN47" s="120">
        <v>14.6</v>
      </c>
      <c r="CO47" s="120">
        <v>1.5</v>
      </c>
      <c r="CP47" s="120">
        <v>64.5</v>
      </c>
      <c r="CQ47" s="120">
        <v>28.7</v>
      </c>
      <c r="CR47" s="120">
        <v>5.4</v>
      </c>
      <c r="CS47" s="120"/>
      <c r="CT47" s="122"/>
      <c r="CU47" s="122"/>
      <c r="CV47" s="122"/>
      <c r="CW47" s="121"/>
      <c r="CX47" s="97">
        <f t="array" ref="CX47">SUMPRODUCT(B47:CW47*0.25)</f>
        <v>826.42499999999984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29.1</v>
      </c>
      <c r="W49" s="120">
        <v>29.1</v>
      </c>
      <c r="X49" s="120">
        <v>29.1</v>
      </c>
      <c r="Y49" s="120">
        <v>29.1</v>
      </c>
      <c r="Z49" s="120">
        <v>25.6</v>
      </c>
      <c r="AA49" s="120">
        <v>25.6</v>
      </c>
      <c r="AB49" s="120">
        <v>25.6</v>
      </c>
      <c r="AC49" s="120">
        <v>25.6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77.3</v>
      </c>
      <c r="CI49" s="120">
        <v>77.3</v>
      </c>
      <c r="CJ49" s="120">
        <v>77.3</v>
      </c>
      <c r="CK49" s="120">
        <v>77.3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132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14.5</v>
      </c>
      <c r="G51" s="107">
        <f t="shared" si="9"/>
        <v>12.5</v>
      </c>
      <c r="H51" s="107">
        <f t="shared" si="9"/>
        <v>11.7</v>
      </c>
      <c r="I51" s="107">
        <f t="shared" si="9"/>
        <v>13.2</v>
      </c>
      <c r="J51" s="107">
        <f t="shared" si="9"/>
        <v>8.3000000000000007</v>
      </c>
      <c r="K51" s="107">
        <f t="shared" si="9"/>
        <v>47.8</v>
      </c>
      <c r="L51" s="107">
        <f t="shared" si="9"/>
        <v>29.2</v>
      </c>
      <c r="M51" s="107">
        <f t="shared" si="9"/>
        <v>40.5</v>
      </c>
      <c r="N51" s="107">
        <f t="shared" si="9"/>
        <v>48.8</v>
      </c>
      <c r="O51" s="107">
        <f t="shared" si="9"/>
        <v>57.4</v>
      </c>
      <c r="P51" s="107">
        <f t="shared" si="9"/>
        <v>56.1</v>
      </c>
      <c r="Q51" s="107">
        <f t="shared" si="9"/>
        <v>47.3</v>
      </c>
      <c r="R51" s="107">
        <f t="shared" si="9"/>
        <v>69.8</v>
      </c>
      <c r="S51" s="107">
        <f t="shared" si="9"/>
        <v>36.5</v>
      </c>
      <c r="T51" s="107">
        <f t="shared" si="9"/>
        <v>57</v>
      </c>
      <c r="U51" s="107">
        <f t="shared" si="9"/>
        <v>46.4</v>
      </c>
      <c r="V51" s="107">
        <f t="shared" si="9"/>
        <v>134.19999999999999</v>
      </c>
      <c r="W51" s="107">
        <f t="shared" si="9"/>
        <v>118.30000000000001</v>
      </c>
      <c r="X51" s="107">
        <f t="shared" si="9"/>
        <v>110.5</v>
      </c>
      <c r="Y51" s="107">
        <f t="shared" si="9"/>
        <v>43.5</v>
      </c>
      <c r="Z51" s="107">
        <f t="shared" si="9"/>
        <v>25.6</v>
      </c>
      <c r="AA51" s="107">
        <f t="shared" si="9"/>
        <v>79</v>
      </c>
      <c r="AB51" s="107">
        <f t="shared" si="9"/>
        <v>115.6</v>
      </c>
      <c r="AC51" s="107">
        <f t="shared" si="9"/>
        <v>122.4</v>
      </c>
      <c r="AD51" s="107">
        <f t="shared" si="9"/>
        <v>95.5</v>
      </c>
      <c r="AE51" s="107">
        <f t="shared" si="9"/>
        <v>50.5</v>
      </c>
      <c r="AF51" s="107">
        <f t="shared" si="9"/>
        <v>5.8</v>
      </c>
      <c r="AG51" s="107">
        <f t="shared" si="9"/>
        <v>0</v>
      </c>
      <c r="AH51" s="107">
        <f t="shared" si="9"/>
        <v>119.3</v>
      </c>
      <c r="AI51" s="107">
        <f t="shared" si="9"/>
        <v>73.900000000000006</v>
      </c>
      <c r="AJ51" s="107">
        <f t="shared" si="9"/>
        <v>22.6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70.400000000000006</v>
      </c>
      <c r="BN51" s="107">
        <f t="shared" si="9"/>
        <v>0</v>
      </c>
      <c r="BO51" s="107">
        <f t="shared" ref="BO51:CW51" si="10">SUM(BO45:BO50)</f>
        <v>80.599999999999994</v>
      </c>
      <c r="BP51" s="107">
        <f t="shared" si="10"/>
        <v>247.4</v>
      </c>
      <c r="BQ51" s="107">
        <f t="shared" si="10"/>
        <v>255.3</v>
      </c>
      <c r="BR51" s="107">
        <f t="shared" si="10"/>
        <v>31.9</v>
      </c>
      <c r="BS51" s="107">
        <f t="shared" si="10"/>
        <v>28</v>
      </c>
      <c r="BT51" s="107">
        <f t="shared" si="10"/>
        <v>48.2</v>
      </c>
      <c r="BU51" s="107">
        <f t="shared" si="10"/>
        <v>103</v>
      </c>
      <c r="BV51" s="107">
        <f t="shared" si="10"/>
        <v>54.4</v>
      </c>
      <c r="BW51" s="107">
        <f t="shared" si="10"/>
        <v>149.5</v>
      </c>
      <c r="BX51" s="107">
        <f t="shared" si="10"/>
        <v>52.8</v>
      </c>
      <c r="BY51" s="107">
        <f t="shared" si="10"/>
        <v>35.200000000000003</v>
      </c>
      <c r="BZ51" s="107">
        <f t="shared" si="10"/>
        <v>0</v>
      </c>
      <c r="CA51" s="107">
        <f t="shared" si="10"/>
        <v>78.400000000000006</v>
      </c>
      <c r="CB51" s="107">
        <f t="shared" si="10"/>
        <v>157.19999999999999</v>
      </c>
      <c r="CC51" s="107">
        <f t="shared" si="10"/>
        <v>62.2</v>
      </c>
      <c r="CD51" s="107">
        <f t="shared" si="10"/>
        <v>14</v>
      </c>
      <c r="CE51" s="107">
        <f t="shared" si="10"/>
        <v>102.1</v>
      </c>
      <c r="CF51" s="107">
        <f t="shared" si="10"/>
        <v>63.6</v>
      </c>
      <c r="CG51" s="107">
        <f t="shared" si="10"/>
        <v>38.4</v>
      </c>
      <c r="CH51" s="107">
        <f t="shared" si="10"/>
        <v>77.3</v>
      </c>
      <c r="CI51" s="107">
        <f t="shared" si="10"/>
        <v>77.3</v>
      </c>
      <c r="CJ51" s="107">
        <f t="shared" si="10"/>
        <v>77.3</v>
      </c>
      <c r="CK51" s="107">
        <f t="shared" si="10"/>
        <v>77.3</v>
      </c>
      <c r="CL51" s="107">
        <f t="shared" si="10"/>
        <v>22.6</v>
      </c>
      <c r="CM51" s="107">
        <f t="shared" si="10"/>
        <v>0.9</v>
      </c>
      <c r="CN51" s="107">
        <f t="shared" si="10"/>
        <v>14.6</v>
      </c>
      <c r="CO51" s="107">
        <f t="shared" si="10"/>
        <v>1.5</v>
      </c>
      <c r="CP51" s="107">
        <f t="shared" si="10"/>
        <v>64.5</v>
      </c>
      <c r="CQ51" s="107">
        <f t="shared" si="10"/>
        <v>28.7</v>
      </c>
      <c r="CR51" s="107">
        <f t="shared" si="10"/>
        <v>5.4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958.42499999999984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18.512</v>
      </c>
      <c r="C54" s="107">
        <f t="shared" ref="C54:BN54" si="13">C18+C28+C42</f>
        <v>18.368000000000002</v>
      </c>
      <c r="D54" s="107">
        <f t="shared" si="13"/>
        <v>117.19600000000001</v>
      </c>
      <c r="E54" s="107">
        <f t="shared" si="13"/>
        <v>227.196</v>
      </c>
      <c r="F54" s="107">
        <f t="shared" si="13"/>
        <v>22.015999999999998</v>
      </c>
      <c r="G54" s="107">
        <f t="shared" si="13"/>
        <v>20.206</v>
      </c>
      <c r="H54" s="107">
        <f t="shared" si="13"/>
        <v>19.116</v>
      </c>
      <c r="I54" s="107">
        <f t="shared" si="13"/>
        <v>21.295999999999999</v>
      </c>
      <c r="J54" s="107">
        <f t="shared" si="13"/>
        <v>16.446000000000002</v>
      </c>
      <c r="K54" s="107">
        <f t="shared" si="13"/>
        <v>55.474999999999994</v>
      </c>
      <c r="L54" s="107">
        <f t="shared" si="13"/>
        <v>35.876999999999995</v>
      </c>
      <c r="M54" s="107">
        <f t="shared" si="13"/>
        <v>46.756</v>
      </c>
      <c r="N54" s="107">
        <f t="shared" si="13"/>
        <v>54.396000000000001</v>
      </c>
      <c r="O54" s="107">
        <f t="shared" si="13"/>
        <v>62.995999999999995</v>
      </c>
      <c r="P54" s="107">
        <f t="shared" si="13"/>
        <v>61.695999999999998</v>
      </c>
      <c r="Q54" s="107">
        <f t="shared" si="13"/>
        <v>52.896000000000001</v>
      </c>
      <c r="R54" s="107">
        <f t="shared" si="13"/>
        <v>80.616</v>
      </c>
      <c r="S54" s="107">
        <f t="shared" si="13"/>
        <v>47.356000000000002</v>
      </c>
      <c r="T54" s="107">
        <f t="shared" si="13"/>
        <v>69.218000000000004</v>
      </c>
      <c r="U54" s="107">
        <f t="shared" si="13"/>
        <v>58.155999999999999</v>
      </c>
      <c r="V54" s="107">
        <f t="shared" si="13"/>
        <v>138.45599999999999</v>
      </c>
      <c r="W54" s="107">
        <f t="shared" si="13"/>
        <v>121.81400000000001</v>
      </c>
      <c r="X54" s="107">
        <f t="shared" si="13"/>
        <v>114.61199999999999</v>
      </c>
      <c r="Y54" s="107">
        <f t="shared" si="13"/>
        <v>56.125999999999998</v>
      </c>
      <c r="Z54" s="107">
        <f t="shared" si="13"/>
        <v>68.463999999999999</v>
      </c>
      <c r="AA54" s="107">
        <f t="shared" si="13"/>
        <v>103.31399999999999</v>
      </c>
      <c r="AB54" s="107">
        <f t="shared" si="13"/>
        <v>122.764</v>
      </c>
      <c r="AC54" s="107">
        <f t="shared" si="13"/>
        <v>126.396</v>
      </c>
      <c r="AD54" s="107">
        <f t="shared" si="13"/>
        <v>117.458</v>
      </c>
      <c r="AE54" s="107">
        <f t="shared" si="13"/>
        <v>85.816000000000003</v>
      </c>
      <c r="AF54" s="107">
        <f t="shared" si="13"/>
        <v>45.725999999999999</v>
      </c>
      <c r="AG54" s="107">
        <f t="shared" si="13"/>
        <v>119.471</v>
      </c>
      <c r="AH54" s="107">
        <f t="shared" si="13"/>
        <v>127.19799999999999</v>
      </c>
      <c r="AI54" s="107">
        <f t="shared" si="13"/>
        <v>88.808999999999997</v>
      </c>
      <c r="AJ54" s="107">
        <f t="shared" si="13"/>
        <v>55.506</v>
      </c>
      <c r="AK54" s="107">
        <f t="shared" si="13"/>
        <v>63.471000000000004</v>
      </c>
      <c r="AL54" s="107">
        <f t="shared" si="13"/>
        <v>54.399000000000001</v>
      </c>
      <c r="AM54" s="107">
        <f t="shared" si="13"/>
        <v>74.766000000000005</v>
      </c>
      <c r="AN54" s="107">
        <f t="shared" si="13"/>
        <v>101.761</v>
      </c>
      <c r="AO54" s="107">
        <f t="shared" si="13"/>
        <v>176.97199999999998</v>
      </c>
      <c r="AP54" s="107">
        <f t="shared" si="13"/>
        <v>125.908</v>
      </c>
      <c r="AQ54" s="107">
        <f t="shared" si="13"/>
        <v>105.06700000000001</v>
      </c>
      <c r="AR54" s="107">
        <f t="shared" si="13"/>
        <v>155.80500000000001</v>
      </c>
      <c r="AS54" s="107">
        <f t="shared" si="13"/>
        <v>144.447</v>
      </c>
      <c r="AT54" s="107">
        <f t="shared" si="13"/>
        <v>114.93300000000001</v>
      </c>
      <c r="AU54" s="107">
        <f t="shared" si="13"/>
        <v>121.268</v>
      </c>
      <c r="AV54" s="107">
        <f t="shared" si="13"/>
        <v>151.26399999999998</v>
      </c>
      <c r="AW54" s="107">
        <f t="shared" si="13"/>
        <v>147.84800000000001</v>
      </c>
      <c r="AX54" s="107">
        <f t="shared" si="13"/>
        <v>148.57500000000002</v>
      </c>
      <c r="AY54" s="107">
        <f t="shared" si="13"/>
        <v>118.78</v>
      </c>
      <c r="AZ54" s="107">
        <f t="shared" si="13"/>
        <v>132.15299999999999</v>
      </c>
      <c r="BA54" s="107">
        <f t="shared" si="13"/>
        <v>124.93700000000001</v>
      </c>
      <c r="BB54" s="107">
        <f t="shared" si="13"/>
        <v>118.989</v>
      </c>
      <c r="BC54" s="107">
        <f t="shared" si="13"/>
        <v>107.777</v>
      </c>
      <c r="BD54" s="107">
        <f t="shared" si="13"/>
        <v>36.33</v>
      </c>
      <c r="BE54" s="107">
        <f t="shared" si="13"/>
        <v>64.959999999999994</v>
      </c>
      <c r="BF54" s="107">
        <f t="shared" si="13"/>
        <v>73.47999999999999</v>
      </c>
      <c r="BG54" s="107">
        <f t="shared" si="13"/>
        <v>80.785000000000011</v>
      </c>
      <c r="BH54" s="107">
        <f t="shared" si="13"/>
        <v>86.876999999999995</v>
      </c>
      <c r="BI54" s="107">
        <f t="shared" si="13"/>
        <v>109.905</v>
      </c>
      <c r="BJ54" s="107">
        <f t="shared" si="13"/>
        <v>68.596000000000004</v>
      </c>
      <c r="BK54" s="107">
        <f t="shared" si="13"/>
        <v>65.106999999999999</v>
      </c>
      <c r="BL54" s="107">
        <f t="shared" si="13"/>
        <v>90.582999999999998</v>
      </c>
      <c r="BM54" s="107">
        <f t="shared" si="13"/>
        <v>92.799000000000007</v>
      </c>
      <c r="BN54" s="107">
        <f t="shared" si="13"/>
        <v>140.61599999999999</v>
      </c>
      <c r="BO54" s="107">
        <f t="shared" ref="BO54:CX54" si="14">BO18+BO28+BO42</f>
        <v>107.41199999999999</v>
      </c>
      <c r="BP54" s="107">
        <f t="shared" si="14"/>
        <v>249.12</v>
      </c>
      <c r="BQ54" s="107">
        <f t="shared" si="14"/>
        <v>256.46000000000004</v>
      </c>
      <c r="BR54" s="107">
        <f t="shared" si="14"/>
        <v>147.12899999999999</v>
      </c>
      <c r="BS54" s="107">
        <f t="shared" si="14"/>
        <v>117.545</v>
      </c>
      <c r="BT54" s="107">
        <f t="shared" si="14"/>
        <v>135.04599999999999</v>
      </c>
      <c r="BU54" s="107">
        <f t="shared" si="14"/>
        <v>177.416</v>
      </c>
      <c r="BV54" s="107">
        <f t="shared" si="14"/>
        <v>79.225999999999999</v>
      </c>
      <c r="BW54" s="107">
        <f t="shared" si="14"/>
        <v>157.55600000000001</v>
      </c>
      <c r="BX54" s="107">
        <f t="shared" si="14"/>
        <v>70.795999999999992</v>
      </c>
      <c r="BY54" s="107">
        <f t="shared" si="14"/>
        <v>54.266000000000005</v>
      </c>
      <c r="BZ54" s="107">
        <f t="shared" si="14"/>
        <v>183.03100000000001</v>
      </c>
      <c r="CA54" s="107">
        <f t="shared" si="14"/>
        <v>197.53700000000001</v>
      </c>
      <c r="CB54" s="107">
        <f t="shared" si="14"/>
        <v>210.90599999999998</v>
      </c>
      <c r="CC54" s="107">
        <f t="shared" si="14"/>
        <v>190.53100000000001</v>
      </c>
      <c r="CD54" s="107">
        <f t="shared" si="14"/>
        <v>123.033</v>
      </c>
      <c r="CE54" s="107">
        <f t="shared" si="14"/>
        <v>189.36599999999999</v>
      </c>
      <c r="CF54" s="107">
        <f t="shared" si="14"/>
        <v>159.60999999999999</v>
      </c>
      <c r="CG54" s="107">
        <f t="shared" si="14"/>
        <v>130.94</v>
      </c>
      <c r="CH54" s="107">
        <f t="shared" si="14"/>
        <v>245.61199999999997</v>
      </c>
      <c r="CI54" s="107">
        <f t="shared" si="14"/>
        <v>196.23599999999999</v>
      </c>
      <c r="CJ54" s="107">
        <f t="shared" si="14"/>
        <v>192.39599999999999</v>
      </c>
      <c r="CK54" s="107">
        <f t="shared" si="14"/>
        <v>195.64599999999999</v>
      </c>
      <c r="CL54" s="107">
        <f t="shared" si="14"/>
        <v>160.596</v>
      </c>
      <c r="CM54" s="107">
        <f t="shared" si="14"/>
        <v>142.16600000000003</v>
      </c>
      <c r="CN54" s="107">
        <f t="shared" si="14"/>
        <v>155.876</v>
      </c>
      <c r="CO54" s="107">
        <f t="shared" si="14"/>
        <v>148.60500000000002</v>
      </c>
      <c r="CP54" s="107">
        <f t="shared" si="14"/>
        <v>158</v>
      </c>
      <c r="CQ54" s="107">
        <f t="shared" si="14"/>
        <v>128.14599999999999</v>
      </c>
      <c r="CR54" s="107">
        <f t="shared" si="14"/>
        <v>105.336</v>
      </c>
      <c r="CS54" s="107">
        <f t="shared" si="14"/>
        <v>101.50999999999999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2665.98225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18.475999999999999</v>
      </c>
      <c r="C5" s="25">
        <v>18.38</v>
      </c>
      <c r="D5" s="25">
        <v>117.196</v>
      </c>
      <c r="E5" s="25">
        <v>227.196</v>
      </c>
      <c r="F5" s="25">
        <v>21.984000000000002</v>
      </c>
      <c r="G5" s="25">
        <v>20.206</v>
      </c>
      <c r="H5" s="25">
        <v>19.116</v>
      </c>
      <c r="I5" s="25">
        <v>21.257999999999999</v>
      </c>
      <c r="J5" s="25">
        <v>16.446000000000002</v>
      </c>
      <c r="K5" s="25">
        <v>55.494999999999997</v>
      </c>
      <c r="L5" s="25">
        <v>35.884999999999998</v>
      </c>
      <c r="M5" s="25">
        <v>46.783999999999999</v>
      </c>
      <c r="N5" s="25">
        <v>54.387999999999998</v>
      </c>
      <c r="O5" s="25">
        <v>62.987000000000002</v>
      </c>
      <c r="P5" s="25">
        <v>61.703000000000003</v>
      </c>
      <c r="Q5" s="25">
        <v>52.936999999999998</v>
      </c>
      <c r="R5" s="25">
        <v>80.635000000000005</v>
      </c>
      <c r="S5" s="25">
        <v>47.308999999999997</v>
      </c>
      <c r="T5" s="25">
        <v>69.176000000000002</v>
      </c>
      <c r="U5" s="25">
        <v>58.125999999999998</v>
      </c>
      <c r="V5" s="25">
        <v>138.416</v>
      </c>
      <c r="W5" s="25">
        <v>121.79300000000001</v>
      </c>
      <c r="X5" s="25">
        <v>114.571</v>
      </c>
      <c r="Y5" s="25">
        <v>56.091999999999999</v>
      </c>
      <c r="Z5" s="25">
        <v>68.421000000000006</v>
      </c>
      <c r="AA5" s="25">
        <v>103.294</v>
      </c>
      <c r="AB5" s="25">
        <v>122.80500000000001</v>
      </c>
      <c r="AC5" s="25">
        <v>126.381</v>
      </c>
      <c r="AD5" s="25">
        <v>117.48</v>
      </c>
      <c r="AE5" s="25">
        <v>85.84</v>
      </c>
      <c r="AF5" s="25">
        <v>45.682000000000002</v>
      </c>
      <c r="AG5" s="25">
        <v>119.46299999999999</v>
      </c>
      <c r="AH5" s="25">
        <v>127.161</v>
      </c>
      <c r="AI5" s="25">
        <v>88.855000000000004</v>
      </c>
      <c r="AJ5" s="25">
        <v>55.473999999999997</v>
      </c>
      <c r="AK5" s="25">
        <v>63.5</v>
      </c>
      <c r="AL5" s="25">
        <v>54.399000000000001</v>
      </c>
      <c r="AM5" s="25">
        <v>74.775000000000006</v>
      </c>
      <c r="AN5" s="25">
        <v>101.761</v>
      </c>
      <c r="AO5" s="25">
        <v>176.97200000000001</v>
      </c>
      <c r="AP5" s="25">
        <v>125.908</v>
      </c>
      <c r="AQ5" s="25">
        <v>105.06699999999999</v>
      </c>
      <c r="AR5" s="25">
        <v>155.80500000000001</v>
      </c>
      <c r="AS5" s="25">
        <v>144.447</v>
      </c>
      <c r="AT5" s="25">
        <v>114.93300000000001</v>
      </c>
      <c r="AU5" s="25">
        <v>121.268</v>
      </c>
      <c r="AV5" s="25">
        <v>151.26400000000001</v>
      </c>
      <c r="AW5" s="25">
        <v>147.84800000000001</v>
      </c>
      <c r="AX5" s="25">
        <v>148.57499999999999</v>
      </c>
      <c r="AY5" s="25">
        <v>118.78</v>
      </c>
      <c r="AZ5" s="25">
        <v>132.15299999999999</v>
      </c>
      <c r="BA5" s="25">
        <v>124.937</v>
      </c>
      <c r="BB5" s="25">
        <v>118.989</v>
      </c>
      <c r="BC5" s="25">
        <v>107.777</v>
      </c>
      <c r="BD5" s="25">
        <v>36.33</v>
      </c>
      <c r="BE5" s="25">
        <v>65.007999999999996</v>
      </c>
      <c r="BF5" s="25">
        <v>73.456999999999994</v>
      </c>
      <c r="BG5" s="25">
        <v>80.787999999999997</v>
      </c>
      <c r="BH5" s="25">
        <v>86.876999999999995</v>
      </c>
      <c r="BI5" s="25">
        <v>109.864</v>
      </c>
      <c r="BJ5" s="25">
        <v>68.638000000000005</v>
      </c>
      <c r="BK5" s="25">
        <v>65.135999999999996</v>
      </c>
      <c r="BL5" s="25">
        <v>90.539000000000001</v>
      </c>
      <c r="BM5" s="25">
        <v>92.822999999999993</v>
      </c>
      <c r="BN5" s="25">
        <v>140.58600000000001</v>
      </c>
      <c r="BO5" s="25">
        <v>107.407</v>
      </c>
      <c r="BP5" s="25">
        <v>249.15700000000001</v>
      </c>
      <c r="BQ5" s="25">
        <v>256.50400000000002</v>
      </c>
      <c r="BR5" s="25">
        <v>147.084</v>
      </c>
      <c r="BS5" s="25">
        <v>117.589</v>
      </c>
      <c r="BT5" s="25">
        <v>135.036</v>
      </c>
      <c r="BU5" s="25">
        <v>177.37799999999999</v>
      </c>
      <c r="BV5" s="25">
        <v>79.265000000000001</v>
      </c>
      <c r="BW5" s="25">
        <v>157.56100000000001</v>
      </c>
      <c r="BX5" s="25">
        <v>70.766999999999996</v>
      </c>
      <c r="BY5" s="25">
        <v>54.252000000000002</v>
      </c>
      <c r="BZ5" s="25">
        <v>183.03100000000001</v>
      </c>
      <c r="CA5" s="25">
        <v>197.505</v>
      </c>
      <c r="CB5" s="25">
        <v>210.88300000000001</v>
      </c>
      <c r="CC5" s="25">
        <v>190.506</v>
      </c>
      <c r="CD5" s="25">
        <v>123.015</v>
      </c>
      <c r="CE5" s="25">
        <v>189.35599999999999</v>
      </c>
      <c r="CF5" s="25">
        <v>159.59200000000001</v>
      </c>
      <c r="CG5" s="25">
        <v>130.922</v>
      </c>
      <c r="CH5" s="25">
        <v>245.64699999999999</v>
      </c>
      <c r="CI5" s="25">
        <v>196.233</v>
      </c>
      <c r="CJ5" s="25">
        <v>192.35300000000001</v>
      </c>
      <c r="CK5" s="25">
        <v>195.608</v>
      </c>
      <c r="CL5" s="25">
        <v>160.63900000000001</v>
      </c>
      <c r="CM5" s="25">
        <v>142.18700000000001</v>
      </c>
      <c r="CN5" s="25">
        <v>155.85900000000001</v>
      </c>
      <c r="CO5" s="25">
        <v>148.58799999999999</v>
      </c>
      <c r="CP5" s="25">
        <v>158.04400000000001</v>
      </c>
      <c r="CQ5" s="25">
        <v>128.113</v>
      </c>
      <c r="CR5" s="25">
        <v>105.38200000000001</v>
      </c>
      <c r="CS5" s="25">
        <v>101.504</v>
      </c>
      <c r="CT5" s="26"/>
      <c r="CU5" s="26"/>
      <c r="CV5" s="26"/>
      <c r="CW5" s="27"/>
      <c r="CX5" s="28">
        <f t="array" ref="CX5">SUMPRODUCT(B5:CW5*0.25)</f>
        <v>2665.8955000000001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227.29</v>
      </c>
      <c r="C8" s="37">
        <v>227.65</v>
      </c>
      <c r="D8" s="37">
        <v>223.49</v>
      </c>
      <c r="E8" s="37">
        <v>223.28</v>
      </c>
      <c r="F8" s="37">
        <v>226.92</v>
      </c>
      <c r="G8" s="37">
        <v>225.96</v>
      </c>
      <c r="H8" s="37">
        <v>224.96</v>
      </c>
      <c r="I8" s="37">
        <v>223.96</v>
      </c>
      <c r="J8" s="37">
        <v>225.96</v>
      </c>
      <c r="K8" s="37">
        <v>223.12</v>
      </c>
      <c r="L8" s="37">
        <v>223.96</v>
      </c>
      <c r="M8" s="37">
        <v>222.76</v>
      </c>
      <c r="N8" s="37">
        <v>222.24</v>
      </c>
      <c r="O8" s="37">
        <v>221.78</v>
      </c>
      <c r="P8" s="37">
        <v>221.91</v>
      </c>
      <c r="Q8" s="37">
        <v>220.3</v>
      </c>
      <c r="R8" s="37">
        <v>221.97</v>
      </c>
      <c r="S8" s="37">
        <v>221.27</v>
      </c>
      <c r="T8" s="37">
        <v>221.78</v>
      </c>
      <c r="U8" s="37">
        <v>221.89</v>
      </c>
      <c r="V8" s="37">
        <v>214.24</v>
      </c>
      <c r="W8" s="37">
        <v>216.35</v>
      </c>
      <c r="X8" s="37">
        <v>217.03</v>
      </c>
      <c r="Y8" s="37">
        <v>222.96</v>
      </c>
      <c r="Z8" s="37">
        <v>226.75</v>
      </c>
      <c r="AA8" s="37">
        <v>228.29</v>
      </c>
      <c r="AB8" s="37">
        <v>229.67</v>
      </c>
      <c r="AC8" s="37">
        <v>229.72</v>
      </c>
      <c r="AD8" s="37">
        <v>229.53</v>
      </c>
      <c r="AE8" s="37">
        <v>227.41</v>
      </c>
      <c r="AF8" s="37">
        <v>217.85</v>
      </c>
      <c r="AG8" s="37">
        <v>156.24</v>
      </c>
      <c r="AH8" s="37">
        <v>188.86</v>
      </c>
      <c r="AI8" s="37">
        <v>161.68</v>
      </c>
      <c r="AJ8" s="37">
        <v>118.83</v>
      </c>
      <c r="AK8" s="37">
        <v>20</v>
      </c>
      <c r="AL8" s="37">
        <v>25.23</v>
      </c>
      <c r="AM8" s="37">
        <v>18.670000000000002</v>
      </c>
      <c r="AN8" s="37">
        <v>-6.43</v>
      </c>
      <c r="AO8" s="37">
        <v>-8</v>
      </c>
      <c r="AP8" s="37">
        <v>-4.99</v>
      </c>
      <c r="AQ8" s="37">
        <v>-5</v>
      </c>
      <c r="AR8" s="37">
        <v>-7.55</v>
      </c>
      <c r="AS8" s="37">
        <v>-7.74</v>
      </c>
      <c r="AT8" s="37">
        <v>-5.64</v>
      </c>
      <c r="AU8" s="37">
        <v>-5.98</v>
      </c>
      <c r="AV8" s="37">
        <v>-8.02</v>
      </c>
      <c r="AW8" s="37">
        <v>-7.72</v>
      </c>
      <c r="AX8" s="37">
        <v>-6.97</v>
      </c>
      <c r="AY8" s="37">
        <v>-7.47</v>
      </c>
      <c r="AZ8" s="37">
        <v>-8.18</v>
      </c>
      <c r="BA8" s="37">
        <v>-7.18</v>
      </c>
      <c r="BB8" s="37">
        <v>-6.38</v>
      </c>
      <c r="BC8" s="37">
        <v>-6.19</v>
      </c>
      <c r="BD8" s="37">
        <v>-1.3</v>
      </c>
      <c r="BE8" s="37">
        <v>1.69</v>
      </c>
      <c r="BF8" s="37">
        <v>3.16</v>
      </c>
      <c r="BG8" s="37">
        <v>2.08</v>
      </c>
      <c r="BH8" s="37">
        <v>1.82</v>
      </c>
      <c r="BI8" s="37">
        <v>6.5</v>
      </c>
      <c r="BJ8" s="37">
        <v>10.54</v>
      </c>
      <c r="BK8" s="37">
        <v>10.43</v>
      </c>
      <c r="BL8" s="37">
        <v>15.43</v>
      </c>
      <c r="BM8" s="37">
        <v>65.14</v>
      </c>
      <c r="BN8" s="37">
        <v>20.97</v>
      </c>
      <c r="BO8" s="37">
        <v>149.24</v>
      </c>
      <c r="BP8" s="37">
        <v>191.81</v>
      </c>
      <c r="BQ8" s="37">
        <v>205.8</v>
      </c>
      <c r="BR8" s="37">
        <v>210.96</v>
      </c>
      <c r="BS8" s="37">
        <v>223.83</v>
      </c>
      <c r="BT8" s="37">
        <v>235.27</v>
      </c>
      <c r="BU8" s="37">
        <v>244.37</v>
      </c>
      <c r="BV8" s="37">
        <v>236.88</v>
      </c>
      <c r="BW8" s="37">
        <v>249.18</v>
      </c>
      <c r="BX8" s="37">
        <v>242.69</v>
      </c>
      <c r="BY8" s="37">
        <v>242</v>
      </c>
      <c r="BZ8" s="37">
        <v>273.5</v>
      </c>
      <c r="CA8" s="37">
        <v>235.67</v>
      </c>
      <c r="CB8" s="37">
        <v>248.83</v>
      </c>
      <c r="CC8" s="37">
        <v>240.34</v>
      </c>
      <c r="CD8" s="37">
        <v>233.72</v>
      </c>
      <c r="CE8" s="37">
        <v>248.48</v>
      </c>
      <c r="CF8" s="37">
        <v>244.35</v>
      </c>
      <c r="CG8" s="37">
        <v>238.23</v>
      </c>
      <c r="CH8" s="37">
        <v>226.74</v>
      </c>
      <c r="CI8" s="37">
        <v>220.01</v>
      </c>
      <c r="CJ8" s="37">
        <v>233.01</v>
      </c>
      <c r="CK8" s="37">
        <v>227.16</v>
      </c>
      <c r="CL8" s="37">
        <v>238.74</v>
      </c>
      <c r="CM8" s="37">
        <v>236.71</v>
      </c>
      <c r="CN8" s="37">
        <v>237.73</v>
      </c>
      <c r="CO8" s="37">
        <v>238.82</v>
      </c>
      <c r="CP8" s="37">
        <v>232.01</v>
      </c>
      <c r="CQ8" s="37">
        <v>226.98</v>
      </c>
      <c r="CR8" s="37">
        <v>224.25</v>
      </c>
      <c r="CS8" s="37">
        <v>222</v>
      </c>
      <c r="CT8" s="38"/>
      <c r="CU8" s="38"/>
      <c r="CV8" s="38"/>
      <c r="CW8" s="39"/>
      <c r="CX8" s="40">
        <f>IF(SUM(B8:CW8)&lt;&gt;0,AVERAGEIF(B8:CW8,"&lt;&gt;"""),"")</f>
        <v>154.25093749999996</v>
      </c>
    </row>
    <row r="9" spans="1:102" ht="24.95" customHeight="1" thickBot="1" x14ac:dyDescent="0.25">
      <c r="A9" s="41" t="s">
        <v>6</v>
      </c>
      <c r="B9" s="42">
        <v>225.42750000000001</v>
      </c>
      <c r="C9" s="43">
        <v>225.42750000000001</v>
      </c>
      <c r="D9" s="43">
        <v>225.42750000000001</v>
      </c>
      <c r="E9" s="43">
        <v>225.42750000000001</v>
      </c>
      <c r="F9" s="43">
        <v>225.45</v>
      </c>
      <c r="G9" s="43">
        <v>225.45</v>
      </c>
      <c r="H9" s="43">
        <v>225.45</v>
      </c>
      <c r="I9" s="43">
        <v>225.45</v>
      </c>
      <c r="J9" s="43">
        <v>223.95</v>
      </c>
      <c r="K9" s="43">
        <v>223.95</v>
      </c>
      <c r="L9" s="43">
        <v>223.95</v>
      </c>
      <c r="M9" s="43">
        <v>223.95</v>
      </c>
      <c r="N9" s="43">
        <v>221.5575</v>
      </c>
      <c r="O9" s="43">
        <v>221.5575</v>
      </c>
      <c r="P9" s="43">
        <v>221.5575</v>
      </c>
      <c r="Q9" s="43">
        <v>221.5575</v>
      </c>
      <c r="R9" s="43">
        <v>221.72749999999999</v>
      </c>
      <c r="S9" s="43">
        <v>221.72749999999999</v>
      </c>
      <c r="T9" s="43">
        <v>221.72749999999999</v>
      </c>
      <c r="U9" s="43">
        <v>221.72749999999999</v>
      </c>
      <c r="V9" s="43">
        <v>217.64500000000001</v>
      </c>
      <c r="W9" s="43">
        <v>217.64500000000001</v>
      </c>
      <c r="X9" s="43">
        <v>217.64500000000001</v>
      </c>
      <c r="Y9" s="43">
        <v>217.64500000000001</v>
      </c>
      <c r="Z9" s="43">
        <v>228.60749999999999</v>
      </c>
      <c r="AA9" s="43">
        <v>228.60749999999999</v>
      </c>
      <c r="AB9" s="43">
        <v>228.60749999999999</v>
      </c>
      <c r="AC9" s="43">
        <v>228.60749999999999</v>
      </c>
      <c r="AD9" s="43">
        <v>207.75749999999999</v>
      </c>
      <c r="AE9" s="43">
        <v>207.75749999999999</v>
      </c>
      <c r="AF9" s="43">
        <v>207.75749999999999</v>
      </c>
      <c r="AG9" s="43">
        <v>207.75749999999999</v>
      </c>
      <c r="AH9" s="43">
        <v>122.3425</v>
      </c>
      <c r="AI9" s="43">
        <v>122.3425</v>
      </c>
      <c r="AJ9" s="43">
        <v>122.3425</v>
      </c>
      <c r="AK9" s="43">
        <v>122.3425</v>
      </c>
      <c r="AL9" s="43">
        <v>7.3674999999999997</v>
      </c>
      <c r="AM9" s="43">
        <v>7.3674999999999997</v>
      </c>
      <c r="AN9" s="43">
        <v>7.3674999999999997</v>
      </c>
      <c r="AO9" s="43">
        <v>7.3674999999999997</v>
      </c>
      <c r="AP9" s="43">
        <v>-6.32</v>
      </c>
      <c r="AQ9" s="43">
        <v>-6.32</v>
      </c>
      <c r="AR9" s="43">
        <v>-6.32</v>
      </c>
      <c r="AS9" s="43">
        <v>-6.32</v>
      </c>
      <c r="AT9" s="43">
        <v>-6.84</v>
      </c>
      <c r="AU9" s="43">
        <v>-6.84</v>
      </c>
      <c r="AV9" s="43">
        <v>-6.84</v>
      </c>
      <c r="AW9" s="43">
        <v>-6.84</v>
      </c>
      <c r="AX9" s="43">
        <v>-7.45</v>
      </c>
      <c r="AY9" s="43">
        <v>-7.45</v>
      </c>
      <c r="AZ9" s="43">
        <v>-7.45</v>
      </c>
      <c r="BA9" s="43">
        <v>-7.45</v>
      </c>
      <c r="BB9" s="43">
        <v>-3.0449999999999999</v>
      </c>
      <c r="BC9" s="43">
        <v>-3.0449999999999999</v>
      </c>
      <c r="BD9" s="43">
        <v>-3.0449999999999999</v>
      </c>
      <c r="BE9" s="43">
        <v>-3.0449999999999999</v>
      </c>
      <c r="BF9" s="43">
        <v>3.39</v>
      </c>
      <c r="BG9" s="43">
        <v>3.39</v>
      </c>
      <c r="BH9" s="43">
        <v>3.39</v>
      </c>
      <c r="BI9" s="43">
        <v>3.39</v>
      </c>
      <c r="BJ9" s="43">
        <v>25.385000000000002</v>
      </c>
      <c r="BK9" s="43">
        <v>25.385000000000002</v>
      </c>
      <c r="BL9" s="43">
        <v>25.385000000000002</v>
      </c>
      <c r="BM9" s="43">
        <v>25.385000000000002</v>
      </c>
      <c r="BN9" s="43">
        <v>141.95500000000001</v>
      </c>
      <c r="BO9" s="43">
        <v>141.95500000000001</v>
      </c>
      <c r="BP9" s="43">
        <v>141.95500000000001</v>
      </c>
      <c r="BQ9" s="43">
        <v>141.95500000000001</v>
      </c>
      <c r="BR9" s="43">
        <v>228.60749999999999</v>
      </c>
      <c r="BS9" s="43">
        <v>228.60749999999999</v>
      </c>
      <c r="BT9" s="43">
        <v>228.60749999999999</v>
      </c>
      <c r="BU9" s="43">
        <v>228.60749999999999</v>
      </c>
      <c r="BV9" s="43">
        <v>242.6875</v>
      </c>
      <c r="BW9" s="43">
        <v>242.6875</v>
      </c>
      <c r="BX9" s="43">
        <v>242.6875</v>
      </c>
      <c r="BY9" s="43">
        <v>242.6875</v>
      </c>
      <c r="BZ9" s="43">
        <v>249.58500000000001</v>
      </c>
      <c r="CA9" s="43">
        <v>249.58500000000001</v>
      </c>
      <c r="CB9" s="43">
        <v>249.58500000000001</v>
      </c>
      <c r="CC9" s="43">
        <v>249.58500000000001</v>
      </c>
      <c r="CD9" s="43">
        <v>241.19499999999999</v>
      </c>
      <c r="CE9" s="43">
        <v>241.19499999999999</v>
      </c>
      <c r="CF9" s="43">
        <v>241.19499999999999</v>
      </c>
      <c r="CG9" s="43">
        <v>241.19499999999999</v>
      </c>
      <c r="CH9" s="43">
        <v>226.73</v>
      </c>
      <c r="CI9" s="43">
        <v>226.73</v>
      </c>
      <c r="CJ9" s="43">
        <v>226.73</v>
      </c>
      <c r="CK9" s="43">
        <v>226.73</v>
      </c>
      <c r="CL9" s="43">
        <v>238</v>
      </c>
      <c r="CM9" s="43">
        <v>238</v>
      </c>
      <c r="CN9" s="43">
        <v>238</v>
      </c>
      <c r="CO9" s="43">
        <v>238</v>
      </c>
      <c r="CP9" s="43">
        <v>226.31</v>
      </c>
      <c r="CQ9" s="43">
        <v>226.31</v>
      </c>
      <c r="CR9" s="43">
        <v>226.31</v>
      </c>
      <c r="CS9" s="43">
        <v>226.31</v>
      </c>
      <c r="CT9" s="44"/>
      <c r="CU9" s="44"/>
      <c r="CV9" s="44"/>
      <c r="CW9" s="45"/>
      <c r="CX9" s="46">
        <f>IF(SUM(B9:CW9)&lt;&gt;0,AVERAGEIF(B9:CW9,"&lt;&gt;"""),"")</f>
        <v>154.25093749999996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>
        <v>15</v>
      </c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25</v>
      </c>
      <c r="BG11" s="53">
        <v>25</v>
      </c>
      <c r="BH11" s="53">
        <v>25</v>
      </c>
      <c r="BI11" s="53">
        <v>25</v>
      </c>
      <c r="BJ11" s="53">
        <v>25</v>
      </c>
      <c r="BK11" s="53">
        <v>25</v>
      </c>
      <c r="BL11" s="53">
        <v>25</v>
      </c>
      <c r="BM11" s="53">
        <v>25</v>
      </c>
      <c r="BN11" s="53">
        <v>25</v>
      </c>
      <c r="BO11" s="53">
        <v>25</v>
      </c>
      <c r="BP11" s="53">
        <v>25</v>
      </c>
      <c r="BQ11" s="53">
        <v>25</v>
      </c>
      <c r="BR11" s="53">
        <v>25</v>
      </c>
      <c r="BS11" s="53">
        <v>25</v>
      </c>
      <c r="BT11" s="53">
        <v>25</v>
      </c>
      <c r="BU11" s="53">
        <v>25</v>
      </c>
      <c r="BV11" s="53">
        <v>25</v>
      </c>
      <c r="BW11" s="53">
        <v>25</v>
      </c>
      <c r="BX11" s="53">
        <v>25</v>
      </c>
      <c r="BY11" s="53">
        <v>25</v>
      </c>
      <c r="BZ11" s="53">
        <v>17.530999999999999</v>
      </c>
      <c r="CA11" s="53">
        <v>25</v>
      </c>
      <c r="CB11" s="53">
        <v>25</v>
      </c>
      <c r="CC11" s="53">
        <v>25</v>
      </c>
      <c r="CD11" s="53">
        <v>25</v>
      </c>
      <c r="CE11" s="53">
        <v>25</v>
      </c>
      <c r="CF11" s="53">
        <v>25</v>
      </c>
      <c r="CG11" s="53">
        <v>25</v>
      </c>
      <c r="CH11" s="53">
        <v>25</v>
      </c>
      <c r="CI11" s="53">
        <v>25</v>
      </c>
      <c r="CJ11" s="53">
        <v>25</v>
      </c>
      <c r="CK11" s="53">
        <v>25</v>
      </c>
      <c r="CL11" s="53">
        <v>25</v>
      </c>
      <c r="CM11" s="53">
        <v>25</v>
      </c>
      <c r="CN11" s="53">
        <v>25</v>
      </c>
      <c r="CO11" s="53">
        <v>25</v>
      </c>
      <c r="CP11" s="53">
        <v>25</v>
      </c>
      <c r="CQ11" s="53">
        <v>25</v>
      </c>
      <c r="CR11" s="53">
        <v>25</v>
      </c>
      <c r="CS11" s="53">
        <v>25</v>
      </c>
      <c r="CT11" s="54"/>
      <c r="CU11" s="54"/>
      <c r="CV11" s="54"/>
      <c r="CW11" s="55"/>
      <c r="CX11" s="56">
        <f t="array" ref="CX11">SUMPRODUCT(B11:CW11*0.25)</f>
        <v>251.88274999999999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>
        <v>17.231999999999999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4.3079999999999998</v>
      </c>
    </row>
    <row r="14" spans="1:102" ht="24.95" customHeight="1" x14ac:dyDescent="0.2">
      <c r="A14" s="63" t="s">
        <v>11</v>
      </c>
      <c r="B14" s="64"/>
      <c r="C14" s="65"/>
      <c r="D14" s="65">
        <v>56.395000000000003</v>
      </c>
      <c r="E14" s="65">
        <v>164.35900000000001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>
        <v>22.940999999999999</v>
      </c>
      <c r="S14" s="65"/>
      <c r="T14" s="65"/>
      <c r="U14" s="65"/>
      <c r="V14" s="65">
        <v>23.366</v>
      </c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>
        <v>3.3809999999999998</v>
      </c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>
        <v>27.765000000000001</v>
      </c>
      <c r="CP14" s="65"/>
      <c r="CQ14" s="65"/>
      <c r="CR14" s="65">
        <v>3.8039999999999998</v>
      </c>
      <c r="CS14" s="65"/>
      <c r="CT14" s="66"/>
      <c r="CU14" s="66"/>
      <c r="CV14" s="66"/>
      <c r="CW14" s="67"/>
      <c r="CX14" s="68">
        <f t="array" ref="CX14">SUMPRODUCT(B14:CW14*0.25)</f>
        <v>75.502749999999992</v>
      </c>
    </row>
    <row r="15" spans="1:102" ht="24.95" customHeight="1" x14ac:dyDescent="0.2">
      <c r="A15" s="69" t="s">
        <v>12</v>
      </c>
      <c r="B15" s="70">
        <v>3.7509999999999999</v>
      </c>
      <c r="C15" s="71">
        <v>3.95</v>
      </c>
      <c r="D15" s="71">
        <v>9.109</v>
      </c>
      <c r="E15" s="71">
        <v>9.3290000000000006</v>
      </c>
      <c r="F15" s="71">
        <v>9.4990000000000006</v>
      </c>
      <c r="G15" s="71">
        <v>7.8079999999999998</v>
      </c>
      <c r="H15" s="71">
        <v>6.6539999999999999</v>
      </c>
      <c r="I15" s="71">
        <v>8.593</v>
      </c>
      <c r="J15" s="71">
        <v>4.3029999999999999</v>
      </c>
      <c r="K15" s="71">
        <v>8.5890000000000004</v>
      </c>
      <c r="L15" s="71">
        <v>8.73</v>
      </c>
      <c r="M15" s="71">
        <v>9.6690000000000005</v>
      </c>
      <c r="N15" s="71">
        <v>10.71</v>
      </c>
      <c r="O15" s="71">
        <v>11.042</v>
      </c>
      <c r="P15" s="71">
        <v>10.82</v>
      </c>
      <c r="Q15" s="71">
        <v>10.741</v>
      </c>
      <c r="R15" s="71">
        <v>7.806</v>
      </c>
      <c r="S15" s="71">
        <v>7.6520000000000001</v>
      </c>
      <c r="T15" s="71">
        <v>18.312999999999999</v>
      </c>
      <c r="U15" s="71">
        <v>7.9119999999999999</v>
      </c>
      <c r="V15" s="71">
        <v>49.432000000000002</v>
      </c>
      <c r="W15" s="71">
        <v>54.033999999999999</v>
      </c>
      <c r="X15" s="71">
        <v>49.472999999999999</v>
      </c>
      <c r="Y15" s="71">
        <v>5.915</v>
      </c>
      <c r="Z15" s="71">
        <v>16.716999999999999</v>
      </c>
      <c r="AA15" s="71">
        <v>37.052</v>
      </c>
      <c r="AB15" s="71">
        <v>50.128999999999998</v>
      </c>
      <c r="AC15" s="71">
        <v>51.44</v>
      </c>
      <c r="AD15" s="71">
        <v>49.155000000000001</v>
      </c>
      <c r="AE15" s="71">
        <v>18.635000000000002</v>
      </c>
      <c r="AF15" s="71">
        <v>25.524999999999999</v>
      </c>
      <c r="AG15" s="71">
        <v>32.9</v>
      </c>
      <c r="AH15" s="71">
        <v>64.754999999999995</v>
      </c>
      <c r="AI15" s="71">
        <v>60.764000000000003</v>
      </c>
      <c r="AJ15" s="71">
        <v>43.536000000000001</v>
      </c>
      <c r="AK15" s="71">
        <v>29.5</v>
      </c>
      <c r="AL15" s="71">
        <v>44.399000000000001</v>
      </c>
      <c r="AM15" s="71">
        <v>53.274999999999999</v>
      </c>
      <c r="AN15" s="71">
        <v>96.760999999999996</v>
      </c>
      <c r="AO15" s="71">
        <v>100.27200000000001</v>
      </c>
      <c r="AP15" s="71">
        <v>55.783000000000001</v>
      </c>
      <c r="AQ15" s="71">
        <v>64.977000000000004</v>
      </c>
      <c r="AR15" s="71">
        <v>105.002</v>
      </c>
      <c r="AS15" s="71">
        <v>92.917000000000002</v>
      </c>
      <c r="AT15" s="71">
        <v>63.829000000000001</v>
      </c>
      <c r="AU15" s="71">
        <v>68.206999999999994</v>
      </c>
      <c r="AV15" s="71">
        <v>91.953999999999994</v>
      </c>
      <c r="AW15" s="71">
        <v>89.843999999999994</v>
      </c>
      <c r="AX15" s="71">
        <v>96.28</v>
      </c>
      <c r="AY15" s="71">
        <v>88.277000000000001</v>
      </c>
      <c r="AZ15" s="71">
        <v>99.290999999999997</v>
      </c>
      <c r="BA15" s="71">
        <v>94.602000000000004</v>
      </c>
      <c r="BB15" s="71">
        <v>91.147999999999996</v>
      </c>
      <c r="BC15" s="71">
        <v>80.299000000000007</v>
      </c>
      <c r="BD15" s="71">
        <v>25.201000000000001</v>
      </c>
      <c r="BE15" s="71">
        <v>29.808</v>
      </c>
      <c r="BF15" s="71">
        <v>0.65700000000000003</v>
      </c>
      <c r="BG15" s="71">
        <v>1.5880000000000001</v>
      </c>
      <c r="BH15" s="71">
        <v>0.377</v>
      </c>
      <c r="BI15" s="71">
        <v>1.464</v>
      </c>
      <c r="BJ15" s="71">
        <v>0.23799999999999999</v>
      </c>
      <c r="BK15" s="71">
        <v>1.1359999999999999</v>
      </c>
      <c r="BL15" s="71">
        <v>0.13900000000000001</v>
      </c>
      <c r="BM15" s="71">
        <v>56.835999999999999</v>
      </c>
      <c r="BN15" s="71">
        <v>0.68600000000000005</v>
      </c>
      <c r="BO15" s="71">
        <v>48.573999999999998</v>
      </c>
      <c r="BP15" s="71">
        <v>106.247</v>
      </c>
      <c r="BQ15" s="71">
        <v>110.373</v>
      </c>
      <c r="BR15" s="71">
        <v>31.495999999999999</v>
      </c>
      <c r="BS15" s="71">
        <v>13.962999999999999</v>
      </c>
      <c r="BT15" s="71">
        <v>20.288</v>
      </c>
      <c r="BU15" s="71">
        <v>44.716000000000001</v>
      </c>
      <c r="BV15" s="71">
        <v>1.0369999999999999</v>
      </c>
      <c r="BW15" s="71">
        <v>36.375999999999998</v>
      </c>
      <c r="BX15" s="71">
        <v>8.2330000000000005</v>
      </c>
      <c r="BY15" s="71">
        <v>5.008</v>
      </c>
      <c r="BZ15" s="71"/>
      <c r="CA15" s="71">
        <v>6.0000000000000001E-3</v>
      </c>
      <c r="CB15" s="71">
        <v>6.0000000000000001E-3</v>
      </c>
      <c r="CC15" s="71">
        <v>6.0000000000000001E-3</v>
      </c>
      <c r="CD15" s="71">
        <v>5.0000000000000001E-3</v>
      </c>
      <c r="CE15" s="71">
        <v>5.8250000000000002</v>
      </c>
      <c r="CF15" s="71">
        <v>5.37</v>
      </c>
      <c r="CG15" s="71">
        <v>5.8559999999999999</v>
      </c>
      <c r="CH15" s="71">
        <v>6.3849999999999998</v>
      </c>
      <c r="CI15" s="71">
        <v>22.757000000000001</v>
      </c>
      <c r="CJ15" s="71">
        <v>21.943000000000001</v>
      </c>
      <c r="CK15" s="71">
        <v>22.600999999999999</v>
      </c>
      <c r="CL15" s="71">
        <v>29.69</v>
      </c>
      <c r="CM15" s="71">
        <v>24.617000000000001</v>
      </c>
      <c r="CN15" s="71">
        <v>10.121</v>
      </c>
      <c r="CO15" s="71">
        <v>6.77</v>
      </c>
      <c r="CP15" s="71">
        <v>33.731999999999999</v>
      </c>
      <c r="CQ15" s="71">
        <v>21.254000000000001</v>
      </c>
      <c r="CR15" s="71">
        <v>3.8039999999999998</v>
      </c>
      <c r="CS15" s="71">
        <v>2.782</v>
      </c>
      <c r="CT15" s="72"/>
      <c r="CU15" s="72"/>
      <c r="CV15" s="72"/>
      <c r="CW15" s="73"/>
      <c r="CX15" s="74">
        <f t="array" ref="CX15">SUMPRODUCT(B15:CW15*0.25)</f>
        <v>764.75750000000016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43.314</v>
      </c>
      <c r="AH17" s="71"/>
      <c r="AI17" s="71"/>
      <c r="AJ17" s="71"/>
      <c r="AK17" s="71"/>
      <c r="AL17" s="71"/>
      <c r="AM17" s="71"/>
      <c r="AN17" s="71"/>
      <c r="AO17" s="71">
        <v>71.7</v>
      </c>
      <c r="AP17" s="71">
        <v>50.415999999999997</v>
      </c>
      <c r="AQ17" s="71">
        <v>20.314</v>
      </c>
      <c r="AR17" s="71">
        <v>23.3</v>
      </c>
      <c r="AS17" s="71">
        <v>23.3</v>
      </c>
      <c r="AT17" s="71">
        <v>23.3</v>
      </c>
      <c r="AU17" s="71">
        <v>23.3</v>
      </c>
      <c r="AV17" s="71">
        <v>23.3</v>
      </c>
      <c r="AW17" s="71">
        <v>23.3</v>
      </c>
      <c r="AX17" s="71">
        <v>23.3</v>
      </c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16.05</v>
      </c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>
        <v>32.1</v>
      </c>
      <c r="CJ17" s="71">
        <v>32.1</v>
      </c>
      <c r="CK17" s="71">
        <v>32.1</v>
      </c>
      <c r="CL17" s="71"/>
      <c r="CM17" s="71"/>
      <c r="CN17" s="71">
        <v>32.039000000000001</v>
      </c>
      <c r="CO17" s="71">
        <v>16.05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127.32075000000003</v>
      </c>
    </row>
    <row r="18" spans="1:102" ht="30" customHeight="1" thickBot="1" x14ac:dyDescent="0.25">
      <c r="A18" s="75" t="s">
        <v>15</v>
      </c>
      <c r="B18" s="76">
        <f>SUM(B11:B17)</f>
        <v>3.7509999999999999</v>
      </c>
      <c r="C18" s="77">
        <f t="shared" ref="C18:BN18" si="0">SUM(C11:C17)</f>
        <v>3.95</v>
      </c>
      <c r="D18" s="77">
        <f t="shared" si="0"/>
        <v>65.504000000000005</v>
      </c>
      <c r="E18" s="77">
        <f t="shared" si="0"/>
        <v>173.68800000000002</v>
      </c>
      <c r="F18" s="77">
        <f t="shared" si="0"/>
        <v>9.4990000000000006</v>
      </c>
      <c r="G18" s="77">
        <f t="shared" si="0"/>
        <v>7.8079999999999998</v>
      </c>
      <c r="H18" s="77">
        <f t="shared" si="0"/>
        <v>6.6539999999999999</v>
      </c>
      <c r="I18" s="77">
        <f t="shared" si="0"/>
        <v>8.593</v>
      </c>
      <c r="J18" s="77">
        <f t="shared" si="0"/>
        <v>4.3029999999999999</v>
      </c>
      <c r="K18" s="77">
        <f t="shared" si="0"/>
        <v>8.5890000000000004</v>
      </c>
      <c r="L18" s="77">
        <f t="shared" si="0"/>
        <v>8.73</v>
      </c>
      <c r="M18" s="77">
        <f t="shared" si="0"/>
        <v>9.6690000000000005</v>
      </c>
      <c r="N18" s="77">
        <f t="shared" si="0"/>
        <v>10.71</v>
      </c>
      <c r="O18" s="77">
        <f t="shared" si="0"/>
        <v>11.042</v>
      </c>
      <c r="P18" s="77">
        <f t="shared" si="0"/>
        <v>10.82</v>
      </c>
      <c r="Q18" s="77">
        <f t="shared" si="0"/>
        <v>10.741</v>
      </c>
      <c r="R18" s="77">
        <f t="shared" si="0"/>
        <v>30.747</v>
      </c>
      <c r="S18" s="77">
        <f t="shared" si="0"/>
        <v>7.6520000000000001</v>
      </c>
      <c r="T18" s="77">
        <f t="shared" si="0"/>
        <v>18.312999999999999</v>
      </c>
      <c r="U18" s="77">
        <f t="shared" si="0"/>
        <v>7.9119999999999999</v>
      </c>
      <c r="V18" s="77">
        <f t="shared" si="0"/>
        <v>72.798000000000002</v>
      </c>
      <c r="W18" s="77">
        <f t="shared" si="0"/>
        <v>54.033999999999999</v>
      </c>
      <c r="X18" s="77">
        <f t="shared" si="0"/>
        <v>49.472999999999999</v>
      </c>
      <c r="Y18" s="77">
        <f t="shared" si="0"/>
        <v>5.915</v>
      </c>
      <c r="Z18" s="77">
        <f t="shared" si="0"/>
        <v>16.716999999999999</v>
      </c>
      <c r="AA18" s="77">
        <f t="shared" si="0"/>
        <v>37.052</v>
      </c>
      <c r="AB18" s="77">
        <f t="shared" si="0"/>
        <v>50.128999999999998</v>
      </c>
      <c r="AC18" s="77">
        <f t="shared" si="0"/>
        <v>51.44</v>
      </c>
      <c r="AD18" s="77">
        <f t="shared" si="0"/>
        <v>49.155000000000001</v>
      </c>
      <c r="AE18" s="77">
        <f t="shared" si="0"/>
        <v>18.635000000000002</v>
      </c>
      <c r="AF18" s="77">
        <f t="shared" si="0"/>
        <v>25.524999999999999</v>
      </c>
      <c r="AG18" s="77">
        <f t="shared" si="0"/>
        <v>76.213999999999999</v>
      </c>
      <c r="AH18" s="77">
        <f t="shared" si="0"/>
        <v>96.986999999999995</v>
      </c>
      <c r="AI18" s="77">
        <f t="shared" si="0"/>
        <v>60.764000000000003</v>
      </c>
      <c r="AJ18" s="77">
        <f t="shared" si="0"/>
        <v>43.536000000000001</v>
      </c>
      <c r="AK18" s="77">
        <f t="shared" si="0"/>
        <v>29.5</v>
      </c>
      <c r="AL18" s="77">
        <f t="shared" si="0"/>
        <v>44.399000000000001</v>
      </c>
      <c r="AM18" s="77">
        <f t="shared" si="0"/>
        <v>53.274999999999999</v>
      </c>
      <c r="AN18" s="77">
        <f t="shared" si="0"/>
        <v>96.760999999999996</v>
      </c>
      <c r="AO18" s="77">
        <f t="shared" si="0"/>
        <v>171.97200000000001</v>
      </c>
      <c r="AP18" s="77">
        <f t="shared" si="0"/>
        <v>106.199</v>
      </c>
      <c r="AQ18" s="77">
        <f t="shared" si="0"/>
        <v>85.290999999999997</v>
      </c>
      <c r="AR18" s="77">
        <f t="shared" si="0"/>
        <v>128.30199999999999</v>
      </c>
      <c r="AS18" s="77">
        <f t="shared" si="0"/>
        <v>116.217</v>
      </c>
      <c r="AT18" s="77">
        <f t="shared" si="0"/>
        <v>87.129000000000005</v>
      </c>
      <c r="AU18" s="77">
        <f t="shared" si="0"/>
        <v>91.506999999999991</v>
      </c>
      <c r="AV18" s="77">
        <f t="shared" si="0"/>
        <v>115.25399999999999</v>
      </c>
      <c r="AW18" s="77">
        <f t="shared" si="0"/>
        <v>113.14399999999999</v>
      </c>
      <c r="AX18" s="77">
        <f t="shared" si="0"/>
        <v>119.58</v>
      </c>
      <c r="AY18" s="77">
        <f t="shared" si="0"/>
        <v>88.277000000000001</v>
      </c>
      <c r="AZ18" s="77">
        <f t="shared" si="0"/>
        <v>99.290999999999997</v>
      </c>
      <c r="BA18" s="77">
        <f t="shared" si="0"/>
        <v>94.602000000000004</v>
      </c>
      <c r="BB18" s="77">
        <f t="shared" si="0"/>
        <v>91.147999999999996</v>
      </c>
      <c r="BC18" s="77">
        <f t="shared" si="0"/>
        <v>80.299000000000007</v>
      </c>
      <c r="BD18" s="77">
        <f t="shared" si="0"/>
        <v>25.201000000000001</v>
      </c>
      <c r="BE18" s="77">
        <f t="shared" si="0"/>
        <v>29.808</v>
      </c>
      <c r="BF18" s="77">
        <f t="shared" si="0"/>
        <v>25.657</v>
      </c>
      <c r="BG18" s="77">
        <f t="shared" si="0"/>
        <v>26.588000000000001</v>
      </c>
      <c r="BH18" s="77">
        <f t="shared" si="0"/>
        <v>25.376999999999999</v>
      </c>
      <c r="BI18" s="77">
        <f t="shared" si="0"/>
        <v>26.463999999999999</v>
      </c>
      <c r="BJ18" s="77">
        <f t="shared" si="0"/>
        <v>25.238</v>
      </c>
      <c r="BK18" s="77">
        <f t="shared" si="0"/>
        <v>26.135999999999999</v>
      </c>
      <c r="BL18" s="77">
        <f t="shared" si="0"/>
        <v>25.138999999999999</v>
      </c>
      <c r="BM18" s="77">
        <f t="shared" si="0"/>
        <v>81.835999999999999</v>
      </c>
      <c r="BN18" s="77">
        <f t="shared" si="0"/>
        <v>25.686</v>
      </c>
      <c r="BO18" s="77">
        <f t="shared" ref="BO18:CW18" si="1">SUM(BO11:BO17)</f>
        <v>73.573999999999998</v>
      </c>
      <c r="BP18" s="77">
        <f t="shared" si="1"/>
        <v>131.24700000000001</v>
      </c>
      <c r="BQ18" s="77">
        <f t="shared" si="1"/>
        <v>135.37299999999999</v>
      </c>
      <c r="BR18" s="77">
        <f t="shared" si="1"/>
        <v>59.876999999999995</v>
      </c>
      <c r="BS18" s="77">
        <f t="shared" si="1"/>
        <v>38.963000000000001</v>
      </c>
      <c r="BT18" s="77">
        <f t="shared" si="1"/>
        <v>45.287999999999997</v>
      </c>
      <c r="BU18" s="77">
        <f t="shared" si="1"/>
        <v>69.716000000000008</v>
      </c>
      <c r="BV18" s="77">
        <f t="shared" si="1"/>
        <v>42.087000000000003</v>
      </c>
      <c r="BW18" s="77">
        <f t="shared" si="1"/>
        <v>61.375999999999998</v>
      </c>
      <c r="BX18" s="77">
        <f t="shared" si="1"/>
        <v>33.233000000000004</v>
      </c>
      <c r="BY18" s="77">
        <f t="shared" si="1"/>
        <v>30.007999999999999</v>
      </c>
      <c r="BZ18" s="77">
        <f t="shared" si="1"/>
        <v>17.530999999999999</v>
      </c>
      <c r="CA18" s="77">
        <f t="shared" si="1"/>
        <v>25.006</v>
      </c>
      <c r="CB18" s="77">
        <f t="shared" si="1"/>
        <v>25.006</v>
      </c>
      <c r="CC18" s="77">
        <f t="shared" si="1"/>
        <v>25.006</v>
      </c>
      <c r="CD18" s="77">
        <f t="shared" si="1"/>
        <v>25.004999999999999</v>
      </c>
      <c r="CE18" s="77">
        <f t="shared" si="1"/>
        <v>30.824999999999999</v>
      </c>
      <c r="CF18" s="77">
        <f t="shared" si="1"/>
        <v>30.37</v>
      </c>
      <c r="CG18" s="77">
        <f t="shared" si="1"/>
        <v>30.856000000000002</v>
      </c>
      <c r="CH18" s="77">
        <f t="shared" si="1"/>
        <v>31.384999999999998</v>
      </c>
      <c r="CI18" s="77">
        <f t="shared" si="1"/>
        <v>79.856999999999999</v>
      </c>
      <c r="CJ18" s="77">
        <f t="shared" si="1"/>
        <v>79.043000000000006</v>
      </c>
      <c r="CK18" s="77">
        <f t="shared" si="1"/>
        <v>79.700999999999993</v>
      </c>
      <c r="CL18" s="77">
        <f t="shared" si="1"/>
        <v>54.69</v>
      </c>
      <c r="CM18" s="77">
        <f t="shared" si="1"/>
        <v>49.617000000000004</v>
      </c>
      <c r="CN18" s="77">
        <f t="shared" si="1"/>
        <v>67.16</v>
      </c>
      <c r="CO18" s="77">
        <f t="shared" si="1"/>
        <v>75.584999999999994</v>
      </c>
      <c r="CP18" s="77">
        <f t="shared" si="1"/>
        <v>58.731999999999999</v>
      </c>
      <c r="CQ18" s="77">
        <f t="shared" si="1"/>
        <v>46.254000000000005</v>
      </c>
      <c r="CR18" s="77">
        <f t="shared" si="1"/>
        <v>32.607999999999997</v>
      </c>
      <c r="CS18" s="77">
        <f t="shared" si="1"/>
        <v>27.782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1223.7717500000001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6.3470000000000004</v>
      </c>
      <c r="C22" s="94">
        <v>6.2770000000000001</v>
      </c>
      <c r="D22" s="94">
        <v>7.4640000000000004</v>
      </c>
      <c r="E22" s="94">
        <v>7.4260000000000002</v>
      </c>
      <c r="F22" s="94">
        <v>7.391</v>
      </c>
      <c r="G22" s="94">
        <v>7.3440000000000003</v>
      </c>
      <c r="H22" s="94">
        <v>7.4160000000000004</v>
      </c>
      <c r="I22" s="94">
        <v>7.33</v>
      </c>
      <c r="J22" s="94">
        <v>7.2830000000000004</v>
      </c>
      <c r="K22" s="94">
        <v>12.093999999999999</v>
      </c>
      <c r="L22" s="94">
        <v>7.3890000000000002</v>
      </c>
      <c r="M22" s="94">
        <v>7.3929999999999998</v>
      </c>
      <c r="N22" s="94">
        <v>7.39</v>
      </c>
      <c r="O22" s="94">
        <v>12.385999999999999</v>
      </c>
      <c r="P22" s="94">
        <v>12.496</v>
      </c>
      <c r="Q22" s="94">
        <v>7.2869999999999999</v>
      </c>
      <c r="R22" s="94">
        <v>12.128</v>
      </c>
      <c r="S22" s="94">
        <v>7.3330000000000002</v>
      </c>
      <c r="T22" s="94">
        <v>12.37</v>
      </c>
      <c r="U22" s="94">
        <v>12.462</v>
      </c>
      <c r="V22" s="94">
        <v>12.531000000000001</v>
      </c>
      <c r="W22" s="94">
        <v>12.996</v>
      </c>
      <c r="X22" s="94">
        <v>13.134</v>
      </c>
      <c r="Y22" s="94">
        <v>13.25</v>
      </c>
      <c r="Z22" s="94">
        <v>11.939</v>
      </c>
      <c r="AA22" s="94">
        <v>13.24</v>
      </c>
      <c r="AB22" s="94">
        <v>13.231</v>
      </c>
      <c r="AC22" s="94">
        <v>13.073</v>
      </c>
      <c r="AD22" s="94">
        <v>13.218</v>
      </c>
      <c r="AE22" s="94">
        <v>13.513</v>
      </c>
      <c r="AF22" s="94">
        <v>11.593</v>
      </c>
      <c r="AG22" s="94"/>
      <c r="AH22" s="94">
        <v>11.432</v>
      </c>
      <c r="AI22" s="94">
        <v>11.337999999999999</v>
      </c>
      <c r="AJ22" s="94">
        <v>6.2619999999999996</v>
      </c>
      <c r="AK22" s="94"/>
      <c r="AL22" s="94"/>
      <c r="AM22" s="94"/>
      <c r="AN22" s="94">
        <v>5</v>
      </c>
      <c r="AO22" s="94">
        <v>5</v>
      </c>
      <c r="AP22" s="94">
        <v>5</v>
      </c>
      <c r="AQ22" s="94">
        <v>5</v>
      </c>
      <c r="AR22" s="94">
        <v>5</v>
      </c>
      <c r="AS22" s="94">
        <v>5</v>
      </c>
      <c r="AT22" s="94">
        <v>5</v>
      </c>
      <c r="AU22" s="94">
        <v>5.3959999999999999</v>
      </c>
      <c r="AV22" s="94">
        <v>5.36</v>
      </c>
      <c r="AW22" s="94">
        <v>5.3529999999999998</v>
      </c>
      <c r="AX22" s="94">
        <v>5.0860000000000003</v>
      </c>
      <c r="AY22" s="94">
        <v>5</v>
      </c>
      <c r="AZ22" s="94">
        <v>5.0039999999999996</v>
      </c>
      <c r="BA22" s="94">
        <v>5</v>
      </c>
      <c r="BB22" s="94">
        <v>5</v>
      </c>
      <c r="BC22" s="94">
        <v>5.1449999999999996</v>
      </c>
      <c r="BD22" s="94">
        <v>0.14799999999999999</v>
      </c>
      <c r="BE22" s="94"/>
      <c r="BF22" s="94"/>
      <c r="BG22" s="94"/>
      <c r="BH22" s="94"/>
      <c r="BI22" s="94"/>
      <c r="BJ22" s="94"/>
      <c r="BK22" s="94"/>
      <c r="BL22" s="94"/>
      <c r="BM22" s="94">
        <v>4.76</v>
      </c>
      <c r="BN22" s="94"/>
      <c r="BO22" s="94">
        <v>13.769</v>
      </c>
      <c r="BP22" s="94">
        <v>21.152999999999999</v>
      </c>
      <c r="BQ22" s="94">
        <v>20.701000000000001</v>
      </c>
      <c r="BR22" s="94">
        <v>13.85</v>
      </c>
      <c r="BS22" s="94">
        <v>13.929</v>
      </c>
      <c r="BT22" s="94">
        <v>15.103</v>
      </c>
      <c r="BU22" s="94">
        <v>17.696000000000002</v>
      </c>
      <c r="BV22" s="94">
        <v>12.73</v>
      </c>
      <c r="BW22" s="94">
        <v>12.651</v>
      </c>
      <c r="BX22" s="94">
        <v>12.646000000000001</v>
      </c>
      <c r="BY22" s="94">
        <v>7.9790000000000001</v>
      </c>
      <c r="BZ22" s="94"/>
      <c r="CA22" s="94">
        <v>1.21</v>
      </c>
      <c r="CB22" s="94">
        <v>6.5279999999999996</v>
      </c>
      <c r="CC22" s="94"/>
      <c r="CD22" s="94">
        <v>6.4619999999999997</v>
      </c>
      <c r="CE22" s="94">
        <v>13.872999999999999</v>
      </c>
      <c r="CF22" s="94">
        <v>7.7430000000000003</v>
      </c>
      <c r="CG22" s="94">
        <v>7.6669999999999998</v>
      </c>
      <c r="CH22" s="94">
        <v>11.638</v>
      </c>
      <c r="CI22" s="94">
        <v>11.579000000000001</v>
      </c>
      <c r="CJ22" s="94">
        <v>10.407</v>
      </c>
      <c r="CK22" s="94">
        <v>11.202</v>
      </c>
      <c r="CL22" s="94">
        <v>15.147</v>
      </c>
      <c r="CM22" s="94">
        <v>13.648</v>
      </c>
      <c r="CN22" s="94">
        <v>13.16</v>
      </c>
      <c r="CO22" s="94">
        <v>13.233000000000001</v>
      </c>
      <c r="CP22" s="94">
        <v>13.755000000000001</v>
      </c>
      <c r="CQ22" s="94">
        <v>11.911</v>
      </c>
      <c r="CR22" s="94">
        <v>11.574999999999999</v>
      </c>
      <c r="CS22" s="94">
        <v>11.913</v>
      </c>
      <c r="CT22" s="95"/>
      <c r="CU22" s="95"/>
      <c r="CV22" s="95"/>
      <c r="CW22" s="96"/>
      <c r="CX22" s="97">
        <f t="array" ref="CX22">SUMPRODUCT(B22:CW22*0.25)</f>
        <v>196.71650000000008</v>
      </c>
    </row>
    <row r="23" spans="1:102" ht="24.95" customHeight="1" x14ac:dyDescent="0.2">
      <c r="A23" s="92" t="s">
        <v>19</v>
      </c>
      <c r="B23" s="98">
        <v>3.8780000000000001</v>
      </c>
      <c r="C23" s="99">
        <v>3.8530000000000002</v>
      </c>
      <c r="D23" s="99">
        <v>27.827999999999999</v>
      </c>
      <c r="E23" s="99">
        <v>29.382000000000001</v>
      </c>
      <c r="F23" s="99">
        <v>5.0940000000000003</v>
      </c>
      <c r="G23" s="99">
        <v>5.0540000000000003</v>
      </c>
      <c r="H23" s="99">
        <v>5.0460000000000003</v>
      </c>
      <c r="I23" s="99">
        <v>5.335</v>
      </c>
      <c r="J23" s="99">
        <v>4.8600000000000003</v>
      </c>
      <c r="K23" s="99">
        <v>34.811999999999998</v>
      </c>
      <c r="L23" s="99">
        <v>19.765999999999998</v>
      </c>
      <c r="M23" s="99">
        <v>29.722000000000001</v>
      </c>
      <c r="N23" s="99">
        <v>36.287999999999997</v>
      </c>
      <c r="O23" s="99">
        <v>39.558999999999997</v>
      </c>
      <c r="P23" s="99">
        <v>38.387</v>
      </c>
      <c r="Q23" s="99">
        <v>34.908999999999999</v>
      </c>
      <c r="R23" s="99">
        <v>37.76</v>
      </c>
      <c r="S23" s="99">
        <v>32.323999999999998</v>
      </c>
      <c r="T23" s="99">
        <v>38.493000000000002</v>
      </c>
      <c r="U23" s="99">
        <v>37.752000000000002</v>
      </c>
      <c r="V23" s="99">
        <v>53.087000000000003</v>
      </c>
      <c r="W23" s="99">
        <v>54.762999999999998</v>
      </c>
      <c r="X23" s="99">
        <v>51.963999999999999</v>
      </c>
      <c r="Y23" s="99">
        <v>36.927</v>
      </c>
      <c r="Z23" s="99">
        <v>37.765000000000001</v>
      </c>
      <c r="AA23" s="99">
        <v>53.002000000000002</v>
      </c>
      <c r="AB23" s="99">
        <v>59.445</v>
      </c>
      <c r="AC23" s="99">
        <v>61.868000000000002</v>
      </c>
      <c r="AD23" s="99">
        <v>55.106999999999999</v>
      </c>
      <c r="AE23" s="99">
        <v>53.692</v>
      </c>
      <c r="AF23" s="99">
        <v>8.5640000000000001</v>
      </c>
      <c r="AG23" s="99">
        <v>0.94899999999999995</v>
      </c>
      <c r="AH23" s="99">
        <v>18.742000000000001</v>
      </c>
      <c r="AI23" s="99">
        <v>16.753</v>
      </c>
      <c r="AJ23" s="99">
        <v>5.6760000000000002</v>
      </c>
      <c r="AK23" s="99"/>
      <c r="AL23" s="99"/>
      <c r="AM23" s="99"/>
      <c r="AN23" s="99"/>
      <c r="AO23" s="99"/>
      <c r="AP23" s="99">
        <v>14.709</v>
      </c>
      <c r="AQ23" s="99">
        <v>14.776</v>
      </c>
      <c r="AR23" s="99">
        <v>22.503</v>
      </c>
      <c r="AS23" s="99">
        <v>23.23</v>
      </c>
      <c r="AT23" s="99">
        <v>22.803999999999998</v>
      </c>
      <c r="AU23" s="99">
        <v>24.364999999999998</v>
      </c>
      <c r="AV23" s="99">
        <v>30.65</v>
      </c>
      <c r="AW23" s="99">
        <v>29.350999999999999</v>
      </c>
      <c r="AX23" s="99">
        <v>23.908999999999999</v>
      </c>
      <c r="AY23" s="99">
        <v>25.503</v>
      </c>
      <c r="AZ23" s="99">
        <v>27.858000000000001</v>
      </c>
      <c r="BA23" s="99">
        <v>25.335000000000001</v>
      </c>
      <c r="BB23" s="99">
        <v>22.841000000000001</v>
      </c>
      <c r="BC23" s="99">
        <v>22.332999999999998</v>
      </c>
      <c r="BD23" s="99">
        <v>10.981</v>
      </c>
      <c r="BE23" s="99">
        <v>3.2</v>
      </c>
      <c r="BF23" s="99"/>
      <c r="BG23" s="99"/>
      <c r="BH23" s="99"/>
      <c r="BI23" s="99"/>
      <c r="BJ23" s="99"/>
      <c r="BK23" s="99"/>
      <c r="BL23" s="99"/>
      <c r="BM23" s="99">
        <v>6.2270000000000003</v>
      </c>
      <c r="BN23" s="99">
        <v>16</v>
      </c>
      <c r="BO23" s="99">
        <v>20.064</v>
      </c>
      <c r="BP23" s="99">
        <v>96.757000000000005</v>
      </c>
      <c r="BQ23" s="99">
        <v>100.43</v>
      </c>
      <c r="BR23" s="99">
        <v>73.356999999999999</v>
      </c>
      <c r="BS23" s="99">
        <v>64.697000000000003</v>
      </c>
      <c r="BT23" s="99">
        <v>74.644999999999996</v>
      </c>
      <c r="BU23" s="99">
        <v>89.965999999999994</v>
      </c>
      <c r="BV23" s="99">
        <v>24.448</v>
      </c>
      <c r="BW23" s="99">
        <v>83.534000000000006</v>
      </c>
      <c r="BX23" s="99">
        <v>24.888000000000002</v>
      </c>
      <c r="BY23" s="99">
        <v>16.265000000000001</v>
      </c>
      <c r="BZ23" s="99"/>
      <c r="CA23" s="99">
        <v>5.7889999999999997</v>
      </c>
      <c r="CB23" s="99">
        <v>13.849</v>
      </c>
      <c r="CC23" s="99"/>
      <c r="CD23" s="99">
        <v>15.048</v>
      </c>
      <c r="CE23" s="99">
        <v>68.158000000000001</v>
      </c>
      <c r="CF23" s="99">
        <v>44.978999999999999</v>
      </c>
      <c r="CG23" s="99">
        <v>15.898999999999999</v>
      </c>
      <c r="CH23" s="99">
        <v>25.724</v>
      </c>
      <c r="CI23" s="99">
        <v>26.597000000000001</v>
      </c>
      <c r="CJ23" s="99">
        <v>83.403000000000006</v>
      </c>
      <c r="CK23" s="99">
        <v>77.605000000000004</v>
      </c>
      <c r="CL23" s="99">
        <v>90.802000000000007</v>
      </c>
      <c r="CM23" s="99">
        <v>78.921999999999997</v>
      </c>
      <c r="CN23" s="99">
        <v>75.539000000000001</v>
      </c>
      <c r="CO23" s="99">
        <v>59.77</v>
      </c>
      <c r="CP23" s="99">
        <v>85.557000000000002</v>
      </c>
      <c r="CQ23" s="99">
        <v>69.947999999999993</v>
      </c>
      <c r="CR23" s="99">
        <v>61.198999999999998</v>
      </c>
      <c r="CS23" s="99">
        <v>56.009</v>
      </c>
      <c r="CT23" s="100"/>
      <c r="CU23" s="100"/>
      <c r="CV23" s="100"/>
      <c r="CW23" s="96"/>
      <c r="CX23" s="97">
        <f t="array" ref="CX23">SUMPRODUCT(B23:CW23*0.25)</f>
        <v>757.20725000000016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10.225000000000001</v>
      </c>
      <c r="C28" s="107">
        <f t="shared" ref="C28:BN28" si="2">SUM(C21:C27)</f>
        <v>10.130000000000001</v>
      </c>
      <c r="D28" s="107">
        <f t="shared" si="2"/>
        <v>35.292000000000002</v>
      </c>
      <c r="E28" s="107">
        <f t="shared" si="2"/>
        <v>36.808</v>
      </c>
      <c r="F28" s="107">
        <f t="shared" si="2"/>
        <v>12.484999999999999</v>
      </c>
      <c r="G28" s="107">
        <f t="shared" si="2"/>
        <v>12.398</v>
      </c>
      <c r="H28" s="107">
        <f t="shared" si="2"/>
        <v>12.462</v>
      </c>
      <c r="I28" s="107">
        <f t="shared" si="2"/>
        <v>12.664999999999999</v>
      </c>
      <c r="J28" s="107">
        <f t="shared" si="2"/>
        <v>12.143000000000001</v>
      </c>
      <c r="K28" s="107">
        <f t="shared" si="2"/>
        <v>46.905999999999999</v>
      </c>
      <c r="L28" s="107">
        <f t="shared" si="2"/>
        <v>27.154999999999998</v>
      </c>
      <c r="M28" s="107">
        <f t="shared" si="2"/>
        <v>37.115000000000002</v>
      </c>
      <c r="N28" s="107">
        <f t="shared" si="2"/>
        <v>43.677999999999997</v>
      </c>
      <c r="O28" s="107">
        <f t="shared" si="2"/>
        <v>51.944999999999993</v>
      </c>
      <c r="P28" s="107">
        <f t="shared" si="2"/>
        <v>50.883000000000003</v>
      </c>
      <c r="Q28" s="107">
        <f t="shared" si="2"/>
        <v>42.195999999999998</v>
      </c>
      <c r="R28" s="107">
        <f t="shared" si="2"/>
        <v>49.887999999999998</v>
      </c>
      <c r="S28" s="107">
        <f t="shared" si="2"/>
        <v>39.656999999999996</v>
      </c>
      <c r="T28" s="107">
        <f t="shared" si="2"/>
        <v>50.863</v>
      </c>
      <c r="U28" s="107">
        <f t="shared" si="2"/>
        <v>50.213999999999999</v>
      </c>
      <c r="V28" s="107">
        <f t="shared" si="2"/>
        <v>65.618000000000009</v>
      </c>
      <c r="W28" s="107">
        <f t="shared" si="2"/>
        <v>67.759</v>
      </c>
      <c r="X28" s="107">
        <f t="shared" si="2"/>
        <v>65.097999999999999</v>
      </c>
      <c r="Y28" s="107">
        <f t="shared" si="2"/>
        <v>50.177</v>
      </c>
      <c r="Z28" s="107">
        <f t="shared" si="2"/>
        <v>49.704000000000001</v>
      </c>
      <c r="AA28" s="107">
        <f t="shared" si="2"/>
        <v>66.242000000000004</v>
      </c>
      <c r="AB28" s="107">
        <f t="shared" si="2"/>
        <v>72.676000000000002</v>
      </c>
      <c r="AC28" s="107">
        <f t="shared" si="2"/>
        <v>74.941000000000003</v>
      </c>
      <c r="AD28" s="107">
        <f t="shared" si="2"/>
        <v>68.325000000000003</v>
      </c>
      <c r="AE28" s="107">
        <f t="shared" si="2"/>
        <v>67.204999999999998</v>
      </c>
      <c r="AF28" s="107">
        <f t="shared" si="2"/>
        <v>20.157</v>
      </c>
      <c r="AG28" s="107">
        <f t="shared" si="2"/>
        <v>0.94899999999999995</v>
      </c>
      <c r="AH28" s="107">
        <f t="shared" si="2"/>
        <v>30.173999999999999</v>
      </c>
      <c r="AI28" s="107">
        <f t="shared" si="2"/>
        <v>28.091000000000001</v>
      </c>
      <c r="AJ28" s="107">
        <f t="shared" si="2"/>
        <v>11.937999999999999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5</v>
      </c>
      <c r="AO28" s="107">
        <f t="shared" si="2"/>
        <v>5</v>
      </c>
      <c r="AP28" s="107">
        <f t="shared" si="2"/>
        <v>19.709</v>
      </c>
      <c r="AQ28" s="107">
        <f t="shared" si="2"/>
        <v>19.776</v>
      </c>
      <c r="AR28" s="107">
        <f t="shared" si="2"/>
        <v>27.503</v>
      </c>
      <c r="AS28" s="107">
        <f t="shared" si="2"/>
        <v>28.23</v>
      </c>
      <c r="AT28" s="107">
        <f t="shared" si="2"/>
        <v>27.803999999999998</v>
      </c>
      <c r="AU28" s="107">
        <f t="shared" si="2"/>
        <v>29.760999999999999</v>
      </c>
      <c r="AV28" s="107">
        <f t="shared" si="2"/>
        <v>36.01</v>
      </c>
      <c r="AW28" s="107">
        <f t="shared" si="2"/>
        <v>34.704000000000001</v>
      </c>
      <c r="AX28" s="107">
        <f t="shared" si="2"/>
        <v>28.994999999999997</v>
      </c>
      <c r="AY28" s="107">
        <f t="shared" si="2"/>
        <v>30.503</v>
      </c>
      <c r="AZ28" s="107">
        <f t="shared" si="2"/>
        <v>32.862000000000002</v>
      </c>
      <c r="BA28" s="107">
        <f t="shared" si="2"/>
        <v>30.335000000000001</v>
      </c>
      <c r="BB28" s="107">
        <f t="shared" si="2"/>
        <v>27.841000000000001</v>
      </c>
      <c r="BC28" s="107">
        <f t="shared" si="2"/>
        <v>27.477999999999998</v>
      </c>
      <c r="BD28" s="107">
        <f t="shared" si="2"/>
        <v>11.129</v>
      </c>
      <c r="BE28" s="107">
        <f t="shared" si="2"/>
        <v>3.2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</v>
      </c>
      <c r="BK28" s="107">
        <f t="shared" si="2"/>
        <v>0</v>
      </c>
      <c r="BL28" s="107">
        <f t="shared" si="2"/>
        <v>0</v>
      </c>
      <c r="BM28" s="107">
        <f t="shared" si="2"/>
        <v>10.987</v>
      </c>
      <c r="BN28" s="107">
        <f t="shared" si="2"/>
        <v>16</v>
      </c>
      <c r="BO28" s="107">
        <f t="shared" ref="BO28:CW28" si="3">SUM(BO21:BO27)</f>
        <v>33.832999999999998</v>
      </c>
      <c r="BP28" s="107">
        <f t="shared" si="3"/>
        <v>117.91</v>
      </c>
      <c r="BQ28" s="107">
        <f t="shared" si="3"/>
        <v>121.131</v>
      </c>
      <c r="BR28" s="107">
        <f t="shared" si="3"/>
        <v>87.206999999999994</v>
      </c>
      <c r="BS28" s="107">
        <f t="shared" si="3"/>
        <v>78.626000000000005</v>
      </c>
      <c r="BT28" s="107">
        <f t="shared" si="3"/>
        <v>89.74799999999999</v>
      </c>
      <c r="BU28" s="107">
        <f t="shared" si="3"/>
        <v>107.66199999999999</v>
      </c>
      <c r="BV28" s="107">
        <f t="shared" si="3"/>
        <v>37.177999999999997</v>
      </c>
      <c r="BW28" s="107">
        <f t="shared" si="3"/>
        <v>96.185000000000002</v>
      </c>
      <c r="BX28" s="107">
        <f t="shared" si="3"/>
        <v>37.534000000000006</v>
      </c>
      <c r="BY28" s="107">
        <f t="shared" si="3"/>
        <v>24.244</v>
      </c>
      <c r="BZ28" s="107">
        <f t="shared" si="3"/>
        <v>0</v>
      </c>
      <c r="CA28" s="107">
        <f t="shared" si="3"/>
        <v>6.9989999999999997</v>
      </c>
      <c r="CB28" s="107">
        <f t="shared" si="3"/>
        <v>20.376999999999999</v>
      </c>
      <c r="CC28" s="107">
        <f t="shared" si="3"/>
        <v>0</v>
      </c>
      <c r="CD28" s="107">
        <f t="shared" si="3"/>
        <v>21.509999999999998</v>
      </c>
      <c r="CE28" s="107">
        <f t="shared" si="3"/>
        <v>82.031000000000006</v>
      </c>
      <c r="CF28" s="107">
        <f t="shared" si="3"/>
        <v>52.722000000000001</v>
      </c>
      <c r="CG28" s="107">
        <f t="shared" si="3"/>
        <v>23.565999999999999</v>
      </c>
      <c r="CH28" s="107">
        <f t="shared" si="3"/>
        <v>37.362000000000002</v>
      </c>
      <c r="CI28" s="107">
        <f t="shared" si="3"/>
        <v>38.176000000000002</v>
      </c>
      <c r="CJ28" s="107">
        <f t="shared" si="3"/>
        <v>93.81</v>
      </c>
      <c r="CK28" s="107">
        <f t="shared" si="3"/>
        <v>88.807000000000002</v>
      </c>
      <c r="CL28" s="107">
        <f t="shared" si="3"/>
        <v>105.94900000000001</v>
      </c>
      <c r="CM28" s="107">
        <f t="shared" si="3"/>
        <v>92.57</v>
      </c>
      <c r="CN28" s="107">
        <f t="shared" si="3"/>
        <v>88.698999999999998</v>
      </c>
      <c r="CO28" s="107">
        <f t="shared" si="3"/>
        <v>73.003</v>
      </c>
      <c r="CP28" s="107">
        <f t="shared" si="3"/>
        <v>99.311999999999998</v>
      </c>
      <c r="CQ28" s="107">
        <f t="shared" si="3"/>
        <v>81.858999999999995</v>
      </c>
      <c r="CR28" s="107">
        <f t="shared" si="3"/>
        <v>72.774000000000001</v>
      </c>
      <c r="CS28" s="107">
        <f t="shared" si="3"/>
        <v>67.921999999999997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953.92375000000027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13.976000000000001</v>
      </c>
      <c r="C32" s="94">
        <v>14.08</v>
      </c>
      <c r="D32" s="94">
        <v>100.79600000000001</v>
      </c>
      <c r="E32" s="94">
        <v>210.49600000000001</v>
      </c>
      <c r="F32" s="94">
        <v>21.984000000000002</v>
      </c>
      <c r="G32" s="94">
        <v>20.206</v>
      </c>
      <c r="H32" s="94">
        <v>19.116</v>
      </c>
      <c r="I32" s="94">
        <v>21.257999999999999</v>
      </c>
      <c r="J32" s="94">
        <v>16.446000000000002</v>
      </c>
      <c r="K32" s="94">
        <v>55.494999999999997</v>
      </c>
      <c r="L32" s="94">
        <v>35.884999999999998</v>
      </c>
      <c r="M32" s="94">
        <v>46.783999999999999</v>
      </c>
      <c r="N32" s="94">
        <v>54.387999999999998</v>
      </c>
      <c r="O32" s="94">
        <v>62.987000000000002</v>
      </c>
      <c r="P32" s="94">
        <v>61.703000000000003</v>
      </c>
      <c r="Q32" s="94">
        <v>52.936999999999998</v>
      </c>
      <c r="R32" s="94">
        <v>80.635000000000005</v>
      </c>
      <c r="S32" s="94">
        <v>47.308999999999997</v>
      </c>
      <c r="T32" s="94">
        <v>69.176000000000002</v>
      </c>
      <c r="U32" s="94">
        <v>58.125999999999998</v>
      </c>
      <c r="V32" s="94">
        <v>138.416</v>
      </c>
      <c r="W32" s="94">
        <v>121.79300000000001</v>
      </c>
      <c r="X32" s="94">
        <v>114.571</v>
      </c>
      <c r="Y32" s="94">
        <v>56.091999999999999</v>
      </c>
      <c r="Z32" s="94">
        <v>66.421000000000006</v>
      </c>
      <c r="AA32" s="94">
        <v>103.294</v>
      </c>
      <c r="AB32" s="94">
        <v>122.80500000000001</v>
      </c>
      <c r="AC32" s="94">
        <v>126.381</v>
      </c>
      <c r="AD32" s="94">
        <v>117.48</v>
      </c>
      <c r="AE32" s="94">
        <v>85.84</v>
      </c>
      <c r="AF32" s="94">
        <v>45.682000000000002</v>
      </c>
      <c r="AG32" s="94">
        <v>77.162999999999997</v>
      </c>
      <c r="AH32" s="94">
        <v>127.161</v>
      </c>
      <c r="AI32" s="94">
        <v>88.855000000000004</v>
      </c>
      <c r="AJ32" s="94">
        <v>55.473999999999997</v>
      </c>
      <c r="AK32" s="94">
        <v>29.5</v>
      </c>
      <c r="AL32" s="94">
        <v>44.399000000000001</v>
      </c>
      <c r="AM32" s="94">
        <v>53.274999999999999</v>
      </c>
      <c r="AN32" s="94">
        <v>101.761</v>
      </c>
      <c r="AO32" s="94">
        <v>176.97200000000001</v>
      </c>
      <c r="AP32" s="94">
        <v>125.908</v>
      </c>
      <c r="AQ32" s="94">
        <v>105.06699999999999</v>
      </c>
      <c r="AR32" s="94">
        <v>155.80500000000001</v>
      </c>
      <c r="AS32" s="94">
        <v>144.447</v>
      </c>
      <c r="AT32" s="94">
        <v>114.93300000000001</v>
      </c>
      <c r="AU32" s="94">
        <v>121.268</v>
      </c>
      <c r="AV32" s="94">
        <v>151.26400000000001</v>
      </c>
      <c r="AW32" s="94">
        <v>147.84800000000001</v>
      </c>
      <c r="AX32" s="94">
        <v>148.57499999999999</v>
      </c>
      <c r="AY32" s="94">
        <v>118.78</v>
      </c>
      <c r="AZ32" s="94">
        <v>132.15299999999999</v>
      </c>
      <c r="BA32" s="94">
        <v>124.937</v>
      </c>
      <c r="BB32" s="94">
        <v>118.989</v>
      </c>
      <c r="BC32" s="94">
        <v>107.777</v>
      </c>
      <c r="BD32" s="94">
        <v>36.33</v>
      </c>
      <c r="BE32" s="94">
        <v>33.008000000000003</v>
      </c>
      <c r="BF32" s="94">
        <v>25.657</v>
      </c>
      <c r="BG32" s="94">
        <v>26.588000000000001</v>
      </c>
      <c r="BH32" s="94">
        <v>25.376999999999999</v>
      </c>
      <c r="BI32" s="94">
        <v>26.463999999999999</v>
      </c>
      <c r="BJ32" s="94">
        <v>25.238</v>
      </c>
      <c r="BK32" s="94">
        <v>26.135999999999999</v>
      </c>
      <c r="BL32" s="94">
        <v>25.138999999999999</v>
      </c>
      <c r="BM32" s="94">
        <v>92.822999999999993</v>
      </c>
      <c r="BN32" s="94">
        <v>41.686</v>
      </c>
      <c r="BO32" s="94">
        <v>107.407</v>
      </c>
      <c r="BP32" s="94">
        <v>249.15700000000001</v>
      </c>
      <c r="BQ32" s="94">
        <v>256.50400000000002</v>
      </c>
      <c r="BR32" s="94">
        <v>147.084</v>
      </c>
      <c r="BS32" s="94">
        <v>117.589</v>
      </c>
      <c r="BT32" s="94">
        <v>135.036</v>
      </c>
      <c r="BU32" s="94">
        <v>177.37799999999999</v>
      </c>
      <c r="BV32" s="94">
        <v>79.265000000000001</v>
      </c>
      <c r="BW32" s="94">
        <v>157.56100000000001</v>
      </c>
      <c r="BX32" s="94">
        <v>70.766999999999996</v>
      </c>
      <c r="BY32" s="94">
        <v>54.252000000000002</v>
      </c>
      <c r="BZ32" s="94">
        <v>17.530999999999999</v>
      </c>
      <c r="CA32" s="94">
        <v>32.005000000000003</v>
      </c>
      <c r="CB32" s="94">
        <v>45.383000000000003</v>
      </c>
      <c r="CC32" s="94">
        <v>25.006</v>
      </c>
      <c r="CD32" s="94">
        <v>46.515000000000001</v>
      </c>
      <c r="CE32" s="94">
        <v>112.85599999999999</v>
      </c>
      <c r="CF32" s="94">
        <v>83.091999999999999</v>
      </c>
      <c r="CG32" s="94">
        <v>54.421999999999997</v>
      </c>
      <c r="CH32" s="94">
        <v>68.747</v>
      </c>
      <c r="CI32" s="94">
        <v>118.033</v>
      </c>
      <c r="CJ32" s="94">
        <v>172.85300000000001</v>
      </c>
      <c r="CK32" s="94">
        <v>168.50800000000001</v>
      </c>
      <c r="CL32" s="94">
        <v>160.63900000000001</v>
      </c>
      <c r="CM32" s="94">
        <v>142.18700000000001</v>
      </c>
      <c r="CN32" s="94">
        <v>155.85900000000001</v>
      </c>
      <c r="CO32" s="94">
        <v>148.58799999999999</v>
      </c>
      <c r="CP32" s="94">
        <v>158.04400000000001</v>
      </c>
      <c r="CQ32" s="94">
        <v>128.113</v>
      </c>
      <c r="CR32" s="94">
        <v>105.38200000000001</v>
      </c>
      <c r="CS32" s="94">
        <v>95.703999999999994</v>
      </c>
      <c r="CT32" s="95"/>
      <c r="CU32" s="95"/>
      <c r="CV32" s="95"/>
      <c r="CW32" s="96"/>
      <c r="CX32" s="97">
        <f t="array" ref="CX32">SUMPRODUCT(B32:CW32*0.25)</f>
        <v>2177.6955000000003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13.976000000000001</v>
      </c>
      <c r="C34" s="77">
        <f t="shared" ref="C34:BN34" si="4">SUM(C31:C33)</f>
        <v>14.08</v>
      </c>
      <c r="D34" s="77">
        <f t="shared" si="4"/>
        <v>100.79600000000001</v>
      </c>
      <c r="E34" s="77">
        <f t="shared" si="4"/>
        <v>210.49600000000001</v>
      </c>
      <c r="F34" s="77">
        <f t="shared" si="4"/>
        <v>21.984000000000002</v>
      </c>
      <c r="G34" s="77">
        <f t="shared" si="4"/>
        <v>20.206</v>
      </c>
      <c r="H34" s="77">
        <f t="shared" si="4"/>
        <v>19.116</v>
      </c>
      <c r="I34" s="77">
        <f t="shared" si="4"/>
        <v>21.257999999999999</v>
      </c>
      <c r="J34" s="77">
        <f t="shared" si="4"/>
        <v>16.446000000000002</v>
      </c>
      <c r="K34" s="77">
        <f t="shared" si="4"/>
        <v>55.494999999999997</v>
      </c>
      <c r="L34" s="77">
        <f t="shared" si="4"/>
        <v>35.884999999999998</v>
      </c>
      <c r="M34" s="77">
        <f t="shared" si="4"/>
        <v>46.783999999999999</v>
      </c>
      <c r="N34" s="77">
        <f t="shared" si="4"/>
        <v>54.387999999999998</v>
      </c>
      <c r="O34" s="77">
        <f t="shared" si="4"/>
        <v>62.987000000000002</v>
      </c>
      <c r="P34" s="77">
        <f t="shared" si="4"/>
        <v>61.703000000000003</v>
      </c>
      <c r="Q34" s="77">
        <f t="shared" si="4"/>
        <v>52.936999999999998</v>
      </c>
      <c r="R34" s="77">
        <f t="shared" si="4"/>
        <v>80.635000000000005</v>
      </c>
      <c r="S34" s="77">
        <f t="shared" si="4"/>
        <v>47.308999999999997</v>
      </c>
      <c r="T34" s="77">
        <f t="shared" si="4"/>
        <v>69.176000000000002</v>
      </c>
      <c r="U34" s="77">
        <f t="shared" si="4"/>
        <v>58.125999999999998</v>
      </c>
      <c r="V34" s="77">
        <f t="shared" si="4"/>
        <v>138.416</v>
      </c>
      <c r="W34" s="77">
        <f t="shared" si="4"/>
        <v>121.79300000000001</v>
      </c>
      <c r="X34" s="77">
        <f t="shared" si="4"/>
        <v>114.571</v>
      </c>
      <c r="Y34" s="77">
        <f t="shared" si="4"/>
        <v>56.091999999999999</v>
      </c>
      <c r="Z34" s="77">
        <f t="shared" si="4"/>
        <v>66.421000000000006</v>
      </c>
      <c r="AA34" s="77">
        <f t="shared" si="4"/>
        <v>103.294</v>
      </c>
      <c r="AB34" s="77">
        <f t="shared" si="4"/>
        <v>122.80500000000001</v>
      </c>
      <c r="AC34" s="77">
        <f t="shared" si="4"/>
        <v>126.381</v>
      </c>
      <c r="AD34" s="77">
        <f t="shared" si="4"/>
        <v>117.48</v>
      </c>
      <c r="AE34" s="77">
        <f t="shared" si="4"/>
        <v>85.84</v>
      </c>
      <c r="AF34" s="77">
        <f t="shared" si="4"/>
        <v>45.682000000000002</v>
      </c>
      <c r="AG34" s="77">
        <f t="shared" si="4"/>
        <v>77.162999999999997</v>
      </c>
      <c r="AH34" s="77">
        <f t="shared" si="4"/>
        <v>127.161</v>
      </c>
      <c r="AI34" s="77">
        <f t="shared" si="4"/>
        <v>88.855000000000004</v>
      </c>
      <c r="AJ34" s="77">
        <f t="shared" si="4"/>
        <v>55.473999999999997</v>
      </c>
      <c r="AK34" s="77">
        <f t="shared" si="4"/>
        <v>29.5</v>
      </c>
      <c r="AL34" s="77">
        <f t="shared" si="4"/>
        <v>44.399000000000001</v>
      </c>
      <c r="AM34" s="77">
        <f t="shared" si="4"/>
        <v>53.274999999999999</v>
      </c>
      <c r="AN34" s="77">
        <f t="shared" si="4"/>
        <v>101.761</v>
      </c>
      <c r="AO34" s="77">
        <f t="shared" si="4"/>
        <v>176.97200000000001</v>
      </c>
      <c r="AP34" s="77">
        <f t="shared" si="4"/>
        <v>125.908</v>
      </c>
      <c r="AQ34" s="77">
        <f t="shared" si="4"/>
        <v>105.06699999999999</v>
      </c>
      <c r="AR34" s="77">
        <f t="shared" si="4"/>
        <v>155.80500000000001</v>
      </c>
      <c r="AS34" s="77">
        <f t="shared" si="4"/>
        <v>144.447</v>
      </c>
      <c r="AT34" s="77">
        <f t="shared" si="4"/>
        <v>114.93300000000001</v>
      </c>
      <c r="AU34" s="77">
        <f t="shared" si="4"/>
        <v>121.268</v>
      </c>
      <c r="AV34" s="77">
        <f t="shared" si="4"/>
        <v>151.26400000000001</v>
      </c>
      <c r="AW34" s="77">
        <f t="shared" si="4"/>
        <v>147.84800000000001</v>
      </c>
      <c r="AX34" s="77">
        <f t="shared" si="4"/>
        <v>148.57499999999999</v>
      </c>
      <c r="AY34" s="77">
        <f t="shared" si="4"/>
        <v>118.78</v>
      </c>
      <c r="AZ34" s="77">
        <f t="shared" si="4"/>
        <v>132.15299999999999</v>
      </c>
      <c r="BA34" s="77">
        <f t="shared" si="4"/>
        <v>124.937</v>
      </c>
      <c r="BB34" s="77">
        <f t="shared" si="4"/>
        <v>118.989</v>
      </c>
      <c r="BC34" s="77">
        <f t="shared" si="4"/>
        <v>107.777</v>
      </c>
      <c r="BD34" s="77">
        <f t="shared" si="4"/>
        <v>36.33</v>
      </c>
      <c r="BE34" s="77">
        <f t="shared" si="4"/>
        <v>33.008000000000003</v>
      </c>
      <c r="BF34" s="77">
        <f t="shared" si="4"/>
        <v>25.657</v>
      </c>
      <c r="BG34" s="77">
        <f t="shared" si="4"/>
        <v>26.588000000000001</v>
      </c>
      <c r="BH34" s="77">
        <f t="shared" si="4"/>
        <v>25.376999999999999</v>
      </c>
      <c r="BI34" s="77">
        <f t="shared" si="4"/>
        <v>26.463999999999999</v>
      </c>
      <c r="BJ34" s="77">
        <f t="shared" si="4"/>
        <v>25.238</v>
      </c>
      <c r="BK34" s="77">
        <f t="shared" si="4"/>
        <v>26.135999999999999</v>
      </c>
      <c r="BL34" s="77">
        <f t="shared" si="4"/>
        <v>25.138999999999999</v>
      </c>
      <c r="BM34" s="77">
        <f t="shared" si="4"/>
        <v>92.822999999999993</v>
      </c>
      <c r="BN34" s="77">
        <f t="shared" si="4"/>
        <v>41.686</v>
      </c>
      <c r="BO34" s="77">
        <f t="shared" ref="BO34:CW34" si="5">SUM(BO31:BO33)</f>
        <v>107.407</v>
      </c>
      <c r="BP34" s="77">
        <f t="shared" si="5"/>
        <v>249.15700000000001</v>
      </c>
      <c r="BQ34" s="77">
        <f t="shared" si="5"/>
        <v>256.50400000000002</v>
      </c>
      <c r="BR34" s="77">
        <f t="shared" si="5"/>
        <v>147.084</v>
      </c>
      <c r="BS34" s="77">
        <f t="shared" si="5"/>
        <v>117.589</v>
      </c>
      <c r="BT34" s="77">
        <f t="shared" si="5"/>
        <v>135.036</v>
      </c>
      <c r="BU34" s="77">
        <f t="shared" si="5"/>
        <v>177.37799999999999</v>
      </c>
      <c r="BV34" s="77">
        <f t="shared" si="5"/>
        <v>79.265000000000001</v>
      </c>
      <c r="BW34" s="77">
        <f t="shared" si="5"/>
        <v>157.56100000000001</v>
      </c>
      <c r="BX34" s="77">
        <f t="shared" si="5"/>
        <v>70.766999999999996</v>
      </c>
      <c r="BY34" s="77">
        <f t="shared" si="5"/>
        <v>54.252000000000002</v>
      </c>
      <c r="BZ34" s="77">
        <f t="shared" si="5"/>
        <v>17.530999999999999</v>
      </c>
      <c r="CA34" s="77">
        <f t="shared" si="5"/>
        <v>32.005000000000003</v>
      </c>
      <c r="CB34" s="77">
        <f t="shared" si="5"/>
        <v>45.383000000000003</v>
      </c>
      <c r="CC34" s="77">
        <f t="shared" si="5"/>
        <v>25.006</v>
      </c>
      <c r="CD34" s="77">
        <f t="shared" si="5"/>
        <v>46.515000000000001</v>
      </c>
      <c r="CE34" s="77">
        <f t="shared" si="5"/>
        <v>112.85599999999999</v>
      </c>
      <c r="CF34" s="77">
        <f t="shared" si="5"/>
        <v>83.091999999999999</v>
      </c>
      <c r="CG34" s="77">
        <f t="shared" si="5"/>
        <v>54.421999999999997</v>
      </c>
      <c r="CH34" s="77">
        <f t="shared" si="5"/>
        <v>68.747</v>
      </c>
      <c r="CI34" s="77">
        <f t="shared" si="5"/>
        <v>118.033</v>
      </c>
      <c r="CJ34" s="77">
        <f t="shared" si="5"/>
        <v>172.85300000000001</v>
      </c>
      <c r="CK34" s="77">
        <f t="shared" si="5"/>
        <v>168.50800000000001</v>
      </c>
      <c r="CL34" s="77">
        <f t="shared" si="5"/>
        <v>160.63900000000001</v>
      </c>
      <c r="CM34" s="77">
        <f t="shared" si="5"/>
        <v>142.18700000000001</v>
      </c>
      <c r="CN34" s="77">
        <f t="shared" si="5"/>
        <v>155.85900000000001</v>
      </c>
      <c r="CO34" s="77">
        <f t="shared" si="5"/>
        <v>148.58799999999999</v>
      </c>
      <c r="CP34" s="77">
        <f t="shared" si="5"/>
        <v>158.04400000000001</v>
      </c>
      <c r="CQ34" s="77">
        <f t="shared" si="5"/>
        <v>128.113</v>
      </c>
      <c r="CR34" s="77">
        <f t="shared" si="5"/>
        <v>105.38200000000001</v>
      </c>
      <c r="CS34" s="77">
        <f t="shared" si="5"/>
        <v>95.703999999999994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2177.6955000000003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4.5</v>
      </c>
      <c r="C39" s="120">
        <v>4.3</v>
      </c>
      <c r="D39" s="120">
        <v>16.399999999999999</v>
      </c>
      <c r="E39" s="120">
        <v>16.7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2</v>
      </c>
      <c r="AA39" s="120"/>
      <c r="AB39" s="120"/>
      <c r="AC39" s="120"/>
      <c r="AD39" s="120"/>
      <c r="AE39" s="120"/>
      <c r="AF39" s="120"/>
      <c r="AG39" s="120">
        <v>42.3</v>
      </c>
      <c r="AH39" s="120"/>
      <c r="AI39" s="120"/>
      <c r="AJ39" s="120"/>
      <c r="AK39" s="120">
        <v>34</v>
      </c>
      <c r="AL39" s="120">
        <v>10</v>
      </c>
      <c r="AM39" s="120">
        <v>21.5</v>
      </c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32</v>
      </c>
      <c r="BF39" s="120">
        <v>47.8</v>
      </c>
      <c r="BG39" s="120">
        <v>54.2</v>
      </c>
      <c r="BH39" s="120">
        <v>61.5</v>
      </c>
      <c r="BI39" s="120">
        <v>83.4</v>
      </c>
      <c r="BJ39" s="120">
        <v>43.4</v>
      </c>
      <c r="BK39" s="120">
        <v>39</v>
      </c>
      <c r="BL39" s="120">
        <v>65.400000000000006</v>
      </c>
      <c r="BM39" s="120"/>
      <c r="BN39" s="120">
        <v>98.9</v>
      </c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>
        <v>176.9</v>
      </c>
      <c r="CI39" s="120">
        <v>78.2</v>
      </c>
      <c r="CJ39" s="120">
        <v>19.5</v>
      </c>
      <c r="CK39" s="120">
        <v>27.1</v>
      </c>
      <c r="CL39" s="120"/>
      <c r="CM39" s="120"/>
      <c r="CN39" s="120"/>
      <c r="CO39" s="120"/>
      <c r="CP39" s="120"/>
      <c r="CQ39" s="120"/>
      <c r="CR39" s="120"/>
      <c r="CS39" s="120">
        <v>5.8</v>
      </c>
      <c r="CT39" s="122"/>
      <c r="CU39" s="122"/>
      <c r="CV39" s="122"/>
      <c r="CW39" s="121"/>
      <c r="CX39" s="97">
        <f t="array" ref="CX39">SUMPRODUCT(B39:CW39*0.25)</f>
        <v>246.2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165.5</v>
      </c>
      <c r="CA41" s="120">
        <v>165.5</v>
      </c>
      <c r="CB41" s="120">
        <v>165.5</v>
      </c>
      <c r="CC41" s="120">
        <v>165.5</v>
      </c>
      <c r="CD41" s="120">
        <v>76.5</v>
      </c>
      <c r="CE41" s="120">
        <v>76.5</v>
      </c>
      <c r="CF41" s="120">
        <v>76.5</v>
      </c>
      <c r="CG41" s="120">
        <v>76.5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242</v>
      </c>
    </row>
    <row r="42" spans="1:102" ht="30" customHeight="1" thickBot="1" x14ac:dyDescent="0.25">
      <c r="A42" s="105" t="s">
        <v>49</v>
      </c>
      <c r="B42" s="106">
        <f>SUM(B37:B41)</f>
        <v>4.5</v>
      </c>
      <c r="C42" s="107">
        <f t="shared" ref="C42:BN42" si="6">SUM(C37:C41)</f>
        <v>4.3</v>
      </c>
      <c r="D42" s="107">
        <f t="shared" si="6"/>
        <v>16.399999999999999</v>
      </c>
      <c r="E42" s="107">
        <f t="shared" si="6"/>
        <v>16.7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2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42.3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34</v>
      </c>
      <c r="AL42" s="107">
        <f t="shared" si="6"/>
        <v>10</v>
      </c>
      <c r="AM42" s="107">
        <f t="shared" si="6"/>
        <v>21.5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32</v>
      </c>
      <c r="BF42" s="107">
        <f t="shared" si="6"/>
        <v>47.8</v>
      </c>
      <c r="BG42" s="107">
        <f t="shared" si="6"/>
        <v>54.2</v>
      </c>
      <c r="BH42" s="107">
        <f t="shared" si="6"/>
        <v>61.5</v>
      </c>
      <c r="BI42" s="107">
        <f t="shared" si="6"/>
        <v>83.4</v>
      </c>
      <c r="BJ42" s="107">
        <f t="shared" si="6"/>
        <v>43.4</v>
      </c>
      <c r="BK42" s="107">
        <f t="shared" si="6"/>
        <v>39</v>
      </c>
      <c r="BL42" s="107">
        <f t="shared" si="6"/>
        <v>65.400000000000006</v>
      </c>
      <c r="BM42" s="107">
        <f t="shared" si="6"/>
        <v>0</v>
      </c>
      <c r="BN42" s="107">
        <f t="shared" si="6"/>
        <v>98.9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165.5</v>
      </c>
      <c r="CA42" s="107">
        <f t="shared" si="7"/>
        <v>165.5</v>
      </c>
      <c r="CB42" s="107">
        <f t="shared" si="7"/>
        <v>165.5</v>
      </c>
      <c r="CC42" s="107">
        <f t="shared" si="7"/>
        <v>165.5</v>
      </c>
      <c r="CD42" s="107">
        <f t="shared" si="7"/>
        <v>76.5</v>
      </c>
      <c r="CE42" s="107">
        <f t="shared" si="7"/>
        <v>76.5</v>
      </c>
      <c r="CF42" s="107">
        <f t="shared" si="7"/>
        <v>76.5</v>
      </c>
      <c r="CG42" s="107">
        <f t="shared" si="7"/>
        <v>76.5</v>
      </c>
      <c r="CH42" s="107">
        <f t="shared" si="7"/>
        <v>176.9</v>
      </c>
      <c r="CI42" s="107">
        <f t="shared" si="7"/>
        <v>78.2</v>
      </c>
      <c r="CJ42" s="107">
        <f t="shared" si="7"/>
        <v>19.5</v>
      </c>
      <c r="CK42" s="107">
        <f t="shared" si="7"/>
        <v>27.1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5.8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488.2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4.5</v>
      </c>
      <c r="C47" s="120">
        <v>4.3</v>
      </c>
      <c r="D47" s="120">
        <v>16.399999999999999</v>
      </c>
      <c r="E47" s="120">
        <v>16.7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2</v>
      </c>
      <c r="AA47" s="120"/>
      <c r="AB47" s="120"/>
      <c r="AC47" s="120"/>
      <c r="AD47" s="120"/>
      <c r="AE47" s="120"/>
      <c r="AF47" s="120"/>
      <c r="AG47" s="120">
        <v>42.3</v>
      </c>
      <c r="AH47" s="120"/>
      <c r="AI47" s="120"/>
      <c r="AJ47" s="120"/>
      <c r="AK47" s="120">
        <v>34</v>
      </c>
      <c r="AL47" s="120">
        <v>10</v>
      </c>
      <c r="AM47" s="120">
        <v>21.5</v>
      </c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32</v>
      </c>
      <c r="BF47" s="120">
        <v>47.8</v>
      </c>
      <c r="BG47" s="120">
        <v>54.2</v>
      </c>
      <c r="BH47" s="120">
        <v>61.5</v>
      </c>
      <c r="BI47" s="120">
        <v>83.4</v>
      </c>
      <c r="BJ47" s="120">
        <v>43.4</v>
      </c>
      <c r="BK47" s="120">
        <v>39</v>
      </c>
      <c r="BL47" s="120">
        <v>65.400000000000006</v>
      </c>
      <c r="BM47" s="120"/>
      <c r="BN47" s="120">
        <v>98.9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176.9</v>
      </c>
      <c r="CI47" s="120">
        <v>78.2</v>
      </c>
      <c r="CJ47" s="120">
        <v>19.5</v>
      </c>
      <c r="CK47" s="120">
        <v>27.1</v>
      </c>
      <c r="CL47" s="120"/>
      <c r="CM47" s="120"/>
      <c r="CN47" s="120"/>
      <c r="CO47" s="120"/>
      <c r="CP47" s="120"/>
      <c r="CQ47" s="120"/>
      <c r="CR47" s="120"/>
      <c r="CS47" s="120">
        <v>5.8</v>
      </c>
      <c r="CT47" s="122"/>
      <c r="CU47" s="122"/>
      <c r="CV47" s="122"/>
      <c r="CW47" s="121"/>
      <c r="CX47" s="97">
        <f t="array" ref="CX47">SUMPRODUCT(B47:CW47*0.25)</f>
        <v>246.2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165.5</v>
      </c>
      <c r="CA49" s="120">
        <v>165.5</v>
      </c>
      <c r="CB49" s="120">
        <v>165.5</v>
      </c>
      <c r="CC49" s="120">
        <v>165.5</v>
      </c>
      <c r="CD49" s="120">
        <v>76.5</v>
      </c>
      <c r="CE49" s="120">
        <v>76.5</v>
      </c>
      <c r="CF49" s="120">
        <v>76.5</v>
      </c>
      <c r="CG49" s="120">
        <v>76.5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242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4.5</v>
      </c>
      <c r="C51" s="107">
        <f t="shared" ref="C51:BN51" si="8">SUM(C45:C50)</f>
        <v>4.3</v>
      </c>
      <c r="D51" s="107">
        <f t="shared" si="8"/>
        <v>16.399999999999999</v>
      </c>
      <c r="E51" s="107">
        <f t="shared" si="8"/>
        <v>16.7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2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42.3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34</v>
      </c>
      <c r="AL51" s="107">
        <f t="shared" si="8"/>
        <v>10</v>
      </c>
      <c r="AM51" s="107">
        <f t="shared" si="8"/>
        <v>21.5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32</v>
      </c>
      <c r="BF51" s="107">
        <f t="shared" si="8"/>
        <v>47.8</v>
      </c>
      <c r="BG51" s="107">
        <f t="shared" si="8"/>
        <v>54.2</v>
      </c>
      <c r="BH51" s="107">
        <f t="shared" si="8"/>
        <v>61.5</v>
      </c>
      <c r="BI51" s="107">
        <f t="shared" si="8"/>
        <v>83.4</v>
      </c>
      <c r="BJ51" s="107">
        <f t="shared" si="8"/>
        <v>43.4</v>
      </c>
      <c r="BK51" s="107">
        <f t="shared" si="8"/>
        <v>39</v>
      </c>
      <c r="BL51" s="107">
        <f t="shared" si="8"/>
        <v>65.400000000000006</v>
      </c>
      <c r="BM51" s="107">
        <f t="shared" si="8"/>
        <v>0</v>
      </c>
      <c r="BN51" s="107">
        <f t="shared" si="8"/>
        <v>98.9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165.5</v>
      </c>
      <c r="CA51" s="107">
        <f t="shared" si="9"/>
        <v>165.5</v>
      </c>
      <c r="CB51" s="107">
        <f t="shared" si="9"/>
        <v>165.5</v>
      </c>
      <c r="CC51" s="107">
        <f t="shared" si="9"/>
        <v>165.5</v>
      </c>
      <c r="CD51" s="107">
        <f t="shared" si="9"/>
        <v>76.5</v>
      </c>
      <c r="CE51" s="107">
        <f t="shared" si="9"/>
        <v>76.5</v>
      </c>
      <c r="CF51" s="107">
        <f t="shared" si="9"/>
        <v>76.5</v>
      </c>
      <c r="CG51" s="107">
        <f t="shared" si="9"/>
        <v>76.5</v>
      </c>
      <c r="CH51" s="107">
        <f t="shared" si="9"/>
        <v>176.9</v>
      </c>
      <c r="CI51" s="107">
        <f t="shared" si="9"/>
        <v>78.2</v>
      </c>
      <c r="CJ51" s="107">
        <f t="shared" si="9"/>
        <v>19.5</v>
      </c>
      <c r="CK51" s="107">
        <f t="shared" si="9"/>
        <v>27.1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5.8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488.2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18.475999999999999</v>
      </c>
      <c r="C54" s="107">
        <f t="shared" ref="C54:BN54" si="12">C18+C28+C42</f>
        <v>18.380000000000003</v>
      </c>
      <c r="D54" s="107">
        <f t="shared" si="12"/>
        <v>117.196</v>
      </c>
      <c r="E54" s="107">
        <f t="shared" si="12"/>
        <v>227.196</v>
      </c>
      <c r="F54" s="107">
        <f t="shared" si="12"/>
        <v>21.984000000000002</v>
      </c>
      <c r="G54" s="107">
        <f t="shared" si="12"/>
        <v>20.206</v>
      </c>
      <c r="H54" s="107">
        <f t="shared" si="12"/>
        <v>19.116</v>
      </c>
      <c r="I54" s="107">
        <f t="shared" si="12"/>
        <v>21.257999999999999</v>
      </c>
      <c r="J54" s="107">
        <f t="shared" si="12"/>
        <v>16.446000000000002</v>
      </c>
      <c r="K54" s="107">
        <f t="shared" si="12"/>
        <v>55.494999999999997</v>
      </c>
      <c r="L54" s="107">
        <f t="shared" si="12"/>
        <v>35.884999999999998</v>
      </c>
      <c r="M54" s="107">
        <f t="shared" si="12"/>
        <v>46.784000000000006</v>
      </c>
      <c r="N54" s="107">
        <f t="shared" si="12"/>
        <v>54.387999999999998</v>
      </c>
      <c r="O54" s="107">
        <f t="shared" si="12"/>
        <v>62.986999999999995</v>
      </c>
      <c r="P54" s="107">
        <f t="shared" si="12"/>
        <v>61.703000000000003</v>
      </c>
      <c r="Q54" s="107">
        <f t="shared" si="12"/>
        <v>52.936999999999998</v>
      </c>
      <c r="R54" s="107">
        <f t="shared" si="12"/>
        <v>80.634999999999991</v>
      </c>
      <c r="S54" s="107">
        <f t="shared" si="12"/>
        <v>47.308999999999997</v>
      </c>
      <c r="T54" s="107">
        <f t="shared" si="12"/>
        <v>69.176000000000002</v>
      </c>
      <c r="U54" s="107">
        <f t="shared" si="12"/>
        <v>58.125999999999998</v>
      </c>
      <c r="V54" s="107">
        <f t="shared" si="12"/>
        <v>138.416</v>
      </c>
      <c r="W54" s="107">
        <f t="shared" si="12"/>
        <v>121.79300000000001</v>
      </c>
      <c r="X54" s="107">
        <f t="shared" si="12"/>
        <v>114.571</v>
      </c>
      <c r="Y54" s="107">
        <f t="shared" si="12"/>
        <v>56.091999999999999</v>
      </c>
      <c r="Z54" s="107">
        <f t="shared" si="12"/>
        <v>68.420999999999992</v>
      </c>
      <c r="AA54" s="107">
        <f t="shared" si="12"/>
        <v>103.29400000000001</v>
      </c>
      <c r="AB54" s="107">
        <f t="shared" si="12"/>
        <v>122.80500000000001</v>
      </c>
      <c r="AC54" s="107">
        <f t="shared" si="12"/>
        <v>126.381</v>
      </c>
      <c r="AD54" s="107">
        <f t="shared" si="12"/>
        <v>117.48</v>
      </c>
      <c r="AE54" s="107">
        <f t="shared" si="12"/>
        <v>85.84</v>
      </c>
      <c r="AF54" s="107">
        <f t="shared" si="12"/>
        <v>45.682000000000002</v>
      </c>
      <c r="AG54" s="107">
        <f t="shared" si="12"/>
        <v>119.46299999999999</v>
      </c>
      <c r="AH54" s="107">
        <f t="shared" si="12"/>
        <v>127.161</v>
      </c>
      <c r="AI54" s="107">
        <f t="shared" si="12"/>
        <v>88.855000000000004</v>
      </c>
      <c r="AJ54" s="107">
        <f t="shared" si="12"/>
        <v>55.474000000000004</v>
      </c>
      <c r="AK54" s="107">
        <f t="shared" si="12"/>
        <v>63.5</v>
      </c>
      <c r="AL54" s="107">
        <f t="shared" si="12"/>
        <v>54.399000000000001</v>
      </c>
      <c r="AM54" s="107">
        <f t="shared" si="12"/>
        <v>74.775000000000006</v>
      </c>
      <c r="AN54" s="107">
        <f t="shared" si="12"/>
        <v>101.761</v>
      </c>
      <c r="AO54" s="107">
        <f t="shared" si="12"/>
        <v>176.97200000000001</v>
      </c>
      <c r="AP54" s="107">
        <f t="shared" si="12"/>
        <v>125.908</v>
      </c>
      <c r="AQ54" s="107">
        <f t="shared" si="12"/>
        <v>105.06699999999999</v>
      </c>
      <c r="AR54" s="107">
        <f t="shared" si="12"/>
        <v>155.80500000000001</v>
      </c>
      <c r="AS54" s="107">
        <f t="shared" si="12"/>
        <v>144.447</v>
      </c>
      <c r="AT54" s="107">
        <f t="shared" si="12"/>
        <v>114.93300000000001</v>
      </c>
      <c r="AU54" s="107">
        <f t="shared" si="12"/>
        <v>121.26799999999999</v>
      </c>
      <c r="AV54" s="107">
        <f t="shared" si="12"/>
        <v>151.26399999999998</v>
      </c>
      <c r="AW54" s="107">
        <f t="shared" si="12"/>
        <v>147.84799999999998</v>
      </c>
      <c r="AX54" s="107">
        <f t="shared" si="12"/>
        <v>148.57499999999999</v>
      </c>
      <c r="AY54" s="107">
        <f t="shared" si="12"/>
        <v>118.78</v>
      </c>
      <c r="AZ54" s="107">
        <f t="shared" si="12"/>
        <v>132.15299999999999</v>
      </c>
      <c r="BA54" s="107">
        <f t="shared" si="12"/>
        <v>124.93700000000001</v>
      </c>
      <c r="BB54" s="107">
        <f t="shared" si="12"/>
        <v>118.989</v>
      </c>
      <c r="BC54" s="107">
        <f t="shared" si="12"/>
        <v>107.777</v>
      </c>
      <c r="BD54" s="107">
        <f t="shared" si="12"/>
        <v>36.33</v>
      </c>
      <c r="BE54" s="107">
        <f t="shared" si="12"/>
        <v>65.00800000000001</v>
      </c>
      <c r="BF54" s="107">
        <f t="shared" si="12"/>
        <v>73.456999999999994</v>
      </c>
      <c r="BG54" s="107">
        <f t="shared" si="12"/>
        <v>80.788000000000011</v>
      </c>
      <c r="BH54" s="107">
        <f t="shared" si="12"/>
        <v>86.876999999999995</v>
      </c>
      <c r="BI54" s="107">
        <f t="shared" si="12"/>
        <v>109.864</v>
      </c>
      <c r="BJ54" s="107">
        <f t="shared" si="12"/>
        <v>68.638000000000005</v>
      </c>
      <c r="BK54" s="107">
        <f t="shared" si="12"/>
        <v>65.135999999999996</v>
      </c>
      <c r="BL54" s="107">
        <f t="shared" si="12"/>
        <v>90.539000000000001</v>
      </c>
      <c r="BM54" s="107">
        <f t="shared" si="12"/>
        <v>92.822999999999993</v>
      </c>
      <c r="BN54" s="107">
        <f t="shared" si="12"/>
        <v>140.58600000000001</v>
      </c>
      <c r="BO54" s="107">
        <f t="shared" ref="BO54:CX54" si="13">BO18+BO28+BO42</f>
        <v>107.407</v>
      </c>
      <c r="BP54" s="107">
        <f t="shared" si="13"/>
        <v>249.15700000000001</v>
      </c>
      <c r="BQ54" s="107">
        <f t="shared" si="13"/>
        <v>256.50400000000002</v>
      </c>
      <c r="BR54" s="107">
        <f t="shared" si="13"/>
        <v>147.084</v>
      </c>
      <c r="BS54" s="107">
        <f t="shared" si="13"/>
        <v>117.589</v>
      </c>
      <c r="BT54" s="107">
        <f t="shared" si="13"/>
        <v>135.036</v>
      </c>
      <c r="BU54" s="107">
        <f t="shared" si="13"/>
        <v>177.37799999999999</v>
      </c>
      <c r="BV54" s="107">
        <f t="shared" si="13"/>
        <v>79.265000000000001</v>
      </c>
      <c r="BW54" s="107">
        <f t="shared" si="13"/>
        <v>157.56100000000001</v>
      </c>
      <c r="BX54" s="107">
        <f t="shared" si="13"/>
        <v>70.76700000000001</v>
      </c>
      <c r="BY54" s="107">
        <f t="shared" si="13"/>
        <v>54.251999999999995</v>
      </c>
      <c r="BZ54" s="107">
        <f t="shared" si="13"/>
        <v>183.03100000000001</v>
      </c>
      <c r="CA54" s="107">
        <f t="shared" si="13"/>
        <v>197.505</v>
      </c>
      <c r="CB54" s="107">
        <f t="shared" si="13"/>
        <v>210.88299999999998</v>
      </c>
      <c r="CC54" s="107">
        <f t="shared" si="13"/>
        <v>190.506</v>
      </c>
      <c r="CD54" s="107">
        <f t="shared" si="13"/>
        <v>123.015</v>
      </c>
      <c r="CE54" s="107">
        <f t="shared" si="13"/>
        <v>189.35599999999999</v>
      </c>
      <c r="CF54" s="107">
        <f t="shared" si="13"/>
        <v>159.59199999999998</v>
      </c>
      <c r="CG54" s="107">
        <f t="shared" si="13"/>
        <v>130.922</v>
      </c>
      <c r="CH54" s="107">
        <f t="shared" si="13"/>
        <v>245.64699999999999</v>
      </c>
      <c r="CI54" s="107">
        <f t="shared" si="13"/>
        <v>196.233</v>
      </c>
      <c r="CJ54" s="107">
        <f t="shared" si="13"/>
        <v>192.35300000000001</v>
      </c>
      <c r="CK54" s="107">
        <f t="shared" si="13"/>
        <v>195.60799999999998</v>
      </c>
      <c r="CL54" s="107">
        <f t="shared" si="13"/>
        <v>160.63900000000001</v>
      </c>
      <c r="CM54" s="107">
        <f t="shared" si="13"/>
        <v>142.18700000000001</v>
      </c>
      <c r="CN54" s="107">
        <f t="shared" si="13"/>
        <v>155.85899999999998</v>
      </c>
      <c r="CO54" s="107">
        <f t="shared" si="13"/>
        <v>148.58799999999999</v>
      </c>
      <c r="CP54" s="107">
        <f t="shared" si="13"/>
        <v>158.04399999999998</v>
      </c>
      <c r="CQ54" s="107">
        <f t="shared" si="13"/>
        <v>128.113</v>
      </c>
      <c r="CR54" s="107">
        <f t="shared" si="13"/>
        <v>105.38200000000001</v>
      </c>
      <c r="CS54" s="107">
        <f t="shared" si="13"/>
        <v>101.50399999999999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2665.8955000000001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4.5</v>
      </c>
      <c r="C5" s="25">
        <v>4.3</v>
      </c>
      <c r="D5" s="25">
        <v>16.399999999999999</v>
      </c>
      <c r="E5" s="25">
        <v>16.7</v>
      </c>
      <c r="F5" s="25">
        <v>-14.5</v>
      </c>
      <c r="G5" s="25">
        <v>-12.5</v>
      </c>
      <c r="H5" s="25">
        <v>-11.7</v>
      </c>
      <c r="I5" s="25">
        <v>-13.2</v>
      </c>
      <c r="J5" s="25">
        <v>-8.3000000000000007</v>
      </c>
      <c r="K5" s="25">
        <v>-47.8</v>
      </c>
      <c r="L5" s="25">
        <v>-29.2</v>
      </c>
      <c r="M5" s="25">
        <v>-40.5</v>
      </c>
      <c r="N5" s="25">
        <v>-48.8</v>
      </c>
      <c r="O5" s="25">
        <v>-57.4</v>
      </c>
      <c r="P5" s="25">
        <v>-56.1</v>
      </c>
      <c r="Q5" s="25">
        <v>-47.3</v>
      </c>
      <c r="R5" s="25">
        <v>-69.8</v>
      </c>
      <c r="S5" s="25">
        <v>-36.5</v>
      </c>
      <c r="T5" s="25">
        <v>-57</v>
      </c>
      <c r="U5" s="25">
        <v>-46.4</v>
      </c>
      <c r="V5" s="25">
        <v>-134.19999999999999</v>
      </c>
      <c r="W5" s="25">
        <v>-118.30000000000001</v>
      </c>
      <c r="X5" s="25">
        <v>-110.5</v>
      </c>
      <c r="Y5" s="25">
        <v>-43.5</v>
      </c>
      <c r="Z5" s="25">
        <v>-23.6</v>
      </c>
      <c r="AA5" s="25">
        <v>-79</v>
      </c>
      <c r="AB5" s="25">
        <v>-115.6</v>
      </c>
      <c r="AC5" s="25">
        <v>-122.4</v>
      </c>
      <c r="AD5" s="25">
        <v>-95.5</v>
      </c>
      <c r="AE5" s="25">
        <v>-50.5</v>
      </c>
      <c r="AF5" s="25">
        <v>-5.8</v>
      </c>
      <c r="AG5" s="25">
        <v>42.3</v>
      </c>
      <c r="AH5" s="25">
        <v>-119.3</v>
      </c>
      <c r="AI5" s="25">
        <v>-73.900000000000006</v>
      </c>
      <c r="AJ5" s="25">
        <v>-22.6</v>
      </c>
      <c r="AK5" s="25">
        <v>34</v>
      </c>
      <c r="AL5" s="25">
        <v>10</v>
      </c>
      <c r="AM5" s="25">
        <v>21.5</v>
      </c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>
        <v>32</v>
      </c>
      <c r="BF5" s="25">
        <v>47.8</v>
      </c>
      <c r="BG5" s="25">
        <v>54.2</v>
      </c>
      <c r="BH5" s="25">
        <v>61.5</v>
      </c>
      <c r="BI5" s="25">
        <v>83.4</v>
      </c>
      <c r="BJ5" s="25">
        <v>43.4</v>
      </c>
      <c r="BK5" s="25">
        <v>39</v>
      </c>
      <c r="BL5" s="25">
        <v>65.400000000000006</v>
      </c>
      <c r="BM5" s="25">
        <v>-70.400000000000006</v>
      </c>
      <c r="BN5" s="25">
        <v>98.9</v>
      </c>
      <c r="BO5" s="25">
        <v>-80.599999999999994</v>
      </c>
      <c r="BP5" s="25">
        <v>-247.4</v>
      </c>
      <c r="BQ5" s="25">
        <v>-255.3</v>
      </c>
      <c r="BR5" s="25">
        <v>-31.9</v>
      </c>
      <c r="BS5" s="25">
        <v>-28</v>
      </c>
      <c r="BT5" s="25">
        <v>-48.2</v>
      </c>
      <c r="BU5" s="25">
        <v>-103</v>
      </c>
      <c r="BV5" s="25">
        <v>-54.4</v>
      </c>
      <c r="BW5" s="25">
        <v>-149.5</v>
      </c>
      <c r="BX5" s="25">
        <v>-52.8</v>
      </c>
      <c r="BY5" s="25">
        <v>-35.200000000000003</v>
      </c>
      <c r="BZ5" s="25">
        <v>165.5</v>
      </c>
      <c r="CA5" s="25">
        <v>87.1</v>
      </c>
      <c r="CB5" s="25">
        <v>8.3000000000000114</v>
      </c>
      <c r="CC5" s="25">
        <v>103.3</v>
      </c>
      <c r="CD5" s="25">
        <v>62.5</v>
      </c>
      <c r="CE5" s="25">
        <v>-25.599999999999994</v>
      </c>
      <c r="CF5" s="25">
        <v>12.899999999999999</v>
      </c>
      <c r="CG5" s="25">
        <v>38.1</v>
      </c>
      <c r="CH5" s="25">
        <v>99.600000000000009</v>
      </c>
      <c r="CI5" s="25">
        <v>0.90000000000000568</v>
      </c>
      <c r="CJ5" s="25">
        <v>-57.8</v>
      </c>
      <c r="CK5" s="25">
        <v>-50.199999999999996</v>
      </c>
      <c r="CL5" s="25">
        <v>-22.6</v>
      </c>
      <c r="CM5" s="25">
        <v>-0.9</v>
      </c>
      <c r="CN5" s="25">
        <v>-14.6</v>
      </c>
      <c r="CO5" s="25">
        <v>-1.5</v>
      </c>
      <c r="CP5" s="25">
        <v>-64.5</v>
      </c>
      <c r="CQ5" s="25">
        <v>-28.7</v>
      </c>
      <c r="CR5" s="25">
        <v>-5.4</v>
      </c>
      <c r="CS5" s="25">
        <v>5.8</v>
      </c>
      <c r="CT5" s="26"/>
      <c r="CU5" s="26"/>
      <c r="CV5" s="26"/>
      <c r="CW5" s="27"/>
      <c r="CX5" s="132">
        <f t="array" ref="CX5">SUMPRODUCT(B5:CW5*0.25)</f>
        <v>-470.22499999999991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227.29</v>
      </c>
      <c r="C8" s="138">
        <v>227.65</v>
      </c>
      <c r="D8" s="138">
        <v>223.49</v>
      </c>
      <c r="E8" s="138">
        <v>223.28</v>
      </c>
      <c r="F8" s="138">
        <v>226.92</v>
      </c>
      <c r="G8" s="138">
        <v>225.96</v>
      </c>
      <c r="H8" s="138">
        <v>224.96</v>
      </c>
      <c r="I8" s="138">
        <v>223.96</v>
      </c>
      <c r="J8" s="138">
        <v>225.96</v>
      </c>
      <c r="K8" s="138">
        <v>223.12</v>
      </c>
      <c r="L8" s="138">
        <v>223.96</v>
      </c>
      <c r="M8" s="138">
        <v>222.76</v>
      </c>
      <c r="N8" s="138">
        <v>222.24</v>
      </c>
      <c r="O8" s="138">
        <v>221.78</v>
      </c>
      <c r="P8" s="138">
        <v>221.91</v>
      </c>
      <c r="Q8" s="138">
        <v>220.3</v>
      </c>
      <c r="R8" s="138">
        <v>221.97</v>
      </c>
      <c r="S8" s="138">
        <v>221.27</v>
      </c>
      <c r="T8" s="138">
        <v>221.78</v>
      </c>
      <c r="U8" s="138">
        <v>221.89</v>
      </c>
      <c r="V8" s="138">
        <v>214.24</v>
      </c>
      <c r="W8" s="138">
        <v>216.35</v>
      </c>
      <c r="X8" s="138">
        <v>217.03</v>
      </c>
      <c r="Y8" s="138">
        <v>222.96</v>
      </c>
      <c r="Z8" s="138">
        <v>226.75</v>
      </c>
      <c r="AA8" s="138">
        <v>228.29</v>
      </c>
      <c r="AB8" s="138">
        <v>229.67</v>
      </c>
      <c r="AC8" s="138">
        <v>229.72</v>
      </c>
      <c r="AD8" s="138">
        <v>229.53</v>
      </c>
      <c r="AE8" s="138">
        <v>227.41</v>
      </c>
      <c r="AF8" s="138">
        <v>217.85</v>
      </c>
      <c r="AG8" s="138">
        <v>156.24</v>
      </c>
      <c r="AH8" s="138">
        <v>188.86</v>
      </c>
      <c r="AI8" s="138">
        <v>161.68</v>
      </c>
      <c r="AJ8" s="138">
        <v>118.83</v>
      </c>
      <c r="AK8" s="138">
        <v>20</v>
      </c>
      <c r="AL8" s="138">
        <v>25.23</v>
      </c>
      <c r="AM8" s="138">
        <v>18.670000000000002</v>
      </c>
      <c r="AN8" s="138">
        <v>-6.43</v>
      </c>
      <c r="AO8" s="138">
        <v>-8</v>
      </c>
      <c r="AP8" s="138">
        <v>-4.99</v>
      </c>
      <c r="AQ8" s="138">
        <v>-5</v>
      </c>
      <c r="AR8" s="138">
        <v>-7.55</v>
      </c>
      <c r="AS8" s="138">
        <v>-7.74</v>
      </c>
      <c r="AT8" s="138">
        <v>-5.64</v>
      </c>
      <c r="AU8" s="138">
        <v>-5.98</v>
      </c>
      <c r="AV8" s="138">
        <v>-8.02</v>
      </c>
      <c r="AW8" s="138">
        <v>-7.72</v>
      </c>
      <c r="AX8" s="138">
        <v>-6.97</v>
      </c>
      <c r="AY8" s="138">
        <v>-7.47</v>
      </c>
      <c r="AZ8" s="138">
        <v>-8.18</v>
      </c>
      <c r="BA8" s="138">
        <v>-7.18</v>
      </c>
      <c r="BB8" s="138">
        <v>-6.38</v>
      </c>
      <c r="BC8" s="138">
        <v>-6.19</v>
      </c>
      <c r="BD8" s="138">
        <v>-1.3</v>
      </c>
      <c r="BE8" s="138">
        <v>1.69</v>
      </c>
      <c r="BF8" s="138">
        <v>3.16</v>
      </c>
      <c r="BG8" s="138">
        <v>2.08</v>
      </c>
      <c r="BH8" s="138">
        <v>1.82</v>
      </c>
      <c r="BI8" s="138">
        <v>6.5</v>
      </c>
      <c r="BJ8" s="138">
        <v>10.54</v>
      </c>
      <c r="BK8" s="138">
        <v>10.43</v>
      </c>
      <c r="BL8" s="138">
        <v>15.43</v>
      </c>
      <c r="BM8" s="138">
        <v>65.14</v>
      </c>
      <c r="BN8" s="138">
        <v>20.97</v>
      </c>
      <c r="BO8" s="138">
        <v>149.24</v>
      </c>
      <c r="BP8" s="138">
        <v>191.81</v>
      </c>
      <c r="BQ8" s="138">
        <v>205.8</v>
      </c>
      <c r="BR8" s="138">
        <v>210.96</v>
      </c>
      <c r="BS8" s="138">
        <v>223.83</v>
      </c>
      <c r="BT8" s="138">
        <v>235.27</v>
      </c>
      <c r="BU8" s="138">
        <v>244.37</v>
      </c>
      <c r="BV8" s="138">
        <v>236.88</v>
      </c>
      <c r="BW8" s="138">
        <v>249.18</v>
      </c>
      <c r="BX8" s="138">
        <v>242.69</v>
      </c>
      <c r="BY8" s="138">
        <v>242</v>
      </c>
      <c r="BZ8" s="138">
        <v>273.5</v>
      </c>
      <c r="CA8" s="138">
        <v>235.67</v>
      </c>
      <c r="CB8" s="138">
        <v>248.83</v>
      </c>
      <c r="CC8" s="138">
        <v>240.34</v>
      </c>
      <c r="CD8" s="138">
        <v>233.72</v>
      </c>
      <c r="CE8" s="138">
        <v>248.48</v>
      </c>
      <c r="CF8" s="138">
        <v>244.35</v>
      </c>
      <c r="CG8" s="138">
        <v>238.23</v>
      </c>
      <c r="CH8" s="138">
        <v>226.74</v>
      </c>
      <c r="CI8" s="138">
        <v>220.01</v>
      </c>
      <c r="CJ8" s="138">
        <v>233.01</v>
      </c>
      <c r="CK8" s="138">
        <v>227.16</v>
      </c>
      <c r="CL8" s="138">
        <v>238.74</v>
      </c>
      <c r="CM8" s="138">
        <v>236.71</v>
      </c>
      <c r="CN8" s="138">
        <v>237.73</v>
      </c>
      <c r="CO8" s="138">
        <v>238.82</v>
      </c>
      <c r="CP8" s="138">
        <v>232.01</v>
      </c>
      <c r="CQ8" s="138">
        <v>226.98</v>
      </c>
      <c r="CR8" s="138">
        <v>224.25</v>
      </c>
      <c r="CS8" s="138">
        <v>222</v>
      </c>
      <c r="CT8" s="139"/>
      <c r="CU8" s="139"/>
      <c r="CV8" s="139"/>
      <c r="CW8" s="140"/>
      <c r="CX8" s="141">
        <f>IF(SUM(B8:CW8)&lt;&gt;0,AVERAGEIF(B8:CW8,"&lt;&gt;"""),"")</f>
        <v>154.25093749999996</v>
      </c>
    </row>
    <row r="9" spans="1:102" ht="24.95" customHeight="1" thickBot="1" x14ac:dyDescent="0.25">
      <c r="A9" s="133" t="s">
        <v>6</v>
      </c>
      <c r="B9" s="42">
        <v>225.42750000000001</v>
      </c>
      <c r="C9" s="43">
        <v>225.42750000000001</v>
      </c>
      <c r="D9" s="43">
        <v>225.42750000000001</v>
      </c>
      <c r="E9" s="43">
        <v>225.42750000000001</v>
      </c>
      <c r="F9" s="43">
        <v>225.45</v>
      </c>
      <c r="G9" s="43">
        <v>225.45</v>
      </c>
      <c r="H9" s="43">
        <v>225.45</v>
      </c>
      <c r="I9" s="43">
        <v>225.45</v>
      </c>
      <c r="J9" s="43">
        <v>223.95</v>
      </c>
      <c r="K9" s="43">
        <v>223.95</v>
      </c>
      <c r="L9" s="43">
        <v>223.95</v>
      </c>
      <c r="M9" s="43">
        <v>223.95</v>
      </c>
      <c r="N9" s="43">
        <v>221.5575</v>
      </c>
      <c r="O9" s="43">
        <v>221.5575</v>
      </c>
      <c r="P9" s="43">
        <v>221.5575</v>
      </c>
      <c r="Q9" s="43">
        <v>221.5575</v>
      </c>
      <c r="R9" s="43">
        <v>221.72749999999999</v>
      </c>
      <c r="S9" s="43">
        <v>221.72749999999999</v>
      </c>
      <c r="T9" s="43">
        <v>221.72749999999999</v>
      </c>
      <c r="U9" s="43">
        <v>221.72749999999999</v>
      </c>
      <c r="V9" s="43">
        <v>217.64500000000001</v>
      </c>
      <c r="W9" s="43">
        <v>217.64500000000001</v>
      </c>
      <c r="X9" s="43">
        <v>217.64500000000001</v>
      </c>
      <c r="Y9" s="43">
        <v>217.64500000000001</v>
      </c>
      <c r="Z9" s="43">
        <v>228.60749999999999</v>
      </c>
      <c r="AA9" s="43">
        <v>228.60749999999999</v>
      </c>
      <c r="AB9" s="43">
        <v>228.60749999999999</v>
      </c>
      <c r="AC9" s="43">
        <v>228.60749999999999</v>
      </c>
      <c r="AD9" s="43">
        <v>207.75749999999999</v>
      </c>
      <c r="AE9" s="43">
        <v>207.75749999999999</v>
      </c>
      <c r="AF9" s="43">
        <v>207.75749999999999</v>
      </c>
      <c r="AG9" s="43">
        <v>207.75749999999999</v>
      </c>
      <c r="AH9" s="43">
        <v>122.3425</v>
      </c>
      <c r="AI9" s="43">
        <v>122.3425</v>
      </c>
      <c r="AJ9" s="43">
        <v>122.3425</v>
      </c>
      <c r="AK9" s="43">
        <v>122.3425</v>
      </c>
      <c r="AL9" s="43">
        <v>7.3674999999999997</v>
      </c>
      <c r="AM9" s="43">
        <v>7.3674999999999997</v>
      </c>
      <c r="AN9" s="43">
        <v>7.3674999999999997</v>
      </c>
      <c r="AO9" s="43">
        <v>7.3674999999999997</v>
      </c>
      <c r="AP9" s="43">
        <v>-6.32</v>
      </c>
      <c r="AQ9" s="43">
        <v>-6.32</v>
      </c>
      <c r="AR9" s="43">
        <v>-6.32</v>
      </c>
      <c r="AS9" s="43">
        <v>-6.32</v>
      </c>
      <c r="AT9" s="43">
        <v>-6.84</v>
      </c>
      <c r="AU9" s="43">
        <v>-6.84</v>
      </c>
      <c r="AV9" s="43">
        <v>-6.84</v>
      </c>
      <c r="AW9" s="43">
        <v>-6.84</v>
      </c>
      <c r="AX9" s="43">
        <v>-7.45</v>
      </c>
      <c r="AY9" s="43">
        <v>-7.45</v>
      </c>
      <c r="AZ9" s="43">
        <v>-7.45</v>
      </c>
      <c r="BA9" s="43">
        <v>-7.45</v>
      </c>
      <c r="BB9" s="43">
        <v>-3.0449999999999999</v>
      </c>
      <c r="BC9" s="43">
        <v>-3.0449999999999999</v>
      </c>
      <c r="BD9" s="43">
        <v>-3.0449999999999999</v>
      </c>
      <c r="BE9" s="43">
        <v>-3.0449999999999999</v>
      </c>
      <c r="BF9" s="43">
        <v>3.39</v>
      </c>
      <c r="BG9" s="43">
        <v>3.39</v>
      </c>
      <c r="BH9" s="43">
        <v>3.39</v>
      </c>
      <c r="BI9" s="43">
        <v>3.39</v>
      </c>
      <c r="BJ9" s="43">
        <v>25.385000000000002</v>
      </c>
      <c r="BK9" s="43">
        <v>25.385000000000002</v>
      </c>
      <c r="BL9" s="43">
        <v>25.385000000000002</v>
      </c>
      <c r="BM9" s="43">
        <v>25.385000000000002</v>
      </c>
      <c r="BN9" s="43">
        <v>141.95500000000001</v>
      </c>
      <c r="BO9" s="43">
        <v>141.95500000000001</v>
      </c>
      <c r="BP9" s="43">
        <v>141.95500000000001</v>
      </c>
      <c r="BQ9" s="43">
        <v>141.95500000000001</v>
      </c>
      <c r="BR9" s="43">
        <v>228.60749999999999</v>
      </c>
      <c r="BS9" s="43">
        <v>228.60749999999999</v>
      </c>
      <c r="BT9" s="43">
        <v>228.60749999999999</v>
      </c>
      <c r="BU9" s="43">
        <v>228.60749999999999</v>
      </c>
      <c r="BV9" s="43">
        <v>242.6875</v>
      </c>
      <c r="BW9" s="43">
        <v>242.6875</v>
      </c>
      <c r="BX9" s="43">
        <v>242.6875</v>
      </c>
      <c r="BY9" s="43">
        <v>242.6875</v>
      </c>
      <c r="BZ9" s="43">
        <v>249.58500000000001</v>
      </c>
      <c r="CA9" s="43">
        <v>249.58500000000001</v>
      </c>
      <c r="CB9" s="43">
        <v>249.58500000000001</v>
      </c>
      <c r="CC9" s="43">
        <v>249.58500000000001</v>
      </c>
      <c r="CD9" s="43">
        <v>241.19499999999999</v>
      </c>
      <c r="CE9" s="43">
        <v>241.19499999999999</v>
      </c>
      <c r="CF9" s="43">
        <v>241.19499999999999</v>
      </c>
      <c r="CG9" s="43">
        <v>241.19499999999999</v>
      </c>
      <c r="CH9" s="43">
        <v>226.73</v>
      </c>
      <c r="CI9" s="43">
        <v>226.73</v>
      </c>
      <c r="CJ9" s="43">
        <v>226.73</v>
      </c>
      <c r="CK9" s="43">
        <v>226.73</v>
      </c>
      <c r="CL9" s="43">
        <v>238</v>
      </c>
      <c r="CM9" s="43">
        <v>238</v>
      </c>
      <c r="CN9" s="43">
        <v>238</v>
      </c>
      <c r="CO9" s="43">
        <v>238</v>
      </c>
      <c r="CP9" s="43">
        <v>226.31</v>
      </c>
      <c r="CQ9" s="43">
        <v>226.31</v>
      </c>
      <c r="CR9" s="43">
        <v>226.31</v>
      </c>
      <c r="CS9" s="43">
        <v>226.31</v>
      </c>
      <c r="CT9" s="44"/>
      <c r="CU9" s="44"/>
      <c r="CV9" s="44"/>
      <c r="CW9" s="45"/>
      <c r="CX9" s="142">
        <f>IF(SUM(B9:CW9)&lt;&gt;0,AVERAGEIF(B9:CW9,"&lt;&gt;"""),"")</f>
        <v>154.25093749999996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>
        <v>14.5</v>
      </c>
      <c r="G14" s="149">
        <v>12.5</v>
      </c>
      <c r="H14" s="149">
        <v>11.7</v>
      </c>
      <c r="I14" s="149">
        <v>13.2</v>
      </c>
      <c r="J14" s="149">
        <v>8.3000000000000007</v>
      </c>
      <c r="K14" s="149">
        <v>47.8</v>
      </c>
      <c r="L14" s="149">
        <v>29.2</v>
      </c>
      <c r="M14" s="149">
        <v>40.5</v>
      </c>
      <c r="N14" s="149">
        <v>48.8</v>
      </c>
      <c r="O14" s="149">
        <v>57.4</v>
      </c>
      <c r="P14" s="149">
        <v>56.1</v>
      </c>
      <c r="Q14" s="149">
        <v>47.3</v>
      </c>
      <c r="R14" s="149">
        <v>69.8</v>
      </c>
      <c r="S14" s="149">
        <v>36.5</v>
      </c>
      <c r="T14" s="149">
        <v>57</v>
      </c>
      <c r="U14" s="149">
        <v>46.4</v>
      </c>
      <c r="V14" s="149">
        <v>105.1</v>
      </c>
      <c r="W14" s="149">
        <v>89.2</v>
      </c>
      <c r="X14" s="149">
        <v>81.400000000000006</v>
      </c>
      <c r="Y14" s="149">
        <v>14.4</v>
      </c>
      <c r="Z14" s="149"/>
      <c r="AA14" s="149">
        <v>53.4</v>
      </c>
      <c r="AB14" s="149">
        <v>90</v>
      </c>
      <c r="AC14" s="149">
        <v>96.8</v>
      </c>
      <c r="AD14" s="149">
        <v>95.5</v>
      </c>
      <c r="AE14" s="149">
        <v>50.5</v>
      </c>
      <c r="AF14" s="149">
        <v>5.8</v>
      </c>
      <c r="AG14" s="149"/>
      <c r="AH14" s="149">
        <v>119.3</v>
      </c>
      <c r="AI14" s="149">
        <v>73.900000000000006</v>
      </c>
      <c r="AJ14" s="149">
        <v>22.6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70.400000000000006</v>
      </c>
      <c r="BN14" s="149"/>
      <c r="BO14" s="149">
        <v>80.599999999999994</v>
      </c>
      <c r="BP14" s="149">
        <v>247.4</v>
      </c>
      <c r="BQ14" s="149">
        <v>255.3</v>
      </c>
      <c r="BR14" s="149">
        <v>31.9</v>
      </c>
      <c r="BS14" s="149">
        <v>28</v>
      </c>
      <c r="BT14" s="149">
        <v>48.2</v>
      </c>
      <c r="BU14" s="149">
        <v>103</v>
      </c>
      <c r="BV14" s="149">
        <v>54.4</v>
      </c>
      <c r="BW14" s="149">
        <v>149.5</v>
      </c>
      <c r="BX14" s="149">
        <v>52.8</v>
      </c>
      <c r="BY14" s="149">
        <v>35.200000000000003</v>
      </c>
      <c r="BZ14" s="149"/>
      <c r="CA14" s="149">
        <v>78.400000000000006</v>
      </c>
      <c r="CB14" s="149">
        <v>157.19999999999999</v>
      </c>
      <c r="CC14" s="149">
        <v>62.2</v>
      </c>
      <c r="CD14" s="149">
        <v>14</v>
      </c>
      <c r="CE14" s="149">
        <v>102.1</v>
      </c>
      <c r="CF14" s="149">
        <v>63.6</v>
      </c>
      <c r="CG14" s="149">
        <v>38.4</v>
      </c>
      <c r="CH14" s="149"/>
      <c r="CI14" s="149"/>
      <c r="CJ14" s="149"/>
      <c r="CK14" s="149"/>
      <c r="CL14" s="149">
        <v>22.6</v>
      </c>
      <c r="CM14" s="149">
        <v>0.9</v>
      </c>
      <c r="CN14" s="149">
        <v>14.6</v>
      </c>
      <c r="CO14" s="149">
        <v>1.5</v>
      </c>
      <c r="CP14" s="149">
        <v>64.5</v>
      </c>
      <c r="CQ14" s="149">
        <v>28.7</v>
      </c>
      <c r="CR14" s="149">
        <v>5.4</v>
      </c>
      <c r="CS14" s="149"/>
      <c r="CT14" s="150"/>
      <c r="CU14" s="150"/>
      <c r="CV14" s="150"/>
      <c r="CW14" s="151"/>
      <c r="CX14" s="152">
        <f t="array" ref="CX14">SUMPRODUCT(B14:CW14*0.25)</f>
        <v>826.42499999999984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>
        <v>29.1</v>
      </c>
      <c r="W16" s="155">
        <v>29.1</v>
      </c>
      <c r="X16" s="155">
        <v>29.1</v>
      </c>
      <c r="Y16" s="155">
        <v>29.1</v>
      </c>
      <c r="Z16" s="155">
        <v>25.6</v>
      </c>
      <c r="AA16" s="155">
        <v>25.6</v>
      </c>
      <c r="AB16" s="155">
        <v>25.6</v>
      </c>
      <c r="AC16" s="155">
        <v>25.6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>
        <v>77.3</v>
      </c>
      <c r="CI16" s="155">
        <v>77.3</v>
      </c>
      <c r="CJ16" s="155">
        <v>77.3</v>
      </c>
      <c r="CK16" s="155">
        <v>77.3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132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14.5</v>
      </c>
      <c r="G17" s="160">
        <f t="shared" si="0"/>
        <v>12.5</v>
      </c>
      <c r="H17" s="160">
        <f t="shared" si="0"/>
        <v>11.7</v>
      </c>
      <c r="I17" s="160">
        <f t="shared" si="0"/>
        <v>13.2</v>
      </c>
      <c r="J17" s="160">
        <f t="shared" si="0"/>
        <v>8.3000000000000007</v>
      </c>
      <c r="K17" s="160">
        <f t="shared" si="0"/>
        <v>47.8</v>
      </c>
      <c r="L17" s="160">
        <f t="shared" si="0"/>
        <v>29.2</v>
      </c>
      <c r="M17" s="160">
        <f t="shared" si="0"/>
        <v>40.5</v>
      </c>
      <c r="N17" s="160">
        <f t="shared" si="0"/>
        <v>48.8</v>
      </c>
      <c r="O17" s="160">
        <f t="shared" si="0"/>
        <v>57.4</v>
      </c>
      <c r="P17" s="160">
        <f t="shared" si="0"/>
        <v>56.1</v>
      </c>
      <c r="Q17" s="160">
        <f t="shared" si="0"/>
        <v>47.3</v>
      </c>
      <c r="R17" s="160">
        <f t="shared" si="0"/>
        <v>69.8</v>
      </c>
      <c r="S17" s="160">
        <f t="shared" si="0"/>
        <v>36.5</v>
      </c>
      <c r="T17" s="160">
        <f t="shared" si="0"/>
        <v>57</v>
      </c>
      <c r="U17" s="160">
        <f t="shared" si="0"/>
        <v>46.4</v>
      </c>
      <c r="V17" s="160">
        <f t="shared" si="0"/>
        <v>134.19999999999999</v>
      </c>
      <c r="W17" s="160">
        <f t="shared" si="0"/>
        <v>118.30000000000001</v>
      </c>
      <c r="X17" s="160">
        <f t="shared" si="0"/>
        <v>110.5</v>
      </c>
      <c r="Y17" s="160">
        <f t="shared" si="0"/>
        <v>43.5</v>
      </c>
      <c r="Z17" s="160">
        <f t="shared" si="0"/>
        <v>25.6</v>
      </c>
      <c r="AA17" s="160">
        <f t="shared" si="0"/>
        <v>79</v>
      </c>
      <c r="AB17" s="160">
        <f t="shared" si="0"/>
        <v>115.6</v>
      </c>
      <c r="AC17" s="160">
        <f t="shared" si="0"/>
        <v>122.4</v>
      </c>
      <c r="AD17" s="160">
        <f t="shared" si="0"/>
        <v>95.5</v>
      </c>
      <c r="AE17" s="160">
        <f t="shared" si="0"/>
        <v>50.5</v>
      </c>
      <c r="AF17" s="160">
        <f t="shared" si="0"/>
        <v>5.8</v>
      </c>
      <c r="AG17" s="160">
        <f t="shared" si="0"/>
        <v>0</v>
      </c>
      <c r="AH17" s="160">
        <f t="shared" si="0"/>
        <v>119.3</v>
      </c>
      <c r="AI17" s="160">
        <f t="shared" si="0"/>
        <v>73.900000000000006</v>
      </c>
      <c r="AJ17" s="160">
        <f t="shared" si="0"/>
        <v>22.6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70.400000000000006</v>
      </c>
      <c r="BN17" s="160">
        <f t="shared" si="0"/>
        <v>0</v>
      </c>
      <c r="BO17" s="160">
        <f t="shared" ref="BO17:CW17" si="1">SUM(BO12:BO16)</f>
        <v>80.599999999999994</v>
      </c>
      <c r="BP17" s="160">
        <f t="shared" si="1"/>
        <v>247.4</v>
      </c>
      <c r="BQ17" s="160">
        <f t="shared" si="1"/>
        <v>255.3</v>
      </c>
      <c r="BR17" s="160">
        <f t="shared" si="1"/>
        <v>31.9</v>
      </c>
      <c r="BS17" s="160">
        <f t="shared" si="1"/>
        <v>28</v>
      </c>
      <c r="BT17" s="160">
        <f t="shared" si="1"/>
        <v>48.2</v>
      </c>
      <c r="BU17" s="160">
        <f t="shared" si="1"/>
        <v>103</v>
      </c>
      <c r="BV17" s="160">
        <f t="shared" si="1"/>
        <v>54.4</v>
      </c>
      <c r="BW17" s="160">
        <f t="shared" si="1"/>
        <v>149.5</v>
      </c>
      <c r="BX17" s="160">
        <f t="shared" si="1"/>
        <v>52.8</v>
      </c>
      <c r="BY17" s="160">
        <f t="shared" si="1"/>
        <v>35.200000000000003</v>
      </c>
      <c r="BZ17" s="160">
        <f t="shared" si="1"/>
        <v>0</v>
      </c>
      <c r="CA17" s="160">
        <f t="shared" si="1"/>
        <v>78.400000000000006</v>
      </c>
      <c r="CB17" s="160">
        <f t="shared" si="1"/>
        <v>157.19999999999999</v>
      </c>
      <c r="CC17" s="160">
        <f t="shared" si="1"/>
        <v>62.2</v>
      </c>
      <c r="CD17" s="160">
        <f t="shared" si="1"/>
        <v>14</v>
      </c>
      <c r="CE17" s="160">
        <f t="shared" si="1"/>
        <v>102.1</v>
      </c>
      <c r="CF17" s="160">
        <f t="shared" si="1"/>
        <v>63.6</v>
      </c>
      <c r="CG17" s="160">
        <f t="shared" si="1"/>
        <v>38.4</v>
      </c>
      <c r="CH17" s="160">
        <f t="shared" si="1"/>
        <v>77.3</v>
      </c>
      <c r="CI17" s="160">
        <f t="shared" si="1"/>
        <v>77.3</v>
      </c>
      <c r="CJ17" s="160">
        <f t="shared" si="1"/>
        <v>77.3</v>
      </c>
      <c r="CK17" s="160">
        <f t="shared" si="1"/>
        <v>77.3</v>
      </c>
      <c r="CL17" s="160">
        <f t="shared" si="1"/>
        <v>22.6</v>
      </c>
      <c r="CM17" s="160">
        <f t="shared" si="1"/>
        <v>0.9</v>
      </c>
      <c r="CN17" s="160">
        <f t="shared" si="1"/>
        <v>14.6</v>
      </c>
      <c r="CO17" s="160">
        <f t="shared" si="1"/>
        <v>1.5</v>
      </c>
      <c r="CP17" s="160">
        <f t="shared" si="1"/>
        <v>64.5</v>
      </c>
      <c r="CQ17" s="160">
        <f t="shared" si="1"/>
        <v>28.7</v>
      </c>
      <c r="CR17" s="160">
        <f t="shared" si="1"/>
        <v>5.4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958.42499999999984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4.5</v>
      </c>
      <c r="C22" s="149">
        <v>4.3</v>
      </c>
      <c r="D22" s="149">
        <v>16.399999999999999</v>
      </c>
      <c r="E22" s="149">
        <v>16.7</v>
      </c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>
        <v>2</v>
      </c>
      <c r="AA22" s="149"/>
      <c r="AB22" s="149"/>
      <c r="AC22" s="149"/>
      <c r="AD22" s="149"/>
      <c r="AE22" s="149"/>
      <c r="AF22" s="149"/>
      <c r="AG22" s="149">
        <v>42.3</v>
      </c>
      <c r="AH22" s="149"/>
      <c r="AI22" s="149"/>
      <c r="AJ22" s="149"/>
      <c r="AK22" s="149">
        <v>34</v>
      </c>
      <c r="AL22" s="149">
        <v>10</v>
      </c>
      <c r="AM22" s="149">
        <v>21.5</v>
      </c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>
        <v>32</v>
      </c>
      <c r="BF22" s="149">
        <v>47.8</v>
      </c>
      <c r="BG22" s="149">
        <v>54.2</v>
      </c>
      <c r="BH22" s="149">
        <v>61.5</v>
      </c>
      <c r="BI22" s="149">
        <v>83.4</v>
      </c>
      <c r="BJ22" s="149">
        <v>43.4</v>
      </c>
      <c r="BK22" s="149">
        <v>39</v>
      </c>
      <c r="BL22" s="149">
        <v>65.400000000000006</v>
      </c>
      <c r="BM22" s="149"/>
      <c r="BN22" s="149">
        <v>98.9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>
        <v>176.9</v>
      </c>
      <c r="CI22" s="149">
        <v>78.2</v>
      </c>
      <c r="CJ22" s="149">
        <v>19.5</v>
      </c>
      <c r="CK22" s="149">
        <v>27.1</v>
      </c>
      <c r="CL22" s="149"/>
      <c r="CM22" s="149"/>
      <c r="CN22" s="149"/>
      <c r="CO22" s="149"/>
      <c r="CP22" s="149"/>
      <c r="CQ22" s="149"/>
      <c r="CR22" s="149"/>
      <c r="CS22" s="149">
        <v>5.8</v>
      </c>
      <c r="CT22" s="150"/>
      <c r="CU22" s="150"/>
      <c r="CV22" s="150"/>
      <c r="CW22" s="151"/>
      <c r="CX22" s="152">
        <f t="array" ref="CX22">SUMPRODUCT(B22:CW22*0.25)</f>
        <v>246.2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165.5</v>
      </c>
      <c r="CA24" s="155">
        <v>165.5</v>
      </c>
      <c r="CB24" s="155">
        <v>165.5</v>
      </c>
      <c r="CC24" s="155">
        <v>165.5</v>
      </c>
      <c r="CD24" s="155">
        <v>76.5</v>
      </c>
      <c r="CE24" s="155">
        <v>76.5</v>
      </c>
      <c r="CF24" s="155">
        <v>76.5</v>
      </c>
      <c r="CG24" s="155">
        <v>76.5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242</v>
      </c>
    </row>
    <row r="25" spans="1:102" ht="30" customHeight="1" thickBot="1" x14ac:dyDescent="0.25">
      <c r="A25" s="105" t="s">
        <v>52</v>
      </c>
      <c r="B25" s="159">
        <f>SUM(B20:B24)</f>
        <v>4.5</v>
      </c>
      <c r="C25" s="160">
        <f t="shared" ref="C25:BN25" si="2">SUM(C20:C24)</f>
        <v>4.3</v>
      </c>
      <c r="D25" s="160">
        <f t="shared" si="2"/>
        <v>16.399999999999999</v>
      </c>
      <c r="E25" s="160">
        <f t="shared" si="2"/>
        <v>16.7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2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42.3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34</v>
      </c>
      <c r="AL25" s="160">
        <f t="shared" si="2"/>
        <v>10</v>
      </c>
      <c r="AM25" s="160">
        <f t="shared" si="2"/>
        <v>21.5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32</v>
      </c>
      <c r="BF25" s="160">
        <f t="shared" si="2"/>
        <v>47.8</v>
      </c>
      <c r="BG25" s="160">
        <f t="shared" si="2"/>
        <v>54.2</v>
      </c>
      <c r="BH25" s="160">
        <f t="shared" si="2"/>
        <v>61.5</v>
      </c>
      <c r="BI25" s="160">
        <f t="shared" si="2"/>
        <v>83.4</v>
      </c>
      <c r="BJ25" s="160">
        <f t="shared" si="2"/>
        <v>43.4</v>
      </c>
      <c r="BK25" s="160">
        <f t="shared" si="2"/>
        <v>39</v>
      </c>
      <c r="BL25" s="160">
        <f t="shared" si="2"/>
        <v>65.400000000000006</v>
      </c>
      <c r="BM25" s="160">
        <f t="shared" si="2"/>
        <v>0</v>
      </c>
      <c r="BN25" s="160">
        <f t="shared" si="2"/>
        <v>98.9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165.5</v>
      </c>
      <c r="CA25" s="160">
        <f t="shared" si="3"/>
        <v>165.5</v>
      </c>
      <c r="CB25" s="160">
        <f t="shared" si="3"/>
        <v>165.5</v>
      </c>
      <c r="CC25" s="160">
        <f t="shared" si="3"/>
        <v>165.5</v>
      </c>
      <c r="CD25" s="160">
        <f t="shared" si="3"/>
        <v>76.5</v>
      </c>
      <c r="CE25" s="160">
        <f t="shared" si="3"/>
        <v>76.5</v>
      </c>
      <c r="CF25" s="160">
        <f t="shared" si="3"/>
        <v>76.5</v>
      </c>
      <c r="CG25" s="160">
        <f t="shared" si="3"/>
        <v>76.5</v>
      </c>
      <c r="CH25" s="160">
        <f t="shared" si="3"/>
        <v>176.9</v>
      </c>
      <c r="CI25" s="160">
        <f t="shared" si="3"/>
        <v>78.2</v>
      </c>
      <c r="CJ25" s="160">
        <f t="shared" si="3"/>
        <v>19.5</v>
      </c>
      <c r="CK25" s="160">
        <f t="shared" si="3"/>
        <v>27.1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5.8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488.2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2026-09-18T13:38:32Z</dcterms:created>
  <dcterms:modified xsi:type="dcterms:W3CDTF">2026-09-18T13:38:35Z</dcterms:modified>
</cp:coreProperties>
</file>