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<sst xmlns="http://schemas.openxmlformats.org/spreadsheetml/2006/main" count="122" uniqueCount="56">
  <si>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04/02/2026 14:16:12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</si>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</sst>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16B-4347-A02C-4DEA12D6DE6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16B-4347-A02C-4DEA12D6DE6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F16B-4347-A02C-4DEA12D6DE6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F16B-4347-A02C-4DEA12D6DE6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16B-4347-A02C-4DEA12D6DE6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16B-4347-A02C-4DEA12D6DE6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16B-4347-A02C-4DEA12D6DE6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350</c:v>
                </c:pt>
                <c:pt idx="25">
                  <c:v>350</c:v>
                </c:pt>
                <c:pt idx="26">
                  <c:v>350</c:v>
                </c:pt>
                <c:pt idx="27">
                  <c:v>350</c:v>
                </c:pt>
                <c:pt idx="28">
                  <c:v>355</c:v>
                </c:pt>
                <c:pt idx="29">
                  <c:v>355</c:v>
                </c:pt>
                <c:pt idx="30">
                  <c:v>355</c:v>
                </c:pt>
                <c:pt idx="31">
                  <c:v>355</c:v>
                </c:pt>
                <c:pt idx="32">
                  <c:v>363</c:v>
                </c:pt>
                <c:pt idx="33">
                  <c:v>363</c:v>
                </c:pt>
                <c:pt idx="34">
                  <c:v>363</c:v>
                </c:pt>
                <c:pt idx="35">
                  <c:v>363</c:v>
                </c:pt>
                <c:pt idx="36">
                  <c:v>360</c:v>
                </c:pt>
                <c:pt idx="37">
                  <c:v>360</c:v>
                </c:pt>
                <c:pt idx="38">
                  <c:v>360</c:v>
                </c:pt>
                <c:pt idx="39">
                  <c:v>360</c:v>
                </c:pt>
                <c:pt idx="40">
                  <c:v>359</c:v>
                </c:pt>
                <c:pt idx="41">
                  <c:v>359</c:v>
                </c:pt>
                <c:pt idx="42">
                  <c:v>359</c:v>
                </c:pt>
                <c:pt idx="43">
                  <c:v>359</c:v>
                </c:pt>
                <c:pt idx="44">
                  <c:v>361</c:v>
                </c:pt>
                <c:pt idx="45">
                  <c:v>361</c:v>
                </c:pt>
                <c:pt idx="46">
                  <c:v>361</c:v>
                </c:pt>
                <c:pt idx="47">
                  <c:v>361</c:v>
                </c:pt>
                <c:pt idx="48">
                  <c:v>354</c:v>
                </c:pt>
                <c:pt idx="49">
                  <c:v>354</c:v>
                </c:pt>
                <c:pt idx="50">
                  <c:v>354</c:v>
                </c:pt>
                <c:pt idx="51">
                  <c:v>354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348</c:v>
                </c:pt>
                <c:pt idx="65">
                  <c:v>348</c:v>
                </c:pt>
                <c:pt idx="66">
                  <c:v>348</c:v>
                </c:pt>
                <c:pt idx="67">
                  <c:v>348</c:v>
                </c:pt>
                <c:pt idx="68">
                  <c:v>359</c:v>
                </c:pt>
                <c:pt idx="69">
                  <c:v>359</c:v>
                </c:pt>
                <c:pt idx="70">
                  <c:v>359</c:v>
                </c:pt>
                <c:pt idx="71">
                  <c:v>359</c:v>
                </c:pt>
                <c:pt idx="72">
                  <c:v>361</c:v>
                </c:pt>
                <c:pt idx="73">
                  <c:v>361</c:v>
                </c:pt>
                <c:pt idx="74">
                  <c:v>361</c:v>
                </c:pt>
                <c:pt idx="75">
                  <c:v>361</c:v>
                </c:pt>
                <c:pt idx="76">
                  <c:v>360</c:v>
                </c:pt>
                <c:pt idx="77">
                  <c:v>360</c:v>
                </c:pt>
                <c:pt idx="78">
                  <c:v>360</c:v>
                </c:pt>
                <c:pt idx="79">
                  <c:v>360</c:v>
                </c:pt>
                <c:pt idx="80">
                  <c:v>354</c:v>
                </c:pt>
                <c:pt idx="81">
                  <c:v>354</c:v>
                </c:pt>
                <c:pt idx="82">
                  <c:v>354</c:v>
                </c:pt>
                <c:pt idx="83">
                  <c:v>354</c:v>
                </c:pt>
                <c:pt idx="84">
                  <c:v>349</c:v>
                </c:pt>
                <c:pt idx="85">
                  <c:v>349</c:v>
                </c:pt>
                <c:pt idx="86">
                  <c:v>349</c:v>
                </c:pt>
                <c:pt idx="87">
                  <c:v>349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356</c:v>
                </c:pt>
                <c:pt idx="93">
                  <c:v>356</c:v>
                </c:pt>
                <c:pt idx="94">
                  <c:v>356</c:v>
                </c:pt>
                <c:pt idx="95">
                  <c:v>356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16B-4347-A02C-4DEA12D6DE6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16B-4347-A02C-4DEA12D6DE6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1994.9</c:v>
                </c:pt>
                <c:pt idx="1">
                  <c:v>1886.9</c:v>
                </c:pt>
                <c:pt idx="2">
                  <c:v>1927.7359999999999</c:v>
                </c:pt>
                <c:pt idx="3">
                  <c:v>1958.4639999999999</c:v>
                </c:pt>
                <c:pt idx="4">
                  <c:v>1930.056</c:v>
                </c:pt>
                <c:pt idx="5">
                  <c:v>1932.059</c:v>
                </c:pt>
                <c:pt idx="6">
                  <c:v>1898.1689999999999</c:v>
                </c:pt>
                <c:pt idx="7">
                  <c:v>1891.4389999999999</c:v>
                </c:pt>
                <c:pt idx="8">
                  <c:v>2009.2819999999999</c:v>
                </c:pt>
                <c:pt idx="9">
                  <c:v>2001.182</c:v>
                </c:pt>
                <c:pt idx="10">
                  <c:v>1980.681</c:v>
                </c:pt>
                <c:pt idx="11">
                  <c:v>1980.681</c:v>
                </c:pt>
                <c:pt idx="12">
                  <c:v>1980.681</c:v>
                </c:pt>
                <c:pt idx="13">
                  <c:v>1980.681</c:v>
                </c:pt>
                <c:pt idx="14">
                  <c:v>1980.681</c:v>
                </c:pt>
                <c:pt idx="15">
                  <c:v>2010.9</c:v>
                </c:pt>
                <c:pt idx="16">
                  <c:v>1980.681</c:v>
                </c:pt>
                <c:pt idx="17">
                  <c:v>2017.3530000000001</c:v>
                </c:pt>
                <c:pt idx="18">
                  <c:v>2063.2860000000001</c:v>
                </c:pt>
                <c:pt idx="19">
                  <c:v>2156.9390000000003</c:v>
                </c:pt>
                <c:pt idx="20">
                  <c:v>2347.7259999999997</c:v>
                </c:pt>
                <c:pt idx="21">
                  <c:v>2367.6109999999999</c:v>
                </c:pt>
                <c:pt idx="22">
                  <c:v>2467.3910000000001</c:v>
                </c:pt>
                <c:pt idx="23">
                  <c:v>2593.8870000000002</c:v>
                </c:pt>
                <c:pt idx="24">
                  <c:v>2524.0730000000003</c:v>
                </c:pt>
                <c:pt idx="25">
                  <c:v>2601.6860000000001</c:v>
                </c:pt>
                <c:pt idx="26">
                  <c:v>2734.5640000000003</c:v>
                </c:pt>
                <c:pt idx="27">
                  <c:v>2779.8150000000001</c:v>
                </c:pt>
                <c:pt idx="28">
                  <c:v>2935.2910000000002</c:v>
                </c:pt>
                <c:pt idx="29">
                  <c:v>3002.056</c:v>
                </c:pt>
                <c:pt idx="30">
                  <c:v>3059.7379999999998</c:v>
                </c:pt>
                <c:pt idx="31">
                  <c:v>3046.3480000000004</c:v>
                </c:pt>
                <c:pt idx="32">
                  <c:v>3453.6940000000004</c:v>
                </c:pt>
                <c:pt idx="33">
                  <c:v>3407.25</c:v>
                </c:pt>
                <c:pt idx="34">
                  <c:v>3330.6030000000001</c:v>
                </c:pt>
                <c:pt idx="35">
                  <c:v>3376.7159999999999</c:v>
                </c:pt>
                <c:pt idx="36">
                  <c:v>3491.1750000000002</c:v>
                </c:pt>
                <c:pt idx="37">
                  <c:v>3392.1060000000002</c:v>
                </c:pt>
                <c:pt idx="38">
                  <c:v>3298.1869999999999</c:v>
                </c:pt>
                <c:pt idx="39">
                  <c:v>3222.6509999999998</c:v>
                </c:pt>
                <c:pt idx="40">
                  <c:v>3090.6260000000002</c:v>
                </c:pt>
                <c:pt idx="41">
                  <c:v>3054.2689999999998</c:v>
                </c:pt>
                <c:pt idx="42">
                  <c:v>3003.9590000000003</c:v>
                </c:pt>
                <c:pt idx="43">
                  <c:v>2960.8630000000003</c:v>
                </c:pt>
                <c:pt idx="44">
                  <c:v>3045.67</c:v>
                </c:pt>
                <c:pt idx="45">
                  <c:v>3035.529</c:v>
                </c:pt>
                <c:pt idx="46">
                  <c:v>3030.5320000000002</c:v>
                </c:pt>
                <c:pt idx="47">
                  <c:v>3051.4670000000001</c:v>
                </c:pt>
                <c:pt idx="48">
                  <c:v>3013.6869999999999</c:v>
                </c:pt>
                <c:pt idx="49">
                  <c:v>3029.2759999999998</c:v>
                </c:pt>
                <c:pt idx="50">
                  <c:v>3015.4479999999999</c:v>
                </c:pt>
                <c:pt idx="51">
                  <c:v>3026.5259999999998</c:v>
                </c:pt>
                <c:pt idx="52">
                  <c:v>2924.203</c:v>
                </c:pt>
                <c:pt idx="53">
                  <c:v>2909.7539999999999</c:v>
                </c:pt>
                <c:pt idx="54">
                  <c:v>2943.4840000000004</c:v>
                </c:pt>
                <c:pt idx="55">
                  <c:v>2967.3320000000003</c:v>
                </c:pt>
                <c:pt idx="56">
                  <c:v>2990.4920000000002</c:v>
                </c:pt>
                <c:pt idx="57">
                  <c:v>3040.6090000000004</c:v>
                </c:pt>
                <c:pt idx="58">
                  <c:v>3053.6909999999998</c:v>
                </c:pt>
                <c:pt idx="59">
                  <c:v>3073.6909999999998</c:v>
                </c:pt>
                <c:pt idx="60">
                  <c:v>3158.3850000000002</c:v>
                </c:pt>
                <c:pt idx="61">
                  <c:v>3181.1580000000004</c:v>
                </c:pt>
                <c:pt idx="62">
                  <c:v>3342.442</c:v>
                </c:pt>
                <c:pt idx="63">
                  <c:v>3349.5540000000001</c:v>
                </c:pt>
                <c:pt idx="64">
                  <c:v>3578.1590000000001</c:v>
                </c:pt>
                <c:pt idx="65">
                  <c:v>3732.2030000000004</c:v>
                </c:pt>
                <c:pt idx="66">
                  <c:v>3787.3070000000002</c:v>
                </c:pt>
                <c:pt idx="67">
                  <c:v>3837.8490000000002</c:v>
                </c:pt>
                <c:pt idx="68">
                  <c:v>4116.21</c:v>
                </c:pt>
                <c:pt idx="69">
                  <c:v>4221.0949999999993</c:v>
                </c:pt>
                <c:pt idx="70">
                  <c:v>4258.701</c:v>
                </c:pt>
                <c:pt idx="71">
                  <c:v>4327.91</c:v>
                </c:pt>
                <c:pt idx="72">
                  <c:v>4251.7839999999997</c:v>
                </c:pt>
                <c:pt idx="73">
                  <c:v>4249.4930000000004</c:v>
                </c:pt>
                <c:pt idx="74">
                  <c:v>4249.701</c:v>
                </c:pt>
                <c:pt idx="75">
                  <c:v>4254.5859999999993</c:v>
                </c:pt>
                <c:pt idx="76">
                  <c:v>4256.2829999999994</c:v>
                </c:pt>
                <c:pt idx="77">
                  <c:v>4345.5519999999997</c:v>
                </c:pt>
                <c:pt idx="78">
                  <c:v>4255.0439999999999</c:v>
                </c:pt>
                <c:pt idx="79">
                  <c:v>4245.8649999999998</c:v>
                </c:pt>
                <c:pt idx="80">
                  <c:v>4275.8379999999997</c:v>
                </c:pt>
                <c:pt idx="81">
                  <c:v>4247.7929999999997</c:v>
                </c:pt>
                <c:pt idx="82">
                  <c:v>4183.3919999999998</c:v>
                </c:pt>
                <c:pt idx="83">
                  <c:v>4149.7909999999993</c:v>
                </c:pt>
                <c:pt idx="84">
                  <c:v>4012.0940000000001</c:v>
                </c:pt>
                <c:pt idx="85">
                  <c:v>4183.5640000000003</c:v>
                </c:pt>
                <c:pt idx="86">
                  <c:v>4121.45</c:v>
                </c:pt>
                <c:pt idx="87">
                  <c:v>4064.6820000000002</c:v>
                </c:pt>
                <c:pt idx="88">
                  <c:v>3955.9130000000005</c:v>
                </c:pt>
                <c:pt idx="89">
                  <c:v>3983.8959999999997</c:v>
                </c:pt>
                <c:pt idx="90">
                  <c:v>3832.5430000000001</c:v>
                </c:pt>
                <c:pt idx="91">
                  <c:v>3723.41</c:v>
                </c:pt>
                <c:pt idx="92">
                  <c:v>3387.62</c:v>
                </c:pt>
                <c:pt idx="93">
                  <c:v>3222.8440000000001</c:v>
                </c:pt>
                <c:pt idx="94">
                  <c:v>3267.913</c:v>
                </c:pt>
                <c:pt idx="95">
                  <c:v>3162.2930000000001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16B-4347-A02C-4DEA12D6DE6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421</c:v>
                </c:pt>
                <c:pt idx="1">
                  <c:v>421</c:v>
                </c:pt>
                <c:pt idx="2">
                  <c:v>421</c:v>
                </c:pt>
                <c:pt idx="3">
                  <c:v>421</c:v>
                </c:pt>
                <c:pt idx="4">
                  <c:v>434</c:v>
                </c:pt>
                <c:pt idx="5">
                  <c:v>434</c:v>
                </c:pt>
                <c:pt idx="6">
                  <c:v>434</c:v>
                </c:pt>
                <c:pt idx="7">
                  <c:v>434</c:v>
                </c:pt>
                <c:pt idx="8">
                  <c:v>418</c:v>
                </c:pt>
                <c:pt idx="9">
                  <c:v>418</c:v>
                </c:pt>
                <c:pt idx="10">
                  <c:v>418</c:v>
                </c:pt>
                <c:pt idx="11">
                  <c:v>418</c:v>
                </c:pt>
                <c:pt idx="12">
                  <c:v>443</c:v>
                </c:pt>
                <c:pt idx="13">
                  <c:v>443</c:v>
                </c:pt>
                <c:pt idx="14">
                  <c:v>443</c:v>
                </c:pt>
                <c:pt idx="15">
                  <c:v>443</c:v>
                </c:pt>
                <c:pt idx="16">
                  <c:v>426</c:v>
                </c:pt>
                <c:pt idx="17">
                  <c:v>426</c:v>
                </c:pt>
                <c:pt idx="18">
                  <c:v>426</c:v>
                </c:pt>
                <c:pt idx="19">
                  <c:v>426</c:v>
                </c:pt>
                <c:pt idx="20">
                  <c:v>478</c:v>
                </c:pt>
                <c:pt idx="21">
                  <c:v>478</c:v>
                </c:pt>
                <c:pt idx="22">
                  <c:v>478</c:v>
                </c:pt>
                <c:pt idx="23">
                  <c:v>478</c:v>
                </c:pt>
                <c:pt idx="24">
                  <c:v>492</c:v>
                </c:pt>
                <c:pt idx="25">
                  <c:v>492</c:v>
                </c:pt>
                <c:pt idx="26">
                  <c:v>492</c:v>
                </c:pt>
                <c:pt idx="27">
                  <c:v>492</c:v>
                </c:pt>
                <c:pt idx="28">
                  <c:v>532</c:v>
                </c:pt>
                <c:pt idx="29">
                  <c:v>532</c:v>
                </c:pt>
                <c:pt idx="30">
                  <c:v>532</c:v>
                </c:pt>
                <c:pt idx="31">
                  <c:v>532</c:v>
                </c:pt>
                <c:pt idx="32">
                  <c:v>456</c:v>
                </c:pt>
                <c:pt idx="33">
                  <c:v>456</c:v>
                </c:pt>
                <c:pt idx="34">
                  <c:v>456</c:v>
                </c:pt>
                <c:pt idx="35">
                  <c:v>456</c:v>
                </c:pt>
                <c:pt idx="36">
                  <c:v>409</c:v>
                </c:pt>
                <c:pt idx="37">
                  <c:v>409</c:v>
                </c:pt>
                <c:pt idx="38">
                  <c:v>409</c:v>
                </c:pt>
                <c:pt idx="39">
                  <c:v>409</c:v>
                </c:pt>
                <c:pt idx="40">
                  <c:v>423</c:v>
                </c:pt>
                <c:pt idx="41">
                  <c:v>423</c:v>
                </c:pt>
                <c:pt idx="42">
                  <c:v>423</c:v>
                </c:pt>
                <c:pt idx="43">
                  <c:v>423</c:v>
                </c:pt>
                <c:pt idx="44">
                  <c:v>423</c:v>
                </c:pt>
                <c:pt idx="45">
                  <c:v>423</c:v>
                </c:pt>
                <c:pt idx="46">
                  <c:v>423</c:v>
                </c:pt>
                <c:pt idx="47">
                  <c:v>423</c:v>
                </c:pt>
                <c:pt idx="48">
                  <c:v>412</c:v>
                </c:pt>
                <c:pt idx="49">
                  <c:v>412</c:v>
                </c:pt>
                <c:pt idx="50">
                  <c:v>412</c:v>
                </c:pt>
                <c:pt idx="51">
                  <c:v>412</c:v>
                </c:pt>
                <c:pt idx="52">
                  <c:v>412</c:v>
                </c:pt>
                <c:pt idx="53">
                  <c:v>412</c:v>
                </c:pt>
                <c:pt idx="54">
                  <c:v>412</c:v>
                </c:pt>
                <c:pt idx="55">
                  <c:v>412</c:v>
                </c:pt>
                <c:pt idx="56">
                  <c:v>424</c:v>
                </c:pt>
                <c:pt idx="57">
                  <c:v>424</c:v>
                </c:pt>
                <c:pt idx="58">
                  <c:v>424</c:v>
                </c:pt>
                <c:pt idx="59">
                  <c:v>424</c:v>
                </c:pt>
                <c:pt idx="60">
                  <c:v>436</c:v>
                </c:pt>
                <c:pt idx="61">
                  <c:v>436</c:v>
                </c:pt>
                <c:pt idx="62">
                  <c:v>436</c:v>
                </c:pt>
                <c:pt idx="63">
                  <c:v>436</c:v>
                </c:pt>
                <c:pt idx="64">
                  <c:v>330</c:v>
                </c:pt>
                <c:pt idx="65">
                  <c:v>330</c:v>
                </c:pt>
                <c:pt idx="66">
                  <c:v>330</c:v>
                </c:pt>
                <c:pt idx="67">
                  <c:v>330</c:v>
                </c:pt>
                <c:pt idx="68">
                  <c:v>346</c:v>
                </c:pt>
                <c:pt idx="69">
                  <c:v>346</c:v>
                </c:pt>
                <c:pt idx="70">
                  <c:v>346</c:v>
                </c:pt>
                <c:pt idx="71">
                  <c:v>346</c:v>
                </c:pt>
                <c:pt idx="72">
                  <c:v>337</c:v>
                </c:pt>
                <c:pt idx="73">
                  <c:v>337</c:v>
                </c:pt>
                <c:pt idx="74">
                  <c:v>337</c:v>
                </c:pt>
                <c:pt idx="75">
                  <c:v>337</c:v>
                </c:pt>
                <c:pt idx="76">
                  <c:v>315</c:v>
                </c:pt>
                <c:pt idx="77">
                  <c:v>315</c:v>
                </c:pt>
                <c:pt idx="78">
                  <c:v>315</c:v>
                </c:pt>
                <c:pt idx="79">
                  <c:v>315</c:v>
                </c:pt>
                <c:pt idx="80">
                  <c:v>317</c:v>
                </c:pt>
                <c:pt idx="81">
                  <c:v>317</c:v>
                </c:pt>
                <c:pt idx="82">
                  <c:v>317</c:v>
                </c:pt>
                <c:pt idx="83">
                  <c:v>317</c:v>
                </c:pt>
                <c:pt idx="84">
                  <c:v>420</c:v>
                </c:pt>
                <c:pt idx="85">
                  <c:v>420</c:v>
                </c:pt>
                <c:pt idx="86">
                  <c:v>420</c:v>
                </c:pt>
                <c:pt idx="87">
                  <c:v>420</c:v>
                </c:pt>
                <c:pt idx="88">
                  <c:v>504</c:v>
                </c:pt>
                <c:pt idx="89">
                  <c:v>504</c:v>
                </c:pt>
                <c:pt idx="90">
                  <c:v>504</c:v>
                </c:pt>
                <c:pt idx="91">
                  <c:v>504</c:v>
                </c:pt>
                <c:pt idx="92">
                  <c:v>504</c:v>
                </c:pt>
                <c:pt idx="93">
                  <c:v>504</c:v>
                </c:pt>
                <c:pt idx="94">
                  <c:v>504</c:v>
                </c:pt>
                <c:pt idx="95">
                  <c:v>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16B-4347-A02C-4DEA12D6DE6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3969.078</c:v>
                </c:pt>
                <c:pt idx="1">
                  <c:v>3988.1030000000001</c:v>
                </c:pt>
                <c:pt idx="2">
                  <c:v>3988.884</c:v>
                </c:pt>
                <c:pt idx="3">
                  <c:v>3996.1570000000002</c:v>
                </c:pt>
                <c:pt idx="4">
                  <c:v>3993.4210000000003</c:v>
                </c:pt>
                <c:pt idx="5">
                  <c:v>3979.2179999999998</c:v>
                </c:pt>
                <c:pt idx="6">
                  <c:v>3979.864</c:v>
                </c:pt>
                <c:pt idx="7">
                  <c:v>3967.683</c:v>
                </c:pt>
                <c:pt idx="8">
                  <c:v>3956.2539999999999</c:v>
                </c:pt>
                <c:pt idx="9">
                  <c:v>3939.7310000000002</c:v>
                </c:pt>
                <c:pt idx="10">
                  <c:v>3923.826</c:v>
                </c:pt>
                <c:pt idx="11">
                  <c:v>3902.8969999999999</c:v>
                </c:pt>
                <c:pt idx="12">
                  <c:v>3884.41</c:v>
                </c:pt>
                <c:pt idx="13">
                  <c:v>3856.9209999999998</c:v>
                </c:pt>
                <c:pt idx="14">
                  <c:v>3827.4139999999998</c:v>
                </c:pt>
                <c:pt idx="15">
                  <c:v>3800.39</c:v>
                </c:pt>
                <c:pt idx="16">
                  <c:v>3770.422</c:v>
                </c:pt>
                <c:pt idx="17">
                  <c:v>3727.8869999999997</c:v>
                </c:pt>
                <c:pt idx="18">
                  <c:v>3690.8599999999997</c:v>
                </c:pt>
                <c:pt idx="19">
                  <c:v>3653.2690000000002</c:v>
                </c:pt>
                <c:pt idx="20">
                  <c:v>3621.7869999999998</c:v>
                </c:pt>
                <c:pt idx="21">
                  <c:v>3583.3110000000001</c:v>
                </c:pt>
                <c:pt idx="22">
                  <c:v>3551.172</c:v>
                </c:pt>
                <c:pt idx="23">
                  <c:v>3527.116</c:v>
                </c:pt>
                <c:pt idx="24">
                  <c:v>3505.998</c:v>
                </c:pt>
                <c:pt idx="25">
                  <c:v>3473.377</c:v>
                </c:pt>
                <c:pt idx="26">
                  <c:v>3457.3890000000001</c:v>
                </c:pt>
                <c:pt idx="27">
                  <c:v>3440.8050000000003</c:v>
                </c:pt>
                <c:pt idx="28">
                  <c:v>3488.9580000000001</c:v>
                </c:pt>
                <c:pt idx="29">
                  <c:v>3545.8900000000003</c:v>
                </c:pt>
                <c:pt idx="30">
                  <c:v>3624.9020000000005</c:v>
                </c:pt>
                <c:pt idx="31">
                  <c:v>3743.1089999999999</c:v>
                </c:pt>
                <c:pt idx="32">
                  <c:v>3855.7450000000003</c:v>
                </c:pt>
                <c:pt idx="33">
                  <c:v>3976.0480000000002</c:v>
                </c:pt>
                <c:pt idx="34">
                  <c:v>4115.3159999999998</c:v>
                </c:pt>
                <c:pt idx="35">
                  <c:v>4233.6440000000002</c:v>
                </c:pt>
                <c:pt idx="36">
                  <c:v>4385.5680000000002</c:v>
                </c:pt>
                <c:pt idx="37">
                  <c:v>4515.8530000000001</c:v>
                </c:pt>
                <c:pt idx="38">
                  <c:v>4632.6109999999999</c:v>
                </c:pt>
                <c:pt idx="39">
                  <c:v>4730.8040000000001</c:v>
                </c:pt>
                <c:pt idx="40">
                  <c:v>4822.0360000000001</c:v>
                </c:pt>
                <c:pt idx="41">
                  <c:v>4921.9470000000001</c:v>
                </c:pt>
                <c:pt idx="42">
                  <c:v>5005.5519999999997</c:v>
                </c:pt>
                <c:pt idx="43">
                  <c:v>5075.4929999999995</c:v>
                </c:pt>
                <c:pt idx="44">
                  <c:v>5135.902</c:v>
                </c:pt>
                <c:pt idx="45">
                  <c:v>5174.7900000000009</c:v>
                </c:pt>
                <c:pt idx="46">
                  <c:v>5191.884</c:v>
                </c:pt>
                <c:pt idx="47">
                  <c:v>5170.4670000000006</c:v>
                </c:pt>
                <c:pt idx="48">
                  <c:v>5160.148000000001</c:v>
                </c:pt>
                <c:pt idx="49">
                  <c:v>5126.5249999999996</c:v>
                </c:pt>
                <c:pt idx="50">
                  <c:v>5103.84</c:v>
                </c:pt>
                <c:pt idx="51">
                  <c:v>5043.6150000000007</c:v>
                </c:pt>
                <c:pt idx="52">
                  <c:v>4958.0410000000002</c:v>
                </c:pt>
                <c:pt idx="53">
                  <c:v>4886.6869999999999</c:v>
                </c:pt>
                <c:pt idx="54">
                  <c:v>4808.1170000000002</c:v>
                </c:pt>
                <c:pt idx="55">
                  <c:v>4728.6820000000007</c:v>
                </c:pt>
                <c:pt idx="56">
                  <c:v>4655.5060000000003</c:v>
                </c:pt>
                <c:pt idx="57">
                  <c:v>4542.9279999999999</c:v>
                </c:pt>
                <c:pt idx="58">
                  <c:v>4400.1840000000002</c:v>
                </c:pt>
                <c:pt idx="59">
                  <c:v>4258.683</c:v>
                </c:pt>
                <c:pt idx="60">
                  <c:v>4071.5879999999997</c:v>
                </c:pt>
                <c:pt idx="61">
                  <c:v>3876.748</c:v>
                </c:pt>
                <c:pt idx="62">
                  <c:v>3679.5459999999998</c:v>
                </c:pt>
                <c:pt idx="63">
                  <c:v>3479.5479999999998</c:v>
                </c:pt>
                <c:pt idx="64">
                  <c:v>3258.8250000000003</c:v>
                </c:pt>
                <c:pt idx="65">
                  <c:v>3098.5920000000001</c:v>
                </c:pt>
                <c:pt idx="66">
                  <c:v>2964.6550000000002</c:v>
                </c:pt>
                <c:pt idx="67">
                  <c:v>2873.9830000000002</c:v>
                </c:pt>
                <c:pt idx="68">
                  <c:v>2818.0509999999999</c:v>
                </c:pt>
                <c:pt idx="69">
                  <c:v>2796.1460000000002</c:v>
                </c:pt>
                <c:pt idx="70">
                  <c:v>2757.7799999999997</c:v>
                </c:pt>
                <c:pt idx="71">
                  <c:v>2743.3150000000001</c:v>
                </c:pt>
                <c:pt idx="72">
                  <c:v>2715.62</c:v>
                </c:pt>
                <c:pt idx="73">
                  <c:v>2701.8979999999997</c:v>
                </c:pt>
                <c:pt idx="74">
                  <c:v>2656.2060000000001</c:v>
                </c:pt>
                <c:pt idx="75">
                  <c:v>2576.2600000000002</c:v>
                </c:pt>
                <c:pt idx="76">
                  <c:v>2479.442</c:v>
                </c:pt>
                <c:pt idx="77">
                  <c:v>2389.5520000000001</c:v>
                </c:pt>
                <c:pt idx="78">
                  <c:v>2336.0169999999998</c:v>
                </c:pt>
                <c:pt idx="79">
                  <c:v>2297.1990000000001</c:v>
                </c:pt>
                <c:pt idx="80">
                  <c:v>2257.788</c:v>
                </c:pt>
                <c:pt idx="81">
                  <c:v>2228.9879999999998</c:v>
                </c:pt>
                <c:pt idx="82">
                  <c:v>2207.442</c:v>
                </c:pt>
                <c:pt idx="83">
                  <c:v>2197.3130000000001</c:v>
                </c:pt>
                <c:pt idx="84">
                  <c:v>2160.5150000000003</c:v>
                </c:pt>
                <c:pt idx="85">
                  <c:v>2159.3040000000001</c:v>
                </c:pt>
                <c:pt idx="86">
                  <c:v>2137.25</c:v>
                </c:pt>
                <c:pt idx="87">
                  <c:v>2123.3629999999998</c:v>
                </c:pt>
                <c:pt idx="88">
                  <c:v>2093.134</c:v>
                </c:pt>
                <c:pt idx="89">
                  <c:v>2102.4609999999998</c:v>
                </c:pt>
                <c:pt idx="90">
                  <c:v>2137.4850000000001</c:v>
                </c:pt>
                <c:pt idx="91">
                  <c:v>2171.422</c:v>
                </c:pt>
                <c:pt idx="92">
                  <c:v>2243.4829999999997</c:v>
                </c:pt>
                <c:pt idx="93">
                  <c:v>2283.9559999999997</c:v>
                </c:pt>
                <c:pt idx="94">
                  <c:v>2309.2600000000002</c:v>
                </c:pt>
                <c:pt idx="95">
                  <c:v>2315.9060000000004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16B-4347-A02C-4DEA12D6DE6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142</c:v>
                </c:pt>
                <c:pt idx="1">
                  <c:v>142</c:v>
                </c:pt>
                <c:pt idx="2">
                  <c:v>142</c:v>
                </c:pt>
                <c:pt idx="3">
                  <c:v>142</c:v>
                </c:pt>
                <c:pt idx="4">
                  <c:v>141</c:v>
                </c:pt>
                <c:pt idx="5">
                  <c:v>141</c:v>
                </c:pt>
                <c:pt idx="6">
                  <c:v>141</c:v>
                </c:pt>
                <c:pt idx="7">
                  <c:v>141</c:v>
                </c:pt>
                <c:pt idx="8">
                  <c:v>139</c:v>
                </c:pt>
                <c:pt idx="9">
                  <c:v>139</c:v>
                </c:pt>
                <c:pt idx="10">
                  <c:v>139</c:v>
                </c:pt>
                <c:pt idx="11">
                  <c:v>139</c:v>
                </c:pt>
                <c:pt idx="12">
                  <c:v>137</c:v>
                </c:pt>
                <c:pt idx="13">
                  <c:v>137</c:v>
                </c:pt>
                <c:pt idx="14">
                  <c:v>137</c:v>
                </c:pt>
                <c:pt idx="15">
                  <c:v>137</c:v>
                </c:pt>
                <c:pt idx="16">
                  <c:v>136</c:v>
                </c:pt>
                <c:pt idx="17">
                  <c:v>136</c:v>
                </c:pt>
                <c:pt idx="18">
                  <c:v>136</c:v>
                </c:pt>
                <c:pt idx="19">
                  <c:v>136</c:v>
                </c:pt>
                <c:pt idx="20">
                  <c:v>135</c:v>
                </c:pt>
                <c:pt idx="21">
                  <c:v>135</c:v>
                </c:pt>
                <c:pt idx="22">
                  <c:v>135</c:v>
                </c:pt>
                <c:pt idx="23">
                  <c:v>135</c:v>
                </c:pt>
                <c:pt idx="24">
                  <c:v>136</c:v>
                </c:pt>
                <c:pt idx="25">
                  <c:v>136</c:v>
                </c:pt>
                <c:pt idx="26">
                  <c:v>136</c:v>
                </c:pt>
                <c:pt idx="27">
                  <c:v>136</c:v>
                </c:pt>
                <c:pt idx="28">
                  <c:v>135</c:v>
                </c:pt>
                <c:pt idx="29">
                  <c:v>135</c:v>
                </c:pt>
                <c:pt idx="30">
                  <c:v>135</c:v>
                </c:pt>
                <c:pt idx="31">
                  <c:v>135</c:v>
                </c:pt>
                <c:pt idx="32">
                  <c:v>139</c:v>
                </c:pt>
                <c:pt idx="33">
                  <c:v>139</c:v>
                </c:pt>
                <c:pt idx="34">
                  <c:v>139</c:v>
                </c:pt>
                <c:pt idx="35">
                  <c:v>139</c:v>
                </c:pt>
                <c:pt idx="36">
                  <c:v>143</c:v>
                </c:pt>
                <c:pt idx="37">
                  <c:v>143</c:v>
                </c:pt>
                <c:pt idx="38">
                  <c:v>143</c:v>
                </c:pt>
                <c:pt idx="39">
                  <c:v>143</c:v>
                </c:pt>
                <c:pt idx="40">
                  <c:v>145</c:v>
                </c:pt>
                <c:pt idx="41">
                  <c:v>145</c:v>
                </c:pt>
                <c:pt idx="42">
                  <c:v>145</c:v>
                </c:pt>
                <c:pt idx="43">
                  <c:v>145</c:v>
                </c:pt>
                <c:pt idx="44">
                  <c:v>142</c:v>
                </c:pt>
                <c:pt idx="45">
                  <c:v>142</c:v>
                </c:pt>
                <c:pt idx="46">
                  <c:v>142</c:v>
                </c:pt>
                <c:pt idx="47">
                  <c:v>142</c:v>
                </c:pt>
                <c:pt idx="48">
                  <c:v>140</c:v>
                </c:pt>
                <c:pt idx="49">
                  <c:v>140</c:v>
                </c:pt>
                <c:pt idx="50">
                  <c:v>140</c:v>
                </c:pt>
                <c:pt idx="51">
                  <c:v>140</c:v>
                </c:pt>
                <c:pt idx="52">
                  <c:v>134</c:v>
                </c:pt>
                <c:pt idx="53">
                  <c:v>134</c:v>
                </c:pt>
                <c:pt idx="54">
                  <c:v>134</c:v>
                </c:pt>
                <c:pt idx="55">
                  <c:v>134</c:v>
                </c:pt>
                <c:pt idx="56">
                  <c:v>121</c:v>
                </c:pt>
                <c:pt idx="57">
                  <c:v>121</c:v>
                </c:pt>
                <c:pt idx="58">
                  <c:v>121</c:v>
                </c:pt>
                <c:pt idx="59">
                  <c:v>121</c:v>
                </c:pt>
                <c:pt idx="60">
                  <c:v>110</c:v>
                </c:pt>
                <c:pt idx="61">
                  <c:v>110</c:v>
                </c:pt>
                <c:pt idx="62">
                  <c:v>110</c:v>
                </c:pt>
                <c:pt idx="63">
                  <c:v>110</c:v>
                </c:pt>
                <c:pt idx="64">
                  <c:v>102</c:v>
                </c:pt>
                <c:pt idx="65">
                  <c:v>102</c:v>
                </c:pt>
                <c:pt idx="66">
                  <c:v>102</c:v>
                </c:pt>
                <c:pt idx="67">
                  <c:v>102</c:v>
                </c:pt>
                <c:pt idx="68">
                  <c:v>98</c:v>
                </c:pt>
                <c:pt idx="69">
                  <c:v>98</c:v>
                </c:pt>
                <c:pt idx="70">
                  <c:v>98</c:v>
                </c:pt>
                <c:pt idx="71">
                  <c:v>98</c:v>
                </c:pt>
                <c:pt idx="72">
                  <c:v>98</c:v>
                </c:pt>
                <c:pt idx="73">
                  <c:v>98</c:v>
                </c:pt>
                <c:pt idx="74">
                  <c:v>98</c:v>
                </c:pt>
                <c:pt idx="75">
                  <c:v>98</c:v>
                </c:pt>
                <c:pt idx="76">
                  <c:v>97</c:v>
                </c:pt>
                <c:pt idx="77">
                  <c:v>97</c:v>
                </c:pt>
                <c:pt idx="78">
                  <c:v>97</c:v>
                </c:pt>
                <c:pt idx="79">
                  <c:v>97</c:v>
                </c:pt>
                <c:pt idx="80">
                  <c:v>95</c:v>
                </c:pt>
                <c:pt idx="81">
                  <c:v>95</c:v>
                </c:pt>
                <c:pt idx="82">
                  <c:v>95</c:v>
                </c:pt>
                <c:pt idx="83">
                  <c:v>95</c:v>
                </c:pt>
                <c:pt idx="84">
                  <c:v>93</c:v>
                </c:pt>
                <c:pt idx="85">
                  <c:v>93</c:v>
                </c:pt>
                <c:pt idx="86">
                  <c:v>93</c:v>
                </c:pt>
                <c:pt idx="87">
                  <c:v>93</c:v>
                </c:pt>
                <c:pt idx="88">
                  <c:v>90</c:v>
                </c:pt>
                <c:pt idx="89">
                  <c:v>90</c:v>
                </c:pt>
                <c:pt idx="90">
                  <c:v>90</c:v>
                </c:pt>
                <c:pt idx="91">
                  <c:v>90</c:v>
                </c:pt>
                <c:pt idx="92">
                  <c:v>87</c:v>
                </c:pt>
                <c:pt idx="93">
                  <c:v>87</c:v>
                </c:pt>
                <c:pt idx="94">
                  <c:v>87</c:v>
                </c:pt>
                <c:pt idx="95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16B-4347-A02C-4DEA12D6DE6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457</c:v>
                </c:pt>
                <c:pt idx="1">
                  <c:v>457</c:v>
                </c:pt>
                <c:pt idx="2">
                  <c:v>457</c:v>
                </c:pt>
                <c:pt idx="3">
                  <c:v>457</c:v>
                </c:pt>
                <c:pt idx="4">
                  <c:v>457</c:v>
                </c:pt>
                <c:pt idx="5">
                  <c:v>457</c:v>
                </c:pt>
                <c:pt idx="6">
                  <c:v>457</c:v>
                </c:pt>
                <c:pt idx="7">
                  <c:v>457</c:v>
                </c:pt>
                <c:pt idx="8">
                  <c:v>377</c:v>
                </c:pt>
                <c:pt idx="9">
                  <c:v>377</c:v>
                </c:pt>
                <c:pt idx="10">
                  <c:v>387.92200000000003</c:v>
                </c:pt>
                <c:pt idx="11">
                  <c:v>393.28800000000001</c:v>
                </c:pt>
                <c:pt idx="12">
                  <c:v>405.22699999999998</c:v>
                </c:pt>
                <c:pt idx="13">
                  <c:v>429.44799999999998</c:v>
                </c:pt>
                <c:pt idx="14">
                  <c:v>463.52</c:v>
                </c:pt>
                <c:pt idx="15">
                  <c:v>477</c:v>
                </c:pt>
                <c:pt idx="16">
                  <c:v>577.85300000000007</c:v>
                </c:pt>
                <c:pt idx="17">
                  <c:v>622</c:v>
                </c:pt>
                <c:pt idx="18">
                  <c:v>622</c:v>
                </c:pt>
                <c:pt idx="19">
                  <c:v>737</c:v>
                </c:pt>
                <c:pt idx="20">
                  <c:v>737</c:v>
                </c:pt>
                <c:pt idx="21">
                  <c:v>897</c:v>
                </c:pt>
                <c:pt idx="22">
                  <c:v>1003</c:v>
                </c:pt>
                <c:pt idx="23">
                  <c:v>1083</c:v>
                </c:pt>
                <c:pt idx="24">
                  <c:v>1432.6790000000001</c:v>
                </c:pt>
                <c:pt idx="25">
                  <c:v>1571</c:v>
                </c:pt>
                <c:pt idx="26">
                  <c:v>1623.5150000000001</c:v>
                </c:pt>
                <c:pt idx="27">
                  <c:v>1726</c:v>
                </c:pt>
                <c:pt idx="28">
                  <c:v>1717</c:v>
                </c:pt>
                <c:pt idx="29">
                  <c:v>1717</c:v>
                </c:pt>
                <c:pt idx="30">
                  <c:v>1692</c:v>
                </c:pt>
                <c:pt idx="31">
                  <c:v>1692</c:v>
                </c:pt>
                <c:pt idx="32">
                  <c:v>1377</c:v>
                </c:pt>
                <c:pt idx="33">
                  <c:v>1377</c:v>
                </c:pt>
                <c:pt idx="34">
                  <c:v>1377</c:v>
                </c:pt>
                <c:pt idx="35">
                  <c:v>1254</c:v>
                </c:pt>
                <c:pt idx="36">
                  <c:v>1023</c:v>
                </c:pt>
                <c:pt idx="37">
                  <c:v>1023</c:v>
                </c:pt>
                <c:pt idx="38">
                  <c:v>1023</c:v>
                </c:pt>
                <c:pt idx="39">
                  <c:v>1023</c:v>
                </c:pt>
                <c:pt idx="40">
                  <c:v>1010</c:v>
                </c:pt>
                <c:pt idx="41">
                  <c:v>960</c:v>
                </c:pt>
                <c:pt idx="42">
                  <c:v>960</c:v>
                </c:pt>
                <c:pt idx="43">
                  <c:v>960</c:v>
                </c:pt>
                <c:pt idx="44">
                  <c:v>847</c:v>
                </c:pt>
                <c:pt idx="45">
                  <c:v>847</c:v>
                </c:pt>
                <c:pt idx="46">
                  <c:v>847</c:v>
                </c:pt>
                <c:pt idx="47">
                  <c:v>847</c:v>
                </c:pt>
                <c:pt idx="48">
                  <c:v>847</c:v>
                </c:pt>
                <c:pt idx="49">
                  <c:v>847</c:v>
                </c:pt>
                <c:pt idx="50">
                  <c:v>847</c:v>
                </c:pt>
                <c:pt idx="51">
                  <c:v>847</c:v>
                </c:pt>
                <c:pt idx="52">
                  <c:v>927</c:v>
                </c:pt>
                <c:pt idx="53">
                  <c:v>952</c:v>
                </c:pt>
                <c:pt idx="54">
                  <c:v>952</c:v>
                </c:pt>
                <c:pt idx="55">
                  <c:v>952</c:v>
                </c:pt>
                <c:pt idx="56">
                  <c:v>952</c:v>
                </c:pt>
                <c:pt idx="57">
                  <c:v>968</c:v>
                </c:pt>
                <c:pt idx="58">
                  <c:v>1059.6199999999999</c:v>
                </c:pt>
                <c:pt idx="59">
                  <c:v>1166.4859999999999</c:v>
                </c:pt>
                <c:pt idx="60">
                  <c:v>1307</c:v>
                </c:pt>
                <c:pt idx="61">
                  <c:v>1467</c:v>
                </c:pt>
                <c:pt idx="62">
                  <c:v>1492</c:v>
                </c:pt>
                <c:pt idx="63">
                  <c:v>1715</c:v>
                </c:pt>
                <c:pt idx="64">
                  <c:v>1790</c:v>
                </c:pt>
                <c:pt idx="65">
                  <c:v>1851</c:v>
                </c:pt>
                <c:pt idx="66">
                  <c:v>2022</c:v>
                </c:pt>
                <c:pt idx="67">
                  <c:v>2147</c:v>
                </c:pt>
                <c:pt idx="68">
                  <c:v>2077</c:v>
                </c:pt>
                <c:pt idx="69">
                  <c:v>2077</c:v>
                </c:pt>
                <c:pt idx="70">
                  <c:v>2077</c:v>
                </c:pt>
                <c:pt idx="71">
                  <c:v>2077</c:v>
                </c:pt>
                <c:pt idx="72">
                  <c:v>2057</c:v>
                </c:pt>
                <c:pt idx="73">
                  <c:v>2057</c:v>
                </c:pt>
                <c:pt idx="74">
                  <c:v>2057</c:v>
                </c:pt>
                <c:pt idx="75">
                  <c:v>2057</c:v>
                </c:pt>
                <c:pt idx="76">
                  <c:v>2177</c:v>
                </c:pt>
                <c:pt idx="77">
                  <c:v>2137</c:v>
                </c:pt>
                <c:pt idx="78">
                  <c:v>2137</c:v>
                </c:pt>
                <c:pt idx="79">
                  <c:v>2147</c:v>
                </c:pt>
                <c:pt idx="80">
                  <c:v>2236</c:v>
                </c:pt>
                <c:pt idx="81">
                  <c:v>2227</c:v>
                </c:pt>
                <c:pt idx="82">
                  <c:v>2225</c:v>
                </c:pt>
                <c:pt idx="83">
                  <c:v>2130</c:v>
                </c:pt>
                <c:pt idx="84">
                  <c:v>2011</c:v>
                </c:pt>
                <c:pt idx="85">
                  <c:v>1685</c:v>
                </c:pt>
                <c:pt idx="86">
                  <c:v>1651</c:v>
                </c:pt>
                <c:pt idx="87">
                  <c:v>1510</c:v>
                </c:pt>
                <c:pt idx="88">
                  <c:v>1485</c:v>
                </c:pt>
                <c:pt idx="89">
                  <c:v>1317</c:v>
                </c:pt>
                <c:pt idx="90">
                  <c:v>1317</c:v>
                </c:pt>
                <c:pt idx="91">
                  <c:v>1272</c:v>
                </c:pt>
                <c:pt idx="92">
                  <c:v>1267</c:v>
                </c:pt>
                <c:pt idx="93">
                  <c:v>1267</c:v>
                </c:pt>
                <c:pt idx="94">
                  <c:v>1097</c:v>
                </c:pt>
                <c:pt idx="95">
                  <c:v>1097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16B-4347-A02C-4DEA12D6DE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52.5</c:v>
                </c:pt>
                <c:pt idx="1">
                  <c:v>60</c:v>
                </c:pt>
                <c:pt idx="2">
                  <c:v>88.18</c:v>
                </c:pt>
                <c:pt idx="3">
                  <c:v>88.7</c:v>
                </c:pt>
                <c:pt idx="4">
                  <c:v>88.22</c:v>
                </c:pt>
                <c:pt idx="5">
                  <c:v>88.26</c:v>
                </c:pt>
                <c:pt idx="6">
                  <c:v>86.68</c:v>
                </c:pt>
                <c:pt idx="7">
                  <c:v>86.01</c:v>
                </c:pt>
                <c:pt idx="8">
                  <c:v>89.55</c:v>
                </c:pt>
                <c:pt idx="9">
                  <c:v>89.42</c:v>
                </c:pt>
                <c:pt idx="10">
                  <c:v>90</c:v>
                </c:pt>
                <c:pt idx="11">
                  <c:v>90</c:v>
                </c:pt>
                <c:pt idx="12">
                  <c:v>90</c:v>
                </c:pt>
                <c:pt idx="13">
                  <c:v>90</c:v>
                </c:pt>
                <c:pt idx="14">
                  <c:v>90</c:v>
                </c:pt>
                <c:pt idx="15">
                  <c:v>92.25</c:v>
                </c:pt>
                <c:pt idx="16">
                  <c:v>90</c:v>
                </c:pt>
                <c:pt idx="17">
                  <c:v>92.4</c:v>
                </c:pt>
                <c:pt idx="18">
                  <c:v>92.31</c:v>
                </c:pt>
                <c:pt idx="19">
                  <c:v>94.44</c:v>
                </c:pt>
                <c:pt idx="20">
                  <c:v>92.79</c:v>
                </c:pt>
                <c:pt idx="21">
                  <c:v>93.22</c:v>
                </c:pt>
                <c:pt idx="22">
                  <c:v>91.37</c:v>
                </c:pt>
                <c:pt idx="23">
                  <c:v>93.84</c:v>
                </c:pt>
                <c:pt idx="24">
                  <c:v>90</c:v>
                </c:pt>
                <c:pt idx="25">
                  <c:v>90.22</c:v>
                </c:pt>
                <c:pt idx="26">
                  <c:v>90</c:v>
                </c:pt>
                <c:pt idx="27">
                  <c:v>90.2</c:v>
                </c:pt>
                <c:pt idx="28">
                  <c:v>90.72</c:v>
                </c:pt>
                <c:pt idx="29">
                  <c:v>91.48</c:v>
                </c:pt>
                <c:pt idx="30">
                  <c:v>92.1</c:v>
                </c:pt>
                <c:pt idx="31">
                  <c:v>91.98</c:v>
                </c:pt>
                <c:pt idx="32">
                  <c:v>100.01</c:v>
                </c:pt>
                <c:pt idx="33">
                  <c:v>98.17</c:v>
                </c:pt>
                <c:pt idx="34">
                  <c:v>94.95</c:v>
                </c:pt>
                <c:pt idx="35">
                  <c:v>96.86</c:v>
                </c:pt>
                <c:pt idx="36">
                  <c:v>103.69</c:v>
                </c:pt>
                <c:pt idx="37">
                  <c:v>100.7</c:v>
                </c:pt>
                <c:pt idx="38">
                  <c:v>97.06</c:v>
                </c:pt>
                <c:pt idx="39">
                  <c:v>94.63</c:v>
                </c:pt>
                <c:pt idx="40">
                  <c:v>94.77</c:v>
                </c:pt>
                <c:pt idx="41">
                  <c:v>95.65</c:v>
                </c:pt>
                <c:pt idx="42">
                  <c:v>94.93</c:v>
                </c:pt>
                <c:pt idx="43">
                  <c:v>94.35</c:v>
                </c:pt>
                <c:pt idx="44">
                  <c:v>93.94</c:v>
                </c:pt>
                <c:pt idx="45">
                  <c:v>94.46</c:v>
                </c:pt>
                <c:pt idx="46">
                  <c:v>94.39</c:v>
                </c:pt>
                <c:pt idx="47">
                  <c:v>94.73</c:v>
                </c:pt>
                <c:pt idx="48">
                  <c:v>94.15</c:v>
                </c:pt>
                <c:pt idx="49">
                  <c:v>94.37</c:v>
                </c:pt>
                <c:pt idx="50">
                  <c:v>94.17</c:v>
                </c:pt>
                <c:pt idx="51">
                  <c:v>94.33</c:v>
                </c:pt>
                <c:pt idx="52">
                  <c:v>93.26</c:v>
                </c:pt>
                <c:pt idx="53">
                  <c:v>93.08</c:v>
                </c:pt>
                <c:pt idx="54">
                  <c:v>92.89</c:v>
                </c:pt>
                <c:pt idx="55">
                  <c:v>92.57</c:v>
                </c:pt>
                <c:pt idx="56">
                  <c:v>92.11</c:v>
                </c:pt>
                <c:pt idx="57">
                  <c:v>91.22</c:v>
                </c:pt>
                <c:pt idx="58">
                  <c:v>90</c:v>
                </c:pt>
                <c:pt idx="59">
                  <c:v>90</c:v>
                </c:pt>
                <c:pt idx="60">
                  <c:v>91.47</c:v>
                </c:pt>
                <c:pt idx="61">
                  <c:v>91.64</c:v>
                </c:pt>
                <c:pt idx="62">
                  <c:v>92.89</c:v>
                </c:pt>
                <c:pt idx="63">
                  <c:v>92.97</c:v>
                </c:pt>
                <c:pt idx="64">
                  <c:v>96.2</c:v>
                </c:pt>
                <c:pt idx="65">
                  <c:v>98.5</c:v>
                </c:pt>
                <c:pt idx="66">
                  <c:v>99.23</c:v>
                </c:pt>
                <c:pt idx="67">
                  <c:v>100.26</c:v>
                </c:pt>
                <c:pt idx="68">
                  <c:v>118.85</c:v>
                </c:pt>
                <c:pt idx="69">
                  <c:v>128</c:v>
                </c:pt>
                <c:pt idx="70">
                  <c:v>150.61000000000001</c:v>
                </c:pt>
                <c:pt idx="71">
                  <c:v>157.51</c:v>
                </c:pt>
                <c:pt idx="72">
                  <c:v>146.38</c:v>
                </c:pt>
                <c:pt idx="73">
                  <c:v>144.30000000000001</c:v>
                </c:pt>
                <c:pt idx="74">
                  <c:v>144.49</c:v>
                </c:pt>
                <c:pt idx="75">
                  <c:v>148.91999999999999</c:v>
                </c:pt>
                <c:pt idx="76">
                  <c:v>149.44999999999999</c:v>
                </c:pt>
                <c:pt idx="77">
                  <c:v>158.84</c:v>
                </c:pt>
                <c:pt idx="78">
                  <c:v>148.35</c:v>
                </c:pt>
                <c:pt idx="79">
                  <c:v>140.15</c:v>
                </c:pt>
                <c:pt idx="80">
                  <c:v>151.49</c:v>
                </c:pt>
                <c:pt idx="81">
                  <c:v>138.58000000000001</c:v>
                </c:pt>
                <c:pt idx="82">
                  <c:v>119.14</c:v>
                </c:pt>
                <c:pt idx="83">
                  <c:v>114.55</c:v>
                </c:pt>
                <c:pt idx="84">
                  <c:v>109.33</c:v>
                </c:pt>
                <c:pt idx="85">
                  <c:v>118.59</c:v>
                </c:pt>
                <c:pt idx="86">
                  <c:v>113.67</c:v>
                </c:pt>
                <c:pt idx="87">
                  <c:v>111.41</c:v>
                </c:pt>
                <c:pt idx="88">
                  <c:v>95.98</c:v>
                </c:pt>
                <c:pt idx="89">
                  <c:v>96.77</c:v>
                </c:pt>
                <c:pt idx="90">
                  <c:v>94.34</c:v>
                </c:pt>
                <c:pt idx="91">
                  <c:v>93.85</c:v>
                </c:pt>
                <c:pt idx="92">
                  <c:v>92.69</c:v>
                </c:pt>
                <c:pt idx="93">
                  <c:v>91.99</c:v>
                </c:pt>
                <c:pt idx="94">
                  <c:v>92.19</c:v>
                </c:pt>
                <c:pt idx="95">
                  <c:v>91.49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16B-4347-A02C-4DEA12D6DE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107</c:v>
                </c:pt>
                <c:pt idx="1">
                  <c:v>105</c:v>
                </c:pt>
                <c:pt idx="2">
                  <c:v>103</c:v>
                </c:pt>
                <c:pt idx="3">
                  <c:v>103</c:v>
                </c:pt>
                <c:pt idx="4">
                  <c:v>103</c:v>
                </c:pt>
                <c:pt idx="5">
                  <c:v>103</c:v>
                </c:pt>
                <c:pt idx="6">
                  <c:v>102</c:v>
                </c:pt>
                <c:pt idx="7">
                  <c:v>102</c:v>
                </c:pt>
                <c:pt idx="8">
                  <c:v>101</c:v>
                </c:pt>
                <c:pt idx="9">
                  <c:v>100</c:v>
                </c:pt>
                <c:pt idx="10">
                  <c:v>99</c:v>
                </c:pt>
                <c:pt idx="11">
                  <c:v>99</c:v>
                </c:pt>
                <c:pt idx="12">
                  <c:v>98</c:v>
                </c:pt>
                <c:pt idx="13">
                  <c:v>98</c:v>
                </c:pt>
                <c:pt idx="14">
                  <c:v>98</c:v>
                </c:pt>
                <c:pt idx="15">
                  <c:v>99</c:v>
                </c:pt>
                <c:pt idx="16">
                  <c:v>99</c:v>
                </c:pt>
                <c:pt idx="17">
                  <c:v>101</c:v>
                </c:pt>
                <c:pt idx="18">
                  <c:v>103</c:v>
                </c:pt>
                <c:pt idx="19">
                  <c:v>105</c:v>
                </c:pt>
                <c:pt idx="20">
                  <c:v>108</c:v>
                </c:pt>
                <c:pt idx="21">
                  <c:v>112</c:v>
                </c:pt>
                <c:pt idx="22">
                  <c:v>116</c:v>
                </c:pt>
                <c:pt idx="23">
                  <c:v>121</c:v>
                </c:pt>
                <c:pt idx="24">
                  <c:v>127</c:v>
                </c:pt>
                <c:pt idx="25">
                  <c:v>131</c:v>
                </c:pt>
                <c:pt idx="26">
                  <c:v>135</c:v>
                </c:pt>
                <c:pt idx="27">
                  <c:v>138</c:v>
                </c:pt>
                <c:pt idx="28">
                  <c:v>141</c:v>
                </c:pt>
                <c:pt idx="29">
                  <c:v>143</c:v>
                </c:pt>
                <c:pt idx="30">
                  <c:v>145</c:v>
                </c:pt>
                <c:pt idx="31">
                  <c:v>146</c:v>
                </c:pt>
                <c:pt idx="32">
                  <c:v>148</c:v>
                </c:pt>
                <c:pt idx="33">
                  <c:v>148</c:v>
                </c:pt>
                <c:pt idx="34">
                  <c:v>149</c:v>
                </c:pt>
                <c:pt idx="35">
                  <c:v>148</c:v>
                </c:pt>
                <c:pt idx="36">
                  <c:v>147</c:v>
                </c:pt>
                <c:pt idx="37">
                  <c:v>146</c:v>
                </c:pt>
                <c:pt idx="38">
                  <c:v>145</c:v>
                </c:pt>
                <c:pt idx="39">
                  <c:v>143</c:v>
                </c:pt>
                <c:pt idx="40">
                  <c:v>142</c:v>
                </c:pt>
                <c:pt idx="41">
                  <c:v>141</c:v>
                </c:pt>
                <c:pt idx="42">
                  <c:v>141</c:v>
                </c:pt>
                <c:pt idx="43">
                  <c:v>140</c:v>
                </c:pt>
                <c:pt idx="44">
                  <c:v>140</c:v>
                </c:pt>
                <c:pt idx="45">
                  <c:v>140</c:v>
                </c:pt>
                <c:pt idx="46">
                  <c:v>140</c:v>
                </c:pt>
                <c:pt idx="47">
                  <c:v>140</c:v>
                </c:pt>
                <c:pt idx="48">
                  <c:v>139</c:v>
                </c:pt>
                <c:pt idx="49">
                  <c:v>139</c:v>
                </c:pt>
                <c:pt idx="50">
                  <c:v>138</c:v>
                </c:pt>
                <c:pt idx="51">
                  <c:v>137</c:v>
                </c:pt>
                <c:pt idx="52">
                  <c:v>136</c:v>
                </c:pt>
                <c:pt idx="53">
                  <c:v>135</c:v>
                </c:pt>
                <c:pt idx="54">
                  <c:v>134</c:v>
                </c:pt>
                <c:pt idx="55">
                  <c:v>134</c:v>
                </c:pt>
                <c:pt idx="56">
                  <c:v>133</c:v>
                </c:pt>
                <c:pt idx="57">
                  <c:v>133</c:v>
                </c:pt>
                <c:pt idx="58">
                  <c:v>134</c:v>
                </c:pt>
                <c:pt idx="59">
                  <c:v>135</c:v>
                </c:pt>
                <c:pt idx="60">
                  <c:v>137</c:v>
                </c:pt>
                <c:pt idx="61">
                  <c:v>139</c:v>
                </c:pt>
                <c:pt idx="62">
                  <c:v>141</c:v>
                </c:pt>
                <c:pt idx="63">
                  <c:v>144</c:v>
                </c:pt>
                <c:pt idx="64">
                  <c:v>147</c:v>
                </c:pt>
                <c:pt idx="65">
                  <c:v>150</c:v>
                </c:pt>
                <c:pt idx="66">
                  <c:v>155</c:v>
                </c:pt>
                <c:pt idx="67">
                  <c:v>159</c:v>
                </c:pt>
                <c:pt idx="68">
                  <c:v>164</c:v>
                </c:pt>
                <c:pt idx="69">
                  <c:v>168</c:v>
                </c:pt>
                <c:pt idx="70">
                  <c:v>169</c:v>
                </c:pt>
                <c:pt idx="71">
                  <c:v>170</c:v>
                </c:pt>
                <c:pt idx="72">
                  <c:v>170</c:v>
                </c:pt>
                <c:pt idx="73">
                  <c:v>170</c:v>
                </c:pt>
                <c:pt idx="74">
                  <c:v>169</c:v>
                </c:pt>
                <c:pt idx="75">
                  <c:v>169</c:v>
                </c:pt>
                <c:pt idx="76">
                  <c:v>169</c:v>
                </c:pt>
                <c:pt idx="77">
                  <c:v>168</c:v>
                </c:pt>
                <c:pt idx="78">
                  <c:v>166</c:v>
                </c:pt>
                <c:pt idx="79">
                  <c:v>164</c:v>
                </c:pt>
                <c:pt idx="80">
                  <c:v>161</c:v>
                </c:pt>
                <c:pt idx="81">
                  <c:v>158</c:v>
                </c:pt>
                <c:pt idx="82">
                  <c:v>155</c:v>
                </c:pt>
                <c:pt idx="83">
                  <c:v>151</c:v>
                </c:pt>
                <c:pt idx="84">
                  <c:v>148</c:v>
                </c:pt>
                <c:pt idx="85">
                  <c:v>144</c:v>
                </c:pt>
                <c:pt idx="86">
                  <c:v>141</c:v>
                </c:pt>
                <c:pt idx="87">
                  <c:v>138</c:v>
                </c:pt>
                <c:pt idx="88">
                  <c:v>136</c:v>
                </c:pt>
                <c:pt idx="89">
                  <c:v>133</c:v>
                </c:pt>
                <c:pt idx="90">
                  <c:v>130</c:v>
                </c:pt>
                <c:pt idx="91">
                  <c:v>126</c:v>
                </c:pt>
                <c:pt idx="92">
                  <c:v>123</c:v>
                </c:pt>
                <c:pt idx="93">
                  <c:v>119</c:v>
                </c:pt>
                <c:pt idx="94">
                  <c:v>116</c:v>
                </c:pt>
                <c:pt idx="95">
                  <c:v>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EB-4470-A1A1-4153EE1BB3C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837.03499999999997</c:v>
                </c:pt>
                <c:pt idx="1">
                  <c:v>836.86400000000003</c:v>
                </c:pt>
                <c:pt idx="2">
                  <c:v>836.9380000000001</c:v>
                </c:pt>
                <c:pt idx="3">
                  <c:v>836.14599999999984</c:v>
                </c:pt>
                <c:pt idx="4">
                  <c:v>821.95799999999997</c:v>
                </c:pt>
                <c:pt idx="5">
                  <c:v>821.74800000000005</c:v>
                </c:pt>
                <c:pt idx="6">
                  <c:v>821.61400000000003</c:v>
                </c:pt>
                <c:pt idx="7">
                  <c:v>821.05000000000007</c:v>
                </c:pt>
                <c:pt idx="8">
                  <c:v>810.25699999999995</c:v>
                </c:pt>
                <c:pt idx="9">
                  <c:v>810.46500000000003</c:v>
                </c:pt>
                <c:pt idx="10">
                  <c:v>810.68399999999997</c:v>
                </c:pt>
                <c:pt idx="11">
                  <c:v>810.66600000000005</c:v>
                </c:pt>
                <c:pt idx="12">
                  <c:v>792.12699999999995</c:v>
                </c:pt>
                <c:pt idx="13">
                  <c:v>791.96899999999994</c:v>
                </c:pt>
                <c:pt idx="14">
                  <c:v>792.11299999999994</c:v>
                </c:pt>
                <c:pt idx="15">
                  <c:v>792.22700000000009</c:v>
                </c:pt>
                <c:pt idx="16">
                  <c:v>790.83699999999999</c:v>
                </c:pt>
                <c:pt idx="17">
                  <c:v>790.49899999999991</c:v>
                </c:pt>
                <c:pt idx="18">
                  <c:v>789.60599999999999</c:v>
                </c:pt>
                <c:pt idx="19">
                  <c:v>790.01799999999992</c:v>
                </c:pt>
                <c:pt idx="20">
                  <c:v>789.63299999999992</c:v>
                </c:pt>
                <c:pt idx="21">
                  <c:v>788.91399999999999</c:v>
                </c:pt>
                <c:pt idx="22">
                  <c:v>787.87800000000004</c:v>
                </c:pt>
                <c:pt idx="23">
                  <c:v>787.50699999999995</c:v>
                </c:pt>
                <c:pt idx="24">
                  <c:v>770.81600000000003</c:v>
                </c:pt>
                <c:pt idx="25">
                  <c:v>770.29399999999998</c:v>
                </c:pt>
                <c:pt idx="26">
                  <c:v>769.90500000000009</c:v>
                </c:pt>
                <c:pt idx="27">
                  <c:v>768.97900000000004</c:v>
                </c:pt>
                <c:pt idx="28">
                  <c:v>759.66600000000005</c:v>
                </c:pt>
                <c:pt idx="29">
                  <c:v>758.971</c:v>
                </c:pt>
                <c:pt idx="30">
                  <c:v>758.39100000000008</c:v>
                </c:pt>
                <c:pt idx="31">
                  <c:v>758.44600000000003</c:v>
                </c:pt>
                <c:pt idx="32">
                  <c:v>728.62</c:v>
                </c:pt>
                <c:pt idx="33">
                  <c:v>728.51300000000003</c:v>
                </c:pt>
                <c:pt idx="34">
                  <c:v>727.35599999999999</c:v>
                </c:pt>
                <c:pt idx="35">
                  <c:v>727.03700000000003</c:v>
                </c:pt>
                <c:pt idx="36">
                  <c:v>726.69</c:v>
                </c:pt>
                <c:pt idx="37">
                  <c:v>726.95</c:v>
                </c:pt>
                <c:pt idx="38">
                  <c:v>726.06600000000003</c:v>
                </c:pt>
                <c:pt idx="39">
                  <c:v>726.48599999999988</c:v>
                </c:pt>
                <c:pt idx="40">
                  <c:v>675.21600000000001</c:v>
                </c:pt>
                <c:pt idx="41">
                  <c:v>675.30200000000002</c:v>
                </c:pt>
                <c:pt idx="42">
                  <c:v>674.98</c:v>
                </c:pt>
                <c:pt idx="43">
                  <c:v>675.62300000000005</c:v>
                </c:pt>
                <c:pt idx="44">
                  <c:v>658.56299999999999</c:v>
                </c:pt>
                <c:pt idx="45">
                  <c:v>659.10299999999995</c:v>
                </c:pt>
                <c:pt idx="46">
                  <c:v>659.32100000000003</c:v>
                </c:pt>
                <c:pt idx="47">
                  <c:v>659.39300000000003</c:v>
                </c:pt>
                <c:pt idx="48">
                  <c:v>625.17399999999998</c:v>
                </c:pt>
                <c:pt idx="49">
                  <c:v>624.91399999999999</c:v>
                </c:pt>
                <c:pt idx="50">
                  <c:v>624.51900000000001</c:v>
                </c:pt>
                <c:pt idx="51">
                  <c:v>624.93100000000004</c:v>
                </c:pt>
                <c:pt idx="52">
                  <c:v>641.04300000000001</c:v>
                </c:pt>
                <c:pt idx="53">
                  <c:v>641.16500000000008</c:v>
                </c:pt>
                <c:pt idx="54">
                  <c:v>641.14</c:v>
                </c:pt>
                <c:pt idx="55">
                  <c:v>641.19799999999998</c:v>
                </c:pt>
                <c:pt idx="56">
                  <c:v>641.66799999999989</c:v>
                </c:pt>
                <c:pt idx="57">
                  <c:v>641.92100000000005</c:v>
                </c:pt>
                <c:pt idx="58">
                  <c:v>642.79399999999998</c:v>
                </c:pt>
                <c:pt idx="59">
                  <c:v>642.70799999999997</c:v>
                </c:pt>
                <c:pt idx="60">
                  <c:v>646.28800000000001</c:v>
                </c:pt>
                <c:pt idx="61">
                  <c:v>646.32100000000003</c:v>
                </c:pt>
                <c:pt idx="62">
                  <c:v>637.95600000000002</c:v>
                </c:pt>
                <c:pt idx="63">
                  <c:v>638.58000000000004</c:v>
                </c:pt>
                <c:pt idx="64">
                  <c:v>604.72899999999993</c:v>
                </c:pt>
                <c:pt idx="65">
                  <c:v>604.93099999999993</c:v>
                </c:pt>
                <c:pt idx="66">
                  <c:v>606.649</c:v>
                </c:pt>
                <c:pt idx="67">
                  <c:v>606.53199999999993</c:v>
                </c:pt>
                <c:pt idx="68">
                  <c:v>600.01900000000001</c:v>
                </c:pt>
                <c:pt idx="69">
                  <c:v>600.22900000000004</c:v>
                </c:pt>
                <c:pt idx="70">
                  <c:v>601.39499999999998</c:v>
                </c:pt>
                <c:pt idx="71">
                  <c:v>602.654</c:v>
                </c:pt>
                <c:pt idx="72">
                  <c:v>617.48299999999995</c:v>
                </c:pt>
                <c:pt idx="73">
                  <c:v>618.84499999999991</c:v>
                </c:pt>
                <c:pt idx="74">
                  <c:v>619.65699999999993</c:v>
                </c:pt>
                <c:pt idx="75">
                  <c:v>620.42200000000003</c:v>
                </c:pt>
                <c:pt idx="76">
                  <c:v>615.8839999999999</c:v>
                </c:pt>
                <c:pt idx="77">
                  <c:v>616.27499999999998</c:v>
                </c:pt>
                <c:pt idx="78">
                  <c:v>616.45799999999997</c:v>
                </c:pt>
                <c:pt idx="79">
                  <c:v>616.51900000000001</c:v>
                </c:pt>
                <c:pt idx="80">
                  <c:v>616.15800000000002</c:v>
                </c:pt>
                <c:pt idx="81">
                  <c:v>617.24399999999991</c:v>
                </c:pt>
                <c:pt idx="82">
                  <c:v>616.29599999999994</c:v>
                </c:pt>
                <c:pt idx="83">
                  <c:v>615.16500000000008</c:v>
                </c:pt>
                <c:pt idx="84">
                  <c:v>666.11099999999999</c:v>
                </c:pt>
                <c:pt idx="85">
                  <c:v>665.37099999999998</c:v>
                </c:pt>
                <c:pt idx="86">
                  <c:v>665.904</c:v>
                </c:pt>
                <c:pt idx="87">
                  <c:v>663.66399999999999</c:v>
                </c:pt>
                <c:pt idx="88">
                  <c:v>777.18299999999999</c:v>
                </c:pt>
                <c:pt idx="89">
                  <c:v>776.54699999999991</c:v>
                </c:pt>
                <c:pt idx="90">
                  <c:v>775.92599999999993</c:v>
                </c:pt>
                <c:pt idx="91">
                  <c:v>776.54700000000003</c:v>
                </c:pt>
                <c:pt idx="92">
                  <c:v>773.94200000000001</c:v>
                </c:pt>
                <c:pt idx="93">
                  <c:v>774.66899999999987</c:v>
                </c:pt>
                <c:pt idx="94">
                  <c:v>775.28499999999997</c:v>
                </c:pt>
                <c:pt idx="95">
                  <c:v>775.64699999999993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EB-4470-A1A1-4153EE1BB3C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1074.6009999999999</c:v>
                </c:pt>
                <c:pt idx="1">
                  <c:v>1061.9630000000002</c:v>
                </c:pt>
                <c:pt idx="2">
                  <c:v>1050.135</c:v>
                </c:pt>
                <c:pt idx="3">
                  <c:v>1049.606</c:v>
                </c:pt>
                <c:pt idx="4">
                  <c:v>1031.1779999999999</c:v>
                </c:pt>
                <c:pt idx="5">
                  <c:v>1027.4269999999999</c:v>
                </c:pt>
                <c:pt idx="6">
                  <c:v>1030.4559999999999</c:v>
                </c:pt>
                <c:pt idx="7">
                  <c:v>1028.9370000000001</c:v>
                </c:pt>
                <c:pt idx="8">
                  <c:v>1020.0959999999999</c:v>
                </c:pt>
                <c:pt idx="9">
                  <c:v>1020.482</c:v>
                </c:pt>
                <c:pt idx="10">
                  <c:v>1019.759</c:v>
                </c:pt>
                <c:pt idx="11">
                  <c:v>1019.8779999999998</c:v>
                </c:pt>
                <c:pt idx="12">
                  <c:v>1034.414</c:v>
                </c:pt>
                <c:pt idx="13">
                  <c:v>1038.2910000000002</c:v>
                </c:pt>
                <c:pt idx="14">
                  <c:v>1039.8440000000001</c:v>
                </c:pt>
                <c:pt idx="15">
                  <c:v>1040.7529999999997</c:v>
                </c:pt>
                <c:pt idx="16">
                  <c:v>1067.683</c:v>
                </c:pt>
                <c:pt idx="17">
                  <c:v>1072.6600000000001</c:v>
                </c:pt>
                <c:pt idx="18">
                  <c:v>1080.2099999999998</c:v>
                </c:pt>
                <c:pt idx="19">
                  <c:v>1096.0130000000001</c:v>
                </c:pt>
                <c:pt idx="20">
                  <c:v>1195.451</c:v>
                </c:pt>
                <c:pt idx="21">
                  <c:v>1224.0799999999997</c:v>
                </c:pt>
                <c:pt idx="22">
                  <c:v>1244.943</c:v>
                </c:pt>
                <c:pt idx="23">
                  <c:v>1274.6320000000001</c:v>
                </c:pt>
                <c:pt idx="24">
                  <c:v>1396.4449999999999</c:v>
                </c:pt>
                <c:pt idx="25">
                  <c:v>1432.8619999999999</c:v>
                </c:pt>
                <c:pt idx="26">
                  <c:v>1465.049</c:v>
                </c:pt>
                <c:pt idx="27">
                  <c:v>1484.384</c:v>
                </c:pt>
                <c:pt idx="28">
                  <c:v>1578.4209999999998</c:v>
                </c:pt>
                <c:pt idx="29">
                  <c:v>1590.5940000000001</c:v>
                </c:pt>
                <c:pt idx="30">
                  <c:v>1598.3700000000001</c:v>
                </c:pt>
                <c:pt idx="31">
                  <c:v>1605.2520000000002</c:v>
                </c:pt>
                <c:pt idx="32">
                  <c:v>1644.239</c:v>
                </c:pt>
                <c:pt idx="33">
                  <c:v>1640.4870000000001</c:v>
                </c:pt>
                <c:pt idx="34">
                  <c:v>1637.4159999999999</c:v>
                </c:pt>
                <c:pt idx="35">
                  <c:v>1632.76</c:v>
                </c:pt>
                <c:pt idx="36">
                  <c:v>1635.1510000000001</c:v>
                </c:pt>
                <c:pt idx="37">
                  <c:v>1632.2909999999999</c:v>
                </c:pt>
                <c:pt idx="38">
                  <c:v>1627.3049999999998</c:v>
                </c:pt>
                <c:pt idx="39">
                  <c:v>1621.114</c:v>
                </c:pt>
                <c:pt idx="40">
                  <c:v>1619.7270000000001</c:v>
                </c:pt>
                <c:pt idx="41">
                  <c:v>1610.2010000000005</c:v>
                </c:pt>
                <c:pt idx="42">
                  <c:v>1611.91</c:v>
                </c:pt>
                <c:pt idx="43">
                  <c:v>1605.29</c:v>
                </c:pt>
                <c:pt idx="44">
                  <c:v>1596.1109999999999</c:v>
                </c:pt>
                <c:pt idx="45">
                  <c:v>1595.9549999999999</c:v>
                </c:pt>
                <c:pt idx="46">
                  <c:v>1600.3979999999997</c:v>
                </c:pt>
                <c:pt idx="47">
                  <c:v>1601.99</c:v>
                </c:pt>
                <c:pt idx="48">
                  <c:v>1579.4830000000002</c:v>
                </c:pt>
                <c:pt idx="49">
                  <c:v>1582.788</c:v>
                </c:pt>
                <c:pt idx="50">
                  <c:v>1582.0059999999999</c:v>
                </c:pt>
                <c:pt idx="51">
                  <c:v>1576.6739999999998</c:v>
                </c:pt>
                <c:pt idx="52">
                  <c:v>1521.9269999999997</c:v>
                </c:pt>
                <c:pt idx="53">
                  <c:v>1521.059</c:v>
                </c:pt>
                <c:pt idx="54">
                  <c:v>1517.943</c:v>
                </c:pt>
                <c:pt idx="55">
                  <c:v>1509.0700000000002</c:v>
                </c:pt>
                <c:pt idx="56">
                  <c:v>1469.6989999999998</c:v>
                </c:pt>
                <c:pt idx="57">
                  <c:v>1465.8130000000003</c:v>
                </c:pt>
                <c:pt idx="58">
                  <c:v>1458.923</c:v>
                </c:pt>
                <c:pt idx="59">
                  <c:v>1449.7649999999999</c:v>
                </c:pt>
                <c:pt idx="60">
                  <c:v>1415.4070000000002</c:v>
                </c:pt>
                <c:pt idx="61">
                  <c:v>1411.8890000000001</c:v>
                </c:pt>
                <c:pt idx="62">
                  <c:v>1408.0350000000001</c:v>
                </c:pt>
                <c:pt idx="63">
                  <c:v>1406.1770000000004</c:v>
                </c:pt>
                <c:pt idx="64">
                  <c:v>1390.1380000000001</c:v>
                </c:pt>
                <c:pt idx="65">
                  <c:v>1388.559</c:v>
                </c:pt>
                <c:pt idx="66">
                  <c:v>1389.4549999999999</c:v>
                </c:pt>
                <c:pt idx="67">
                  <c:v>1379.6079999999999</c:v>
                </c:pt>
                <c:pt idx="68">
                  <c:v>1377.1310000000001</c:v>
                </c:pt>
                <c:pt idx="69">
                  <c:v>1373.777</c:v>
                </c:pt>
                <c:pt idx="70">
                  <c:v>1364.6570000000002</c:v>
                </c:pt>
                <c:pt idx="71">
                  <c:v>1360.634</c:v>
                </c:pt>
                <c:pt idx="72">
                  <c:v>1329.749</c:v>
                </c:pt>
                <c:pt idx="73">
                  <c:v>1329.9769999999999</c:v>
                </c:pt>
                <c:pt idx="74">
                  <c:v>1329.6939999999997</c:v>
                </c:pt>
                <c:pt idx="75">
                  <c:v>1324.298</c:v>
                </c:pt>
                <c:pt idx="76">
                  <c:v>1309.5719999999999</c:v>
                </c:pt>
                <c:pt idx="77">
                  <c:v>1305.58</c:v>
                </c:pt>
                <c:pt idx="78">
                  <c:v>1298.7370000000001</c:v>
                </c:pt>
                <c:pt idx="79">
                  <c:v>1293.095</c:v>
                </c:pt>
                <c:pt idx="80">
                  <c:v>1237.2480000000003</c:v>
                </c:pt>
                <c:pt idx="81">
                  <c:v>1222.9920000000002</c:v>
                </c:pt>
                <c:pt idx="82">
                  <c:v>1208.7509999999997</c:v>
                </c:pt>
                <c:pt idx="83">
                  <c:v>1184.7090000000001</c:v>
                </c:pt>
                <c:pt idx="84">
                  <c:v>1145.441</c:v>
                </c:pt>
                <c:pt idx="85">
                  <c:v>1138.9659999999999</c:v>
                </c:pt>
                <c:pt idx="86">
                  <c:v>1129.5259999999998</c:v>
                </c:pt>
                <c:pt idx="87">
                  <c:v>1119.4809999999998</c:v>
                </c:pt>
                <c:pt idx="88">
                  <c:v>1099.3969999999997</c:v>
                </c:pt>
                <c:pt idx="89">
                  <c:v>1094.789</c:v>
                </c:pt>
                <c:pt idx="90">
                  <c:v>1090.9279999999999</c:v>
                </c:pt>
                <c:pt idx="91">
                  <c:v>1085.9440000000002</c:v>
                </c:pt>
                <c:pt idx="92">
                  <c:v>1073.7049999999997</c:v>
                </c:pt>
                <c:pt idx="93">
                  <c:v>1071.7809999999999</c:v>
                </c:pt>
                <c:pt idx="94">
                  <c:v>1069.239</c:v>
                </c:pt>
                <c:pt idx="95">
                  <c:v>1065.4880000000001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EB-4470-A1A1-4153EE1BB3C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2827.1750000000002</c:v>
                </c:pt>
                <c:pt idx="1">
                  <c:v>2741.4160000000002</c:v>
                </c:pt>
                <c:pt idx="2">
                  <c:v>2685.9189999999994</c:v>
                </c:pt>
                <c:pt idx="3">
                  <c:v>2662.8690000000001</c:v>
                </c:pt>
                <c:pt idx="4">
                  <c:v>2674.8799999999997</c:v>
                </c:pt>
                <c:pt idx="5">
                  <c:v>2662.1019999999999</c:v>
                </c:pt>
                <c:pt idx="6">
                  <c:v>2626.9629999999997</c:v>
                </c:pt>
                <c:pt idx="7">
                  <c:v>2610.1350000000002</c:v>
                </c:pt>
                <c:pt idx="8">
                  <c:v>2580.183</c:v>
                </c:pt>
                <c:pt idx="9">
                  <c:v>2555.9659999999994</c:v>
                </c:pt>
                <c:pt idx="10">
                  <c:v>2531.9859999999999</c:v>
                </c:pt>
                <c:pt idx="11">
                  <c:v>2516.3219999999997</c:v>
                </c:pt>
                <c:pt idx="12">
                  <c:v>2520.777</c:v>
                </c:pt>
                <c:pt idx="13">
                  <c:v>2513.7899999999995</c:v>
                </c:pt>
                <c:pt idx="14">
                  <c:v>2516.6579999999994</c:v>
                </c:pt>
                <c:pt idx="15">
                  <c:v>2531.3099999999995</c:v>
                </c:pt>
                <c:pt idx="16">
                  <c:v>2526.4359999999997</c:v>
                </c:pt>
                <c:pt idx="17">
                  <c:v>2558.0809999999997</c:v>
                </c:pt>
                <c:pt idx="18">
                  <c:v>2619.922</c:v>
                </c:pt>
                <c:pt idx="19">
                  <c:v>2711.1770000000001</c:v>
                </c:pt>
                <c:pt idx="20">
                  <c:v>2761.4289999999996</c:v>
                </c:pt>
                <c:pt idx="21">
                  <c:v>2870.9279999999994</c:v>
                </c:pt>
                <c:pt idx="22">
                  <c:v>3020.7419999999997</c:v>
                </c:pt>
                <c:pt idx="23">
                  <c:v>3168.864</c:v>
                </c:pt>
                <c:pt idx="24">
                  <c:v>3294.4889999999996</c:v>
                </c:pt>
                <c:pt idx="25">
                  <c:v>3437.9070000000006</c:v>
                </c:pt>
                <c:pt idx="26">
                  <c:v>3571.7460000000001</c:v>
                </c:pt>
                <c:pt idx="27">
                  <c:v>3681.7090000000003</c:v>
                </c:pt>
                <c:pt idx="28">
                  <c:v>3790.8140000000003</c:v>
                </c:pt>
                <c:pt idx="29">
                  <c:v>3901.2370000000001</c:v>
                </c:pt>
                <c:pt idx="30">
                  <c:v>4004.047</c:v>
                </c:pt>
                <c:pt idx="31">
                  <c:v>4101.4269999999997</c:v>
                </c:pt>
                <c:pt idx="32">
                  <c:v>4233.42</c:v>
                </c:pt>
                <c:pt idx="33">
                  <c:v>4311.6940000000004</c:v>
                </c:pt>
                <c:pt idx="34">
                  <c:v>4377.9510000000009</c:v>
                </c:pt>
                <c:pt idx="35">
                  <c:v>4425.6990000000005</c:v>
                </c:pt>
                <c:pt idx="36">
                  <c:v>4462.3900000000003</c:v>
                </c:pt>
                <c:pt idx="37">
                  <c:v>4497.51</c:v>
                </c:pt>
                <c:pt idx="38">
                  <c:v>4527.7670000000007</c:v>
                </c:pt>
                <c:pt idx="39">
                  <c:v>4559.3510000000006</c:v>
                </c:pt>
                <c:pt idx="40">
                  <c:v>4581.8029999999999</c:v>
                </c:pt>
                <c:pt idx="41">
                  <c:v>4606.9849999999997</c:v>
                </c:pt>
                <c:pt idx="42">
                  <c:v>4639.7089999999989</c:v>
                </c:pt>
                <c:pt idx="43">
                  <c:v>4674.523000000001</c:v>
                </c:pt>
                <c:pt idx="44">
                  <c:v>4759.2700000000013</c:v>
                </c:pt>
                <c:pt idx="45">
                  <c:v>4788.6090000000004</c:v>
                </c:pt>
                <c:pt idx="46">
                  <c:v>4796.5930000000008</c:v>
                </c:pt>
                <c:pt idx="47">
                  <c:v>4794.8710000000001</c:v>
                </c:pt>
                <c:pt idx="48">
                  <c:v>4784.9100000000008</c:v>
                </c:pt>
                <c:pt idx="49">
                  <c:v>4764.0550000000003</c:v>
                </c:pt>
                <c:pt idx="50">
                  <c:v>4729.3990000000013</c:v>
                </c:pt>
                <c:pt idx="51">
                  <c:v>4685.22</c:v>
                </c:pt>
                <c:pt idx="52">
                  <c:v>4606.634</c:v>
                </c:pt>
                <c:pt idx="53">
                  <c:v>4546.3890000000001</c:v>
                </c:pt>
                <c:pt idx="54">
                  <c:v>4504.6980000000003</c:v>
                </c:pt>
                <c:pt idx="55">
                  <c:v>4456.8860000000004</c:v>
                </c:pt>
                <c:pt idx="56">
                  <c:v>4415.6630000000005</c:v>
                </c:pt>
                <c:pt idx="57">
                  <c:v>4371.8310000000001</c:v>
                </c:pt>
                <c:pt idx="58">
                  <c:v>4337.9260000000013</c:v>
                </c:pt>
                <c:pt idx="59">
                  <c:v>4330.5870000000004</c:v>
                </c:pt>
                <c:pt idx="60">
                  <c:v>4317.478000000001</c:v>
                </c:pt>
                <c:pt idx="61">
                  <c:v>4306.1480000000001</c:v>
                </c:pt>
                <c:pt idx="62">
                  <c:v>4305.009</c:v>
                </c:pt>
                <c:pt idx="63">
                  <c:v>4333.0650000000005</c:v>
                </c:pt>
                <c:pt idx="64">
                  <c:v>4389.5690000000004</c:v>
                </c:pt>
                <c:pt idx="65">
                  <c:v>4442.5290000000005</c:v>
                </c:pt>
                <c:pt idx="66">
                  <c:v>4526.9459999999999</c:v>
                </c:pt>
                <c:pt idx="67">
                  <c:v>4617.6920000000009</c:v>
                </c:pt>
                <c:pt idx="68">
                  <c:v>4730.7740000000003</c:v>
                </c:pt>
                <c:pt idx="69">
                  <c:v>4812.8980000000001</c:v>
                </c:pt>
                <c:pt idx="70">
                  <c:v>4819.0920000000006</c:v>
                </c:pt>
                <c:pt idx="71">
                  <c:v>4878.6590000000006</c:v>
                </c:pt>
                <c:pt idx="72">
                  <c:v>4906.7009999999991</c:v>
                </c:pt>
                <c:pt idx="73">
                  <c:v>4909.3570000000009</c:v>
                </c:pt>
                <c:pt idx="74">
                  <c:v>4896.7030000000004</c:v>
                </c:pt>
                <c:pt idx="75">
                  <c:v>4876.0520000000006</c:v>
                </c:pt>
                <c:pt idx="76">
                  <c:v>4873.6530000000002</c:v>
                </c:pt>
                <c:pt idx="77">
                  <c:v>4837.6329999999998</c:v>
                </c:pt>
                <c:pt idx="78">
                  <c:v>4785.9630000000006</c:v>
                </c:pt>
                <c:pt idx="79">
                  <c:v>4716.4189999999999</c:v>
                </c:pt>
                <c:pt idx="80">
                  <c:v>4635.3729999999996</c:v>
                </c:pt>
                <c:pt idx="81">
                  <c:v>4522.5450000000001</c:v>
                </c:pt>
                <c:pt idx="82">
                  <c:v>4452.7870000000003</c:v>
                </c:pt>
                <c:pt idx="83">
                  <c:v>4343.2300000000005</c:v>
                </c:pt>
                <c:pt idx="84">
                  <c:v>4190.0569999999998</c:v>
                </c:pt>
                <c:pt idx="85">
                  <c:v>4045.5309999999999</c:v>
                </c:pt>
                <c:pt idx="86">
                  <c:v>3939.27</c:v>
                </c:pt>
                <c:pt idx="87">
                  <c:v>3817.6169999999997</c:v>
                </c:pt>
                <c:pt idx="88">
                  <c:v>3692.4669999999992</c:v>
                </c:pt>
                <c:pt idx="89">
                  <c:v>3570.0209999999997</c:v>
                </c:pt>
                <c:pt idx="90">
                  <c:v>3461.174</c:v>
                </c:pt>
                <c:pt idx="91">
                  <c:v>3349.3409999999994</c:v>
                </c:pt>
                <c:pt idx="92">
                  <c:v>3182.4559999999997</c:v>
                </c:pt>
                <c:pt idx="93">
                  <c:v>3063.3499999999995</c:v>
                </c:pt>
                <c:pt idx="94">
                  <c:v>2968.6489999999994</c:v>
                </c:pt>
                <c:pt idx="95">
                  <c:v>2876.0639999999999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EB-4470-A1A1-4153EE1BB3C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223</c:v>
                </c:pt>
                <c:pt idx="1">
                  <c:v>223</c:v>
                </c:pt>
                <c:pt idx="2">
                  <c:v>223</c:v>
                </c:pt>
                <c:pt idx="3">
                  <c:v>223</c:v>
                </c:pt>
                <c:pt idx="4">
                  <c:v>211</c:v>
                </c:pt>
                <c:pt idx="5">
                  <c:v>211</c:v>
                </c:pt>
                <c:pt idx="6">
                  <c:v>211</c:v>
                </c:pt>
                <c:pt idx="7">
                  <c:v>211</c:v>
                </c:pt>
                <c:pt idx="8">
                  <c:v>205.99999999999997</c:v>
                </c:pt>
                <c:pt idx="9">
                  <c:v>205.99999999999997</c:v>
                </c:pt>
                <c:pt idx="10">
                  <c:v>205.99999999999997</c:v>
                </c:pt>
                <c:pt idx="11">
                  <c:v>205.99999999999997</c:v>
                </c:pt>
                <c:pt idx="12">
                  <c:v>208</c:v>
                </c:pt>
                <c:pt idx="13">
                  <c:v>208</c:v>
                </c:pt>
                <c:pt idx="14">
                  <c:v>208</c:v>
                </c:pt>
                <c:pt idx="15">
                  <c:v>208</c:v>
                </c:pt>
                <c:pt idx="16">
                  <c:v>220.99999999999997</c:v>
                </c:pt>
                <c:pt idx="17">
                  <c:v>220.99999999999997</c:v>
                </c:pt>
                <c:pt idx="18">
                  <c:v>220.99999999999997</c:v>
                </c:pt>
                <c:pt idx="19">
                  <c:v>220.99999999999997</c:v>
                </c:pt>
                <c:pt idx="20">
                  <c:v>254</c:v>
                </c:pt>
                <c:pt idx="21">
                  <c:v>254</c:v>
                </c:pt>
                <c:pt idx="22">
                  <c:v>254</c:v>
                </c:pt>
                <c:pt idx="23">
                  <c:v>254</c:v>
                </c:pt>
                <c:pt idx="24">
                  <c:v>296</c:v>
                </c:pt>
                <c:pt idx="25">
                  <c:v>296</c:v>
                </c:pt>
                <c:pt idx="26">
                  <c:v>296</c:v>
                </c:pt>
                <c:pt idx="27">
                  <c:v>296</c:v>
                </c:pt>
                <c:pt idx="28">
                  <c:v>327</c:v>
                </c:pt>
                <c:pt idx="29">
                  <c:v>327</c:v>
                </c:pt>
                <c:pt idx="30">
                  <c:v>327</c:v>
                </c:pt>
                <c:pt idx="31">
                  <c:v>327</c:v>
                </c:pt>
                <c:pt idx="32">
                  <c:v>341</c:v>
                </c:pt>
                <c:pt idx="33">
                  <c:v>341</c:v>
                </c:pt>
                <c:pt idx="34">
                  <c:v>341</c:v>
                </c:pt>
                <c:pt idx="35">
                  <c:v>341</c:v>
                </c:pt>
                <c:pt idx="36">
                  <c:v>330</c:v>
                </c:pt>
                <c:pt idx="37">
                  <c:v>330</c:v>
                </c:pt>
                <c:pt idx="38">
                  <c:v>330</c:v>
                </c:pt>
                <c:pt idx="39">
                  <c:v>330</c:v>
                </c:pt>
                <c:pt idx="40">
                  <c:v>318.99999999999994</c:v>
                </c:pt>
                <c:pt idx="41">
                  <c:v>318.99999999999994</c:v>
                </c:pt>
                <c:pt idx="42">
                  <c:v>318.99999999999994</c:v>
                </c:pt>
                <c:pt idx="43">
                  <c:v>318.99999999999994</c:v>
                </c:pt>
                <c:pt idx="44">
                  <c:v>312</c:v>
                </c:pt>
                <c:pt idx="45">
                  <c:v>312</c:v>
                </c:pt>
                <c:pt idx="46">
                  <c:v>312</c:v>
                </c:pt>
                <c:pt idx="47">
                  <c:v>312</c:v>
                </c:pt>
                <c:pt idx="48">
                  <c:v>304.00000000000006</c:v>
                </c:pt>
                <c:pt idx="49">
                  <c:v>304.00000000000006</c:v>
                </c:pt>
                <c:pt idx="50">
                  <c:v>304.00000000000006</c:v>
                </c:pt>
                <c:pt idx="51">
                  <c:v>304.00000000000006</c:v>
                </c:pt>
                <c:pt idx="52">
                  <c:v>301.00000000000006</c:v>
                </c:pt>
                <c:pt idx="53">
                  <c:v>301.00000000000006</c:v>
                </c:pt>
                <c:pt idx="54">
                  <c:v>301.00000000000006</c:v>
                </c:pt>
                <c:pt idx="55">
                  <c:v>301.00000000000006</c:v>
                </c:pt>
                <c:pt idx="56">
                  <c:v>318</c:v>
                </c:pt>
                <c:pt idx="57">
                  <c:v>318</c:v>
                </c:pt>
                <c:pt idx="58">
                  <c:v>318</c:v>
                </c:pt>
                <c:pt idx="59">
                  <c:v>318</c:v>
                </c:pt>
                <c:pt idx="60">
                  <c:v>328.99999999999994</c:v>
                </c:pt>
                <c:pt idx="61">
                  <c:v>328.99999999999994</c:v>
                </c:pt>
                <c:pt idx="62">
                  <c:v>328.99999999999994</c:v>
                </c:pt>
                <c:pt idx="63">
                  <c:v>328.99999999999994</c:v>
                </c:pt>
                <c:pt idx="64">
                  <c:v>357</c:v>
                </c:pt>
                <c:pt idx="65">
                  <c:v>357</c:v>
                </c:pt>
                <c:pt idx="66">
                  <c:v>357</c:v>
                </c:pt>
                <c:pt idx="67">
                  <c:v>357</c:v>
                </c:pt>
                <c:pt idx="68">
                  <c:v>396.00000000000006</c:v>
                </c:pt>
                <c:pt idx="69">
                  <c:v>396.00000000000006</c:v>
                </c:pt>
                <c:pt idx="70">
                  <c:v>396.00000000000006</c:v>
                </c:pt>
                <c:pt idx="71">
                  <c:v>396.00000000000006</c:v>
                </c:pt>
                <c:pt idx="72">
                  <c:v>410</c:v>
                </c:pt>
                <c:pt idx="73">
                  <c:v>410</c:v>
                </c:pt>
                <c:pt idx="74">
                  <c:v>410</c:v>
                </c:pt>
                <c:pt idx="75">
                  <c:v>410</c:v>
                </c:pt>
                <c:pt idx="76">
                  <c:v>407</c:v>
                </c:pt>
                <c:pt idx="77">
                  <c:v>407</c:v>
                </c:pt>
                <c:pt idx="78">
                  <c:v>407</c:v>
                </c:pt>
                <c:pt idx="79">
                  <c:v>407</c:v>
                </c:pt>
                <c:pt idx="80">
                  <c:v>381.00000000000006</c:v>
                </c:pt>
                <c:pt idx="81">
                  <c:v>381.00000000000006</c:v>
                </c:pt>
                <c:pt idx="82">
                  <c:v>381.00000000000006</c:v>
                </c:pt>
                <c:pt idx="83">
                  <c:v>381.00000000000006</c:v>
                </c:pt>
                <c:pt idx="84">
                  <c:v>342</c:v>
                </c:pt>
                <c:pt idx="85">
                  <c:v>342</c:v>
                </c:pt>
                <c:pt idx="86">
                  <c:v>342</c:v>
                </c:pt>
                <c:pt idx="87">
                  <c:v>342</c:v>
                </c:pt>
                <c:pt idx="88">
                  <c:v>301.00000000000006</c:v>
                </c:pt>
                <c:pt idx="89">
                  <c:v>301.00000000000006</c:v>
                </c:pt>
                <c:pt idx="90">
                  <c:v>301.00000000000006</c:v>
                </c:pt>
                <c:pt idx="91">
                  <c:v>301.00000000000006</c:v>
                </c:pt>
                <c:pt idx="92">
                  <c:v>266.99999999999994</c:v>
                </c:pt>
                <c:pt idx="93">
                  <c:v>266.99999999999994</c:v>
                </c:pt>
                <c:pt idx="94">
                  <c:v>266.99999999999994</c:v>
                </c:pt>
                <c:pt idx="95">
                  <c:v>266.99999999999994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EB-4470-A1A1-4153EE1BB3C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AEB-4470-A1A1-4153EE1BB3C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AEB-4470-A1A1-4153EE1BB3C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AEB-4470-A1A1-4153EE1BB3C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AEB-4470-A1A1-4153EE1BB3C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AEB-4470-A1A1-4153EE1BB3C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2200.1999999999998</c:v>
                </c:pt>
                <c:pt idx="1">
                  <c:v>2211.8000000000002</c:v>
                </c:pt>
                <c:pt idx="2">
                  <c:v>2322.6</c:v>
                </c:pt>
                <c:pt idx="3">
                  <c:v>2385</c:v>
                </c:pt>
                <c:pt idx="4">
                  <c:v>2398.5</c:v>
                </c:pt>
                <c:pt idx="5">
                  <c:v>2403</c:v>
                </c:pt>
                <c:pt idx="6">
                  <c:v>2403</c:v>
                </c:pt>
                <c:pt idx="7">
                  <c:v>2403</c:v>
                </c:pt>
                <c:pt idx="8">
                  <c:v>2467</c:v>
                </c:pt>
                <c:pt idx="9">
                  <c:v>2467</c:v>
                </c:pt>
                <c:pt idx="10">
                  <c:v>2467</c:v>
                </c:pt>
                <c:pt idx="11">
                  <c:v>2467</c:v>
                </c:pt>
                <c:pt idx="12">
                  <c:v>2482</c:v>
                </c:pt>
                <c:pt idx="13">
                  <c:v>2482</c:v>
                </c:pt>
                <c:pt idx="14">
                  <c:v>2482</c:v>
                </c:pt>
                <c:pt idx="15">
                  <c:v>2482</c:v>
                </c:pt>
                <c:pt idx="16">
                  <c:v>2471</c:v>
                </c:pt>
                <c:pt idx="17">
                  <c:v>2471</c:v>
                </c:pt>
                <c:pt idx="18">
                  <c:v>2409.4</c:v>
                </c:pt>
                <c:pt idx="19">
                  <c:v>2471</c:v>
                </c:pt>
                <c:pt idx="20">
                  <c:v>2496</c:v>
                </c:pt>
                <c:pt idx="21">
                  <c:v>2496</c:v>
                </c:pt>
                <c:pt idx="22">
                  <c:v>2496</c:v>
                </c:pt>
                <c:pt idx="23">
                  <c:v>2496</c:v>
                </c:pt>
                <c:pt idx="24">
                  <c:v>2501</c:v>
                </c:pt>
                <c:pt idx="25">
                  <c:v>2501</c:v>
                </c:pt>
                <c:pt idx="26">
                  <c:v>2501</c:v>
                </c:pt>
                <c:pt idx="27">
                  <c:v>2501</c:v>
                </c:pt>
                <c:pt idx="28">
                  <c:v>2512</c:v>
                </c:pt>
                <c:pt idx="29">
                  <c:v>2512</c:v>
                </c:pt>
                <c:pt idx="30">
                  <c:v>2512</c:v>
                </c:pt>
                <c:pt idx="31">
                  <c:v>2512</c:v>
                </c:pt>
                <c:pt idx="32">
                  <c:v>2495</c:v>
                </c:pt>
                <c:pt idx="33">
                  <c:v>2495</c:v>
                </c:pt>
                <c:pt idx="34">
                  <c:v>2495</c:v>
                </c:pt>
                <c:pt idx="35">
                  <c:v>2495</c:v>
                </c:pt>
                <c:pt idx="36">
                  <c:v>2458</c:v>
                </c:pt>
                <c:pt idx="37">
                  <c:v>2458</c:v>
                </c:pt>
                <c:pt idx="38">
                  <c:v>2458</c:v>
                </c:pt>
                <c:pt idx="39">
                  <c:v>2458</c:v>
                </c:pt>
                <c:pt idx="40">
                  <c:v>2463</c:v>
                </c:pt>
                <c:pt idx="41">
                  <c:v>2463</c:v>
                </c:pt>
                <c:pt idx="42">
                  <c:v>2463</c:v>
                </c:pt>
                <c:pt idx="43">
                  <c:v>2463</c:v>
                </c:pt>
                <c:pt idx="44">
                  <c:v>2444</c:v>
                </c:pt>
                <c:pt idx="45">
                  <c:v>2444</c:v>
                </c:pt>
                <c:pt idx="46">
                  <c:v>2444</c:v>
                </c:pt>
                <c:pt idx="47">
                  <c:v>2444</c:v>
                </c:pt>
                <c:pt idx="48">
                  <c:v>2452</c:v>
                </c:pt>
                <c:pt idx="49">
                  <c:v>2452</c:v>
                </c:pt>
                <c:pt idx="50">
                  <c:v>2452</c:v>
                </c:pt>
                <c:pt idx="51">
                  <c:v>2452</c:v>
                </c:pt>
                <c:pt idx="52">
                  <c:v>2444</c:v>
                </c:pt>
                <c:pt idx="53">
                  <c:v>2444</c:v>
                </c:pt>
                <c:pt idx="54">
                  <c:v>2444</c:v>
                </c:pt>
                <c:pt idx="55">
                  <c:v>2444</c:v>
                </c:pt>
                <c:pt idx="56">
                  <c:v>2456</c:v>
                </c:pt>
                <c:pt idx="57">
                  <c:v>2456</c:v>
                </c:pt>
                <c:pt idx="58">
                  <c:v>2456</c:v>
                </c:pt>
                <c:pt idx="59">
                  <c:v>2456</c:v>
                </c:pt>
                <c:pt idx="60">
                  <c:v>2525</c:v>
                </c:pt>
                <c:pt idx="61">
                  <c:v>2525</c:v>
                </c:pt>
                <c:pt idx="62">
                  <c:v>2525</c:v>
                </c:pt>
                <c:pt idx="63">
                  <c:v>2525</c:v>
                </c:pt>
                <c:pt idx="64">
                  <c:v>2464</c:v>
                </c:pt>
                <c:pt idx="65">
                  <c:v>2464</c:v>
                </c:pt>
                <c:pt idx="66">
                  <c:v>2464</c:v>
                </c:pt>
                <c:pt idx="67">
                  <c:v>2464</c:v>
                </c:pt>
                <c:pt idx="68">
                  <c:v>2491.3000000000002</c:v>
                </c:pt>
                <c:pt idx="69">
                  <c:v>2491.3000000000002</c:v>
                </c:pt>
                <c:pt idx="70">
                  <c:v>2491.3000000000002</c:v>
                </c:pt>
                <c:pt idx="71">
                  <c:v>2488.2000000000003</c:v>
                </c:pt>
                <c:pt idx="72">
                  <c:v>2331.5</c:v>
                </c:pt>
                <c:pt idx="73">
                  <c:v>2311.1999999999998</c:v>
                </c:pt>
                <c:pt idx="74">
                  <c:v>2278.9</c:v>
                </c:pt>
                <c:pt idx="75">
                  <c:v>2229.1</c:v>
                </c:pt>
                <c:pt idx="76">
                  <c:v>2254.6</c:v>
                </c:pt>
                <c:pt idx="77">
                  <c:v>2254.6</c:v>
                </c:pt>
                <c:pt idx="78">
                  <c:v>2170.9</c:v>
                </c:pt>
                <c:pt idx="79">
                  <c:v>2210</c:v>
                </c:pt>
                <c:pt idx="80">
                  <c:v>2449.8000000000002</c:v>
                </c:pt>
                <c:pt idx="81">
                  <c:v>2513</c:v>
                </c:pt>
                <c:pt idx="82">
                  <c:v>2513</c:v>
                </c:pt>
                <c:pt idx="83">
                  <c:v>2513</c:v>
                </c:pt>
                <c:pt idx="84">
                  <c:v>2499</c:v>
                </c:pt>
                <c:pt idx="85">
                  <c:v>2499</c:v>
                </c:pt>
                <c:pt idx="86">
                  <c:v>2499</c:v>
                </c:pt>
                <c:pt idx="87">
                  <c:v>2424.3000000000002</c:v>
                </c:pt>
                <c:pt idx="88">
                  <c:v>2407</c:v>
                </c:pt>
                <c:pt idx="89">
                  <c:v>2407</c:v>
                </c:pt>
                <c:pt idx="90">
                  <c:v>2407</c:v>
                </c:pt>
                <c:pt idx="91">
                  <c:v>2407</c:v>
                </c:pt>
                <c:pt idx="92">
                  <c:v>2370</c:v>
                </c:pt>
                <c:pt idx="93">
                  <c:v>2370</c:v>
                </c:pt>
                <c:pt idx="94">
                  <c:v>2370</c:v>
                </c:pt>
                <c:pt idx="95">
                  <c:v>2370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AEB-4470-A1A1-4153EE1BB3C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54.768000000000001</c:v>
                </c:pt>
                <c:pt idx="27">
                  <c:v>54.548000000000002</c:v>
                </c:pt>
                <c:pt idx="28">
                  <c:v>54.347999999999999</c:v>
                </c:pt>
                <c:pt idx="29">
                  <c:v>54.143999999999998</c:v>
                </c:pt>
                <c:pt idx="30">
                  <c:v>53.832000000000001</c:v>
                </c:pt>
                <c:pt idx="31">
                  <c:v>53.332000000000001</c:v>
                </c:pt>
                <c:pt idx="32">
                  <c:v>54.16</c:v>
                </c:pt>
                <c:pt idx="33">
                  <c:v>53.603999999999999</c:v>
                </c:pt>
                <c:pt idx="34">
                  <c:v>53.195999999999998</c:v>
                </c:pt>
                <c:pt idx="35">
                  <c:v>52.863999999999997</c:v>
                </c:pt>
                <c:pt idx="36">
                  <c:v>52.512</c:v>
                </c:pt>
                <c:pt idx="37">
                  <c:v>52.207999999999998</c:v>
                </c:pt>
                <c:pt idx="38">
                  <c:v>51.66</c:v>
                </c:pt>
                <c:pt idx="39">
                  <c:v>50.503999999999998</c:v>
                </c:pt>
                <c:pt idx="40">
                  <c:v>48.915999999999997</c:v>
                </c:pt>
                <c:pt idx="41">
                  <c:v>47.728000000000002</c:v>
                </c:pt>
                <c:pt idx="42">
                  <c:v>46.911999999999999</c:v>
                </c:pt>
                <c:pt idx="43">
                  <c:v>45.92</c:v>
                </c:pt>
                <c:pt idx="44">
                  <c:v>44.628</c:v>
                </c:pt>
                <c:pt idx="45">
                  <c:v>43.652000000000001</c:v>
                </c:pt>
                <c:pt idx="46">
                  <c:v>43.103999999999999</c:v>
                </c:pt>
                <c:pt idx="47">
                  <c:v>42.68</c:v>
                </c:pt>
                <c:pt idx="48">
                  <c:v>42.268000000000001</c:v>
                </c:pt>
                <c:pt idx="49">
                  <c:v>42.043999999999997</c:v>
                </c:pt>
                <c:pt idx="50">
                  <c:v>42.363999999999997</c:v>
                </c:pt>
                <c:pt idx="51">
                  <c:v>43.316000000000003</c:v>
                </c:pt>
                <c:pt idx="52">
                  <c:v>44.64</c:v>
                </c:pt>
                <c:pt idx="53">
                  <c:v>45.828000000000003</c:v>
                </c:pt>
                <c:pt idx="54">
                  <c:v>46.82</c:v>
                </c:pt>
                <c:pt idx="55">
                  <c:v>47.86</c:v>
                </c:pt>
                <c:pt idx="56">
                  <c:v>48.968000000000004</c:v>
                </c:pt>
                <c:pt idx="57">
                  <c:v>49.972000000000001</c:v>
                </c:pt>
                <c:pt idx="58">
                  <c:v>50.851999999999997</c:v>
                </c:pt>
                <c:pt idx="59">
                  <c:v>51.8</c:v>
                </c:pt>
                <c:pt idx="60">
                  <c:v>52.8</c:v>
                </c:pt>
                <c:pt idx="61">
                  <c:v>53.548000000000002</c:v>
                </c:pt>
                <c:pt idx="62">
                  <c:v>53.988</c:v>
                </c:pt>
                <c:pt idx="63">
                  <c:v>54.28</c:v>
                </c:pt>
                <c:pt idx="64">
                  <c:v>54.548000000000002</c:v>
                </c:pt>
                <c:pt idx="65">
                  <c:v>54.776000000000003</c:v>
                </c:pt>
                <c:pt idx="66">
                  <c:v>54.911999999999999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AEB-4470-A1A1-4153EE1BB3C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AEB-4470-A1A1-4153EE1BB3C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AEB-4470-A1A1-4153EE1BB3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52.5</c:v>
                </c:pt>
                <c:pt idx="1">
                  <c:v>60</c:v>
                </c:pt>
                <c:pt idx="2">
                  <c:v>88.18</c:v>
                </c:pt>
                <c:pt idx="3">
                  <c:v>88.7</c:v>
                </c:pt>
                <c:pt idx="4">
                  <c:v>88.22</c:v>
                </c:pt>
                <c:pt idx="5">
                  <c:v>88.26</c:v>
                </c:pt>
                <c:pt idx="6">
                  <c:v>86.68</c:v>
                </c:pt>
                <c:pt idx="7">
                  <c:v>86.01</c:v>
                </c:pt>
                <c:pt idx="8">
                  <c:v>89.55</c:v>
                </c:pt>
                <c:pt idx="9">
                  <c:v>89.42</c:v>
                </c:pt>
                <c:pt idx="10">
                  <c:v>90</c:v>
                </c:pt>
                <c:pt idx="11">
                  <c:v>90</c:v>
                </c:pt>
                <c:pt idx="12">
                  <c:v>90</c:v>
                </c:pt>
                <c:pt idx="13">
                  <c:v>90</c:v>
                </c:pt>
                <c:pt idx="14">
                  <c:v>90</c:v>
                </c:pt>
                <c:pt idx="15">
                  <c:v>92.25</c:v>
                </c:pt>
                <c:pt idx="16">
                  <c:v>90</c:v>
                </c:pt>
                <c:pt idx="17">
                  <c:v>92.4</c:v>
                </c:pt>
                <c:pt idx="18">
                  <c:v>92.31</c:v>
                </c:pt>
                <c:pt idx="19">
                  <c:v>94.44</c:v>
                </c:pt>
                <c:pt idx="20">
                  <c:v>92.79</c:v>
                </c:pt>
                <c:pt idx="21">
                  <c:v>93.22</c:v>
                </c:pt>
                <c:pt idx="22">
                  <c:v>91.37</c:v>
                </c:pt>
                <c:pt idx="23">
                  <c:v>93.84</c:v>
                </c:pt>
                <c:pt idx="24">
                  <c:v>90</c:v>
                </c:pt>
                <c:pt idx="25">
                  <c:v>90.22</c:v>
                </c:pt>
                <c:pt idx="26">
                  <c:v>90</c:v>
                </c:pt>
                <c:pt idx="27">
                  <c:v>90.2</c:v>
                </c:pt>
                <c:pt idx="28">
                  <c:v>90.72</c:v>
                </c:pt>
                <c:pt idx="29">
                  <c:v>91.48</c:v>
                </c:pt>
                <c:pt idx="30">
                  <c:v>92.1</c:v>
                </c:pt>
                <c:pt idx="31">
                  <c:v>91.98</c:v>
                </c:pt>
                <c:pt idx="32">
                  <c:v>100.01</c:v>
                </c:pt>
                <c:pt idx="33">
                  <c:v>98.17</c:v>
                </c:pt>
                <c:pt idx="34">
                  <c:v>94.95</c:v>
                </c:pt>
                <c:pt idx="35">
                  <c:v>96.86</c:v>
                </c:pt>
                <c:pt idx="36">
                  <c:v>103.69</c:v>
                </c:pt>
                <c:pt idx="37">
                  <c:v>100.7</c:v>
                </c:pt>
                <c:pt idx="38">
                  <c:v>97.06</c:v>
                </c:pt>
                <c:pt idx="39">
                  <c:v>94.63</c:v>
                </c:pt>
                <c:pt idx="40">
                  <c:v>94.77</c:v>
                </c:pt>
                <c:pt idx="41">
                  <c:v>95.65</c:v>
                </c:pt>
                <c:pt idx="42">
                  <c:v>94.93</c:v>
                </c:pt>
                <c:pt idx="43">
                  <c:v>94.35</c:v>
                </c:pt>
                <c:pt idx="44">
                  <c:v>93.94</c:v>
                </c:pt>
                <c:pt idx="45">
                  <c:v>94.46</c:v>
                </c:pt>
                <c:pt idx="46">
                  <c:v>94.39</c:v>
                </c:pt>
                <c:pt idx="47">
                  <c:v>94.73</c:v>
                </c:pt>
                <c:pt idx="48">
                  <c:v>94.15</c:v>
                </c:pt>
                <c:pt idx="49">
                  <c:v>94.37</c:v>
                </c:pt>
                <c:pt idx="50">
                  <c:v>94.17</c:v>
                </c:pt>
                <c:pt idx="51">
                  <c:v>94.33</c:v>
                </c:pt>
                <c:pt idx="52">
                  <c:v>93.26</c:v>
                </c:pt>
                <c:pt idx="53">
                  <c:v>93.08</c:v>
                </c:pt>
                <c:pt idx="54">
                  <c:v>92.89</c:v>
                </c:pt>
                <c:pt idx="55">
                  <c:v>92.57</c:v>
                </c:pt>
                <c:pt idx="56">
                  <c:v>92.11</c:v>
                </c:pt>
                <c:pt idx="57">
                  <c:v>91.22</c:v>
                </c:pt>
                <c:pt idx="58">
                  <c:v>90</c:v>
                </c:pt>
                <c:pt idx="59">
                  <c:v>90</c:v>
                </c:pt>
                <c:pt idx="60">
                  <c:v>91.47</c:v>
                </c:pt>
                <c:pt idx="61">
                  <c:v>91.64</c:v>
                </c:pt>
                <c:pt idx="62">
                  <c:v>92.89</c:v>
                </c:pt>
                <c:pt idx="63">
                  <c:v>92.97</c:v>
                </c:pt>
                <c:pt idx="64">
                  <c:v>96.2</c:v>
                </c:pt>
                <c:pt idx="65">
                  <c:v>98.5</c:v>
                </c:pt>
                <c:pt idx="66">
                  <c:v>99.23</c:v>
                </c:pt>
                <c:pt idx="67">
                  <c:v>100.26</c:v>
                </c:pt>
                <c:pt idx="68">
                  <c:v>118.85</c:v>
                </c:pt>
                <c:pt idx="69">
                  <c:v>128</c:v>
                </c:pt>
                <c:pt idx="70">
                  <c:v>150.61000000000001</c:v>
                </c:pt>
                <c:pt idx="71">
                  <c:v>157.51</c:v>
                </c:pt>
                <c:pt idx="72">
                  <c:v>146.38</c:v>
                </c:pt>
                <c:pt idx="73">
                  <c:v>144.30000000000001</c:v>
                </c:pt>
                <c:pt idx="74">
                  <c:v>144.49</c:v>
                </c:pt>
                <c:pt idx="75">
                  <c:v>148.91999999999999</c:v>
                </c:pt>
                <c:pt idx="76">
                  <c:v>149.44999999999999</c:v>
                </c:pt>
                <c:pt idx="77">
                  <c:v>158.84</c:v>
                </c:pt>
                <c:pt idx="78">
                  <c:v>148.35</c:v>
                </c:pt>
                <c:pt idx="79">
                  <c:v>140.15</c:v>
                </c:pt>
                <c:pt idx="80">
                  <c:v>151.49</c:v>
                </c:pt>
                <c:pt idx="81">
                  <c:v>138.58000000000001</c:v>
                </c:pt>
                <c:pt idx="82">
                  <c:v>119.14</c:v>
                </c:pt>
                <c:pt idx="83">
                  <c:v>114.55</c:v>
                </c:pt>
                <c:pt idx="84">
                  <c:v>109.33</c:v>
                </c:pt>
                <c:pt idx="85">
                  <c:v>118.59</c:v>
                </c:pt>
                <c:pt idx="86">
                  <c:v>113.67</c:v>
                </c:pt>
                <c:pt idx="87">
                  <c:v>111.41</c:v>
                </c:pt>
                <c:pt idx="88">
                  <c:v>95.98</c:v>
                </c:pt>
                <c:pt idx="89">
                  <c:v>96.77</c:v>
                </c:pt>
                <c:pt idx="90">
                  <c:v>94.34</c:v>
                </c:pt>
                <c:pt idx="91">
                  <c:v>93.85</c:v>
                </c:pt>
                <c:pt idx="92">
                  <c:v>92.69</c:v>
                </c:pt>
                <c:pt idx="93">
                  <c:v>91.99</c:v>
                </c:pt>
                <c:pt idx="94">
                  <c:v>92.19</c:v>
                </c:pt>
                <c:pt idx="95">
                  <c:v>91.49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AEB-4470-A1A1-4153EE1BB3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7323.9780000000001</v>
      </c>
      <c r="C5" s="25">
        <v>7235.0029999999997</v>
      </c>
      <c r="D5" s="25">
        <v>7276.62</v>
      </c>
      <c r="E5" s="25">
        <v>7314.6210000000001</v>
      </c>
      <c r="F5" s="25">
        <v>7295.4769999999999</v>
      </c>
      <c r="G5" s="25">
        <v>7283.277</v>
      </c>
      <c r="H5" s="25">
        <v>7250.0330000000004</v>
      </c>
      <c r="I5" s="25">
        <v>7231.1220000000003</v>
      </c>
      <c r="J5" s="25">
        <v>7239.5360000000001</v>
      </c>
      <c r="K5" s="25">
        <v>7214.9129999999996</v>
      </c>
      <c r="L5" s="25">
        <v>7189.4290000000001</v>
      </c>
      <c r="M5" s="25">
        <v>7173.866</v>
      </c>
      <c r="N5" s="25">
        <v>7190.3180000000002</v>
      </c>
      <c r="O5" s="25">
        <v>7187.05</v>
      </c>
      <c r="P5" s="25">
        <v>7191.6149999999998</v>
      </c>
      <c r="Q5" s="25">
        <v>7208.29</v>
      </c>
      <c r="R5" s="25">
        <v>7230.9560000000001</v>
      </c>
      <c r="S5" s="25">
        <v>7269.24</v>
      </c>
      <c r="T5" s="25">
        <v>7278.1459999999997</v>
      </c>
      <c r="U5" s="25">
        <v>7449.2079999999996</v>
      </c>
      <c r="V5" s="25">
        <v>7659.5129999999999</v>
      </c>
      <c r="W5" s="25">
        <v>7800.9219999999996</v>
      </c>
      <c r="X5" s="25">
        <v>7974.5630000000001</v>
      </c>
      <c r="Y5" s="25">
        <v>8157.0029999999997</v>
      </c>
      <c r="Z5" s="25">
        <v>8440.75</v>
      </c>
      <c r="AA5" s="25">
        <v>8624.0630000000001</v>
      </c>
      <c r="AB5" s="25">
        <v>8793.4680000000008</v>
      </c>
      <c r="AC5" s="25">
        <v>8924.6200000000008</v>
      </c>
      <c r="AD5" s="25">
        <v>9163.2489999999998</v>
      </c>
      <c r="AE5" s="25">
        <v>9286.9459999999999</v>
      </c>
      <c r="AF5" s="25">
        <v>9398.64</v>
      </c>
      <c r="AG5" s="25">
        <v>9503.4570000000003</v>
      </c>
      <c r="AH5" s="25">
        <v>9644.4390000000003</v>
      </c>
      <c r="AI5" s="25">
        <v>9718.2980000000007</v>
      </c>
      <c r="AJ5" s="25">
        <v>9780.9189999999999</v>
      </c>
      <c r="AK5" s="25">
        <v>9822.36</v>
      </c>
      <c r="AL5" s="25">
        <v>9811.7430000000004</v>
      </c>
      <c r="AM5" s="25">
        <v>9842.9590000000007</v>
      </c>
      <c r="AN5" s="25">
        <v>9865.7980000000007</v>
      </c>
      <c r="AO5" s="25">
        <v>9888.4549999999999</v>
      </c>
      <c r="AP5" s="25">
        <v>9849.6620000000003</v>
      </c>
      <c r="AQ5" s="25">
        <v>9863.2160000000003</v>
      </c>
      <c r="AR5" s="25">
        <v>9896.5110000000004</v>
      </c>
      <c r="AS5" s="25">
        <v>9923.3559999999998</v>
      </c>
      <c r="AT5" s="25">
        <v>9954.5720000000001</v>
      </c>
      <c r="AU5" s="25">
        <v>9983.3189999999995</v>
      </c>
      <c r="AV5" s="25">
        <v>9995.4159999999993</v>
      </c>
      <c r="AW5" s="25">
        <v>9994.9339999999993</v>
      </c>
      <c r="AX5" s="25">
        <v>9926.8349999999991</v>
      </c>
      <c r="AY5" s="25">
        <v>9908.8009999999995</v>
      </c>
      <c r="AZ5" s="25">
        <v>9872.2880000000005</v>
      </c>
      <c r="BA5" s="25">
        <v>9823.1409999999996</v>
      </c>
      <c r="BB5" s="25">
        <v>9695.2440000000006</v>
      </c>
      <c r="BC5" s="25">
        <v>9634.4410000000007</v>
      </c>
      <c r="BD5" s="25">
        <v>9589.6010000000006</v>
      </c>
      <c r="BE5" s="25">
        <v>9534.0139999999992</v>
      </c>
      <c r="BF5" s="25">
        <v>9482.9979999999996</v>
      </c>
      <c r="BG5" s="25">
        <v>9436.5370000000003</v>
      </c>
      <c r="BH5" s="25">
        <v>9398.4950000000008</v>
      </c>
      <c r="BI5" s="25">
        <v>9383.86</v>
      </c>
      <c r="BJ5" s="25">
        <v>9422.973</v>
      </c>
      <c r="BK5" s="25">
        <v>9410.9060000000009</v>
      </c>
      <c r="BL5" s="25">
        <v>9399.9879999999994</v>
      </c>
      <c r="BM5" s="25">
        <v>9430.1020000000008</v>
      </c>
      <c r="BN5" s="25">
        <v>9406.9840000000004</v>
      </c>
      <c r="BO5" s="25">
        <v>9461.7950000000001</v>
      </c>
      <c r="BP5" s="25">
        <v>9553.9619999999995</v>
      </c>
      <c r="BQ5" s="25">
        <v>9638.8320000000003</v>
      </c>
      <c r="BR5" s="25">
        <v>9814.2610000000004</v>
      </c>
      <c r="BS5" s="25">
        <v>9897.241</v>
      </c>
      <c r="BT5" s="25">
        <v>9896.4809999999998</v>
      </c>
      <c r="BU5" s="25">
        <v>9951.2250000000004</v>
      </c>
      <c r="BV5" s="25">
        <v>9820.4040000000005</v>
      </c>
      <c r="BW5" s="25">
        <v>9804.3909999999996</v>
      </c>
      <c r="BX5" s="25">
        <v>9758.9069999999992</v>
      </c>
      <c r="BY5" s="25">
        <v>9683.8459999999995</v>
      </c>
      <c r="BZ5" s="25">
        <v>9684.7250000000004</v>
      </c>
      <c r="CA5" s="25">
        <v>9644.1039999999994</v>
      </c>
      <c r="CB5" s="25">
        <v>9500.0609999999997</v>
      </c>
      <c r="CC5" s="25">
        <v>9462.0640000000003</v>
      </c>
      <c r="CD5" s="25">
        <v>9535.6260000000002</v>
      </c>
      <c r="CE5" s="25">
        <v>9469.7810000000009</v>
      </c>
      <c r="CF5" s="25">
        <v>9381.8340000000007</v>
      </c>
      <c r="CG5" s="25">
        <v>9243.1039999999994</v>
      </c>
      <c r="CH5" s="25">
        <v>9045.6090000000004</v>
      </c>
      <c r="CI5" s="25">
        <v>8889.8680000000004</v>
      </c>
      <c r="CJ5" s="25">
        <v>8771.7000000000007</v>
      </c>
      <c r="CK5" s="25">
        <v>8560.0450000000001</v>
      </c>
      <c r="CL5" s="25">
        <v>8468.0469999999987</v>
      </c>
      <c r="CM5" s="25">
        <v>8337.357</v>
      </c>
      <c r="CN5" s="25">
        <v>8221.0280000000002</v>
      </c>
      <c r="CO5" s="25">
        <v>8100.8320000000003</v>
      </c>
      <c r="CP5" s="25">
        <v>7845.1030000000001</v>
      </c>
      <c r="CQ5" s="25">
        <v>7720.8</v>
      </c>
      <c r="CR5" s="25">
        <v>7621.1729999999998</v>
      </c>
      <c r="CS5" s="25">
        <v>7522.1989999999996</v>
      </c>
      <c r="CT5" s="26"/>
      <c r="CU5" s="26"/>
      <c r="CV5" s="26"/>
      <c r="CW5" s="27"/>
      <c r="CX5" s="28">
        <f t="array" ref="CX5">SUMPRODUCT(B5:CW5*0.25)</f>
        <v>212914.86550000016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52.5</v>
      </c>
      <c r="C8" s="37">
        <v>60</v>
      </c>
      <c r="D8" s="37">
        <v>88.18</v>
      </c>
      <c r="E8" s="37">
        <v>88.7</v>
      </c>
      <c r="F8" s="37">
        <v>88.22</v>
      </c>
      <c r="G8" s="37">
        <v>88.26</v>
      </c>
      <c r="H8" s="37">
        <v>86.68</v>
      </c>
      <c r="I8" s="37">
        <v>86.01</v>
      </c>
      <c r="J8" s="37">
        <v>89.55</v>
      </c>
      <c r="K8" s="37">
        <v>89.42</v>
      </c>
      <c r="L8" s="37">
        <v>90</v>
      </c>
      <c r="M8" s="37">
        <v>90</v>
      </c>
      <c r="N8" s="37">
        <v>90</v>
      </c>
      <c r="O8" s="37">
        <v>90</v>
      </c>
      <c r="P8" s="37">
        <v>90</v>
      </c>
      <c r="Q8" s="37">
        <v>92.25</v>
      </c>
      <c r="R8" s="37">
        <v>90</v>
      </c>
      <c r="S8" s="37">
        <v>92.4</v>
      </c>
      <c r="T8" s="37">
        <v>92.31</v>
      </c>
      <c r="U8" s="37">
        <v>94.44</v>
      </c>
      <c r="V8" s="37">
        <v>92.79</v>
      </c>
      <c r="W8" s="37">
        <v>93.22</v>
      </c>
      <c r="X8" s="37">
        <v>91.37</v>
      </c>
      <c r="Y8" s="37">
        <v>93.84</v>
      </c>
      <c r="Z8" s="37">
        <v>90</v>
      </c>
      <c r="AA8" s="37">
        <v>90.22</v>
      </c>
      <c r="AB8" s="37">
        <v>90</v>
      </c>
      <c r="AC8" s="37">
        <v>90.2</v>
      </c>
      <c r="AD8" s="37">
        <v>90.72</v>
      </c>
      <c r="AE8" s="37">
        <v>91.48</v>
      </c>
      <c r="AF8" s="37">
        <v>92.1</v>
      </c>
      <c r="AG8" s="37">
        <v>91.98</v>
      </c>
      <c r="AH8" s="37">
        <v>100.01</v>
      </c>
      <c r="AI8" s="37">
        <v>98.17</v>
      </c>
      <c r="AJ8" s="37">
        <v>94.95</v>
      </c>
      <c r="AK8" s="37">
        <v>96.86</v>
      </c>
      <c r="AL8" s="37">
        <v>103.69</v>
      </c>
      <c r="AM8" s="37">
        <v>100.7</v>
      </c>
      <c r="AN8" s="37">
        <v>97.06</v>
      </c>
      <c r="AO8" s="37">
        <v>94.63</v>
      </c>
      <c r="AP8" s="37">
        <v>94.77</v>
      </c>
      <c r="AQ8" s="37">
        <v>95.65</v>
      </c>
      <c r="AR8" s="37">
        <v>94.93</v>
      </c>
      <c r="AS8" s="37">
        <v>94.35</v>
      </c>
      <c r="AT8" s="37">
        <v>93.94</v>
      </c>
      <c r="AU8" s="37">
        <v>94.46</v>
      </c>
      <c r="AV8" s="37">
        <v>94.39</v>
      </c>
      <c r="AW8" s="37">
        <v>94.73</v>
      </c>
      <c r="AX8" s="37">
        <v>94.15</v>
      </c>
      <c r="AY8" s="37">
        <v>94.37</v>
      </c>
      <c r="AZ8" s="37">
        <v>94.17</v>
      </c>
      <c r="BA8" s="37">
        <v>94.33</v>
      </c>
      <c r="BB8" s="37">
        <v>93.26</v>
      </c>
      <c r="BC8" s="37">
        <v>93.08</v>
      </c>
      <c r="BD8" s="37">
        <v>92.89</v>
      </c>
      <c r="BE8" s="37">
        <v>92.57</v>
      </c>
      <c r="BF8" s="37">
        <v>92.11</v>
      </c>
      <c r="BG8" s="37">
        <v>91.22</v>
      </c>
      <c r="BH8" s="37">
        <v>90</v>
      </c>
      <c r="BI8" s="37">
        <v>90</v>
      </c>
      <c r="BJ8" s="37">
        <v>91.47</v>
      </c>
      <c r="BK8" s="37">
        <v>91.64</v>
      </c>
      <c r="BL8" s="37">
        <v>92.89</v>
      </c>
      <c r="BM8" s="37">
        <v>92.97</v>
      </c>
      <c r="BN8" s="37">
        <v>96.2</v>
      </c>
      <c r="BO8" s="37">
        <v>98.5</v>
      </c>
      <c r="BP8" s="37">
        <v>99.23</v>
      </c>
      <c r="BQ8" s="37">
        <v>100.26</v>
      </c>
      <c r="BR8" s="37">
        <v>118.85</v>
      </c>
      <c r="BS8" s="37">
        <v>128</v>
      </c>
      <c r="BT8" s="37">
        <v>150.61000000000001</v>
      </c>
      <c r="BU8" s="37">
        <v>157.51</v>
      </c>
      <c r="BV8" s="37">
        <v>146.38</v>
      </c>
      <c r="BW8" s="37">
        <v>144.30000000000001</v>
      </c>
      <c r="BX8" s="37">
        <v>144.49</v>
      </c>
      <c r="BY8" s="37">
        <v>148.91999999999999</v>
      </c>
      <c r="BZ8" s="37">
        <v>149.44999999999999</v>
      </c>
      <c r="CA8" s="37">
        <v>158.84</v>
      </c>
      <c r="CB8" s="37">
        <v>148.35</v>
      </c>
      <c r="CC8" s="37">
        <v>140.15</v>
      </c>
      <c r="CD8" s="37">
        <v>151.49</v>
      </c>
      <c r="CE8" s="37">
        <v>138.58000000000001</v>
      </c>
      <c r="CF8" s="37">
        <v>119.14</v>
      </c>
      <c r="CG8" s="37">
        <v>114.55</v>
      </c>
      <c r="CH8" s="37">
        <v>109.33</v>
      </c>
      <c r="CI8" s="37">
        <v>118.59</v>
      </c>
      <c r="CJ8" s="37">
        <v>113.67</v>
      </c>
      <c r="CK8" s="37">
        <v>111.41</v>
      </c>
      <c r="CL8" s="37">
        <v>95.98</v>
      </c>
      <c r="CM8" s="37">
        <v>96.77</v>
      </c>
      <c r="CN8" s="37">
        <v>94.34</v>
      </c>
      <c r="CO8" s="37">
        <v>93.85</v>
      </c>
      <c r="CP8" s="37">
        <v>92.69</v>
      </c>
      <c r="CQ8" s="37">
        <v>91.99</v>
      </c>
      <c r="CR8" s="37">
        <v>92.19</v>
      </c>
      <c r="CS8" s="37">
        <v>91.49</v>
      </c>
      <c r="CT8" s="38"/>
      <c r="CU8" s="38"/>
      <c r="CV8" s="38"/>
      <c r="CW8" s="39"/>
      <c r="CX8" s="40">
        <f>IF(SUM(B8:CW8)&lt;&gt;0,AVERAGEIF(B8:CW8,"&lt;&gt;"""),"")</f>
        <v>101.11822916666667</v>
      </c>
    </row>
    <row r="9" spans="1:102" ht="24.95" customHeight="1" thickBot="1" x14ac:dyDescent="0.25">
      <c r="A9" s="41" t="s">
        <v>6</v>
      </c>
      <c r="B9" s="42">
        <v>72.344999999999999</v>
      </c>
      <c r="C9" s="43">
        <v>72.344999999999999</v>
      </c>
      <c r="D9" s="43">
        <v>72.344999999999999</v>
      </c>
      <c r="E9" s="43">
        <v>72.344999999999999</v>
      </c>
      <c r="F9" s="43">
        <v>87.292500000000004</v>
      </c>
      <c r="G9" s="43">
        <v>87.292500000000004</v>
      </c>
      <c r="H9" s="43">
        <v>87.292500000000004</v>
      </c>
      <c r="I9" s="43">
        <v>87.292500000000004</v>
      </c>
      <c r="J9" s="43">
        <v>89.742500000000007</v>
      </c>
      <c r="K9" s="43">
        <v>89.742500000000007</v>
      </c>
      <c r="L9" s="43">
        <v>89.742500000000007</v>
      </c>
      <c r="M9" s="43">
        <v>89.742500000000007</v>
      </c>
      <c r="N9" s="43">
        <v>90.5625</v>
      </c>
      <c r="O9" s="43">
        <v>90.5625</v>
      </c>
      <c r="P9" s="43">
        <v>90.5625</v>
      </c>
      <c r="Q9" s="43">
        <v>90.5625</v>
      </c>
      <c r="R9" s="43">
        <v>92.287499999999994</v>
      </c>
      <c r="S9" s="43">
        <v>92.287499999999994</v>
      </c>
      <c r="T9" s="43">
        <v>92.287499999999994</v>
      </c>
      <c r="U9" s="43">
        <v>92.287499999999994</v>
      </c>
      <c r="V9" s="43">
        <v>92.805000000000007</v>
      </c>
      <c r="W9" s="43">
        <v>92.805000000000007</v>
      </c>
      <c r="X9" s="43">
        <v>92.805000000000007</v>
      </c>
      <c r="Y9" s="43">
        <v>92.805000000000007</v>
      </c>
      <c r="Z9" s="43">
        <v>90.105000000000004</v>
      </c>
      <c r="AA9" s="43">
        <v>90.105000000000004</v>
      </c>
      <c r="AB9" s="43">
        <v>90.105000000000004</v>
      </c>
      <c r="AC9" s="43">
        <v>90.105000000000004</v>
      </c>
      <c r="AD9" s="43">
        <v>91.57</v>
      </c>
      <c r="AE9" s="43">
        <v>91.57</v>
      </c>
      <c r="AF9" s="43">
        <v>91.57</v>
      </c>
      <c r="AG9" s="43">
        <v>91.57</v>
      </c>
      <c r="AH9" s="43">
        <v>97.497500000000002</v>
      </c>
      <c r="AI9" s="43">
        <v>97.497500000000002</v>
      </c>
      <c r="AJ9" s="43">
        <v>97.497500000000002</v>
      </c>
      <c r="AK9" s="43">
        <v>97.497500000000002</v>
      </c>
      <c r="AL9" s="43">
        <v>99.02</v>
      </c>
      <c r="AM9" s="43">
        <v>99.02</v>
      </c>
      <c r="AN9" s="43">
        <v>99.02</v>
      </c>
      <c r="AO9" s="43">
        <v>99.02</v>
      </c>
      <c r="AP9" s="43">
        <v>94.924999999999997</v>
      </c>
      <c r="AQ9" s="43">
        <v>94.924999999999997</v>
      </c>
      <c r="AR9" s="43">
        <v>94.924999999999997</v>
      </c>
      <c r="AS9" s="43">
        <v>94.924999999999997</v>
      </c>
      <c r="AT9" s="43">
        <v>94.38</v>
      </c>
      <c r="AU9" s="43">
        <v>94.38</v>
      </c>
      <c r="AV9" s="43">
        <v>94.38</v>
      </c>
      <c r="AW9" s="43">
        <v>94.38</v>
      </c>
      <c r="AX9" s="43">
        <v>94.254999999999995</v>
      </c>
      <c r="AY9" s="43">
        <v>94.254999999999995</v>
      </c>
      <c r="AZ9" s="43">
        <v>94.254999999999995</v>
      </c>
      <c r="BA9" s="43">
        <v>94.254999999999995</v>
      </c>
      <c r="BB9" s="43">
        <v>92.95</v>
      </c>
      <c r="BC9" s="43">
        <v>92.95</v>
      </c>
      <c r="BD9" s="43">
        <v>92.95</v>
      </c>
      <c r="BE9" s="43">
        <v>92.95</v>
      </c>
      <c r="BF9" s="43">
        <v>90.832499999999996</v>
      </c>
      <c r="BG9" s="43">
        <v>90.832499999999996</v>
      </c>
      <c r="BH9" s="43">
        <v>90.832499999999996</v>
      </c>
      <c r="BI9" s="43">
        <v>90.832499999999996</v>
      </c>
      <c r="BJ9" s="43">
        <v>92.242500000000007</v>
      </c>
      <c r="BK9" s="43">
        <v>92.242500000000007</v>
      </c>
      <c r="BL9" s="43">
        <v>92.242500000000007</v>
      </c>
      <c r="BM9" s="43">
        <v>92.242500000000007</v>
      </c>
      <c r="BN9" s="43">
        <v>98.547499999999999</v>
      </c>
      <c r="BO9" s="43">
        <v>98.547499999999999</v>
      </c>
      <c r="BP9" s="43">
        <v>98.547499999999999</v>
      </c>
      <c r="BQ9" s="43">
        <v>98.547499999999999</v>
      </c>
      <c r="BR9" s="43">
        <v>138.74250000000001</v>
      </c>
      <c r="BS9" s="43">
        <v>138.74250000000001</v>
      </c>
      <c r="BT9" s="43">
        <v>138.74250000000001</v>
      </c>
      <c r="BU9" s="43">
        <v>138.74250000000001</v>
      </c>
      <c r="BV9" s="43">
        <v>146.02250000000001</v>
      </c>
      <c r="BW9" s="43">
        <v>146.02250000000001</v>
      </c>
      <c r="BX9" s="43">
        <v>146.02250000000001</v>
      </c>
      <c r="BY9" s="43">
        <v>146.02250000000001</v>
      </c>
      <c r="BZ9" s="43">
        <v>149.19749999999999</v>
      </c>
      <c r="CA9" s="43">
        <v>149.19749999999999</v>
      </c>
      <c r="CB9" s="43">
        <v>149.19749999999999</v>
      </c>
      <c r="CC9" s="43">
        <v>149.19749999999999</v>
      </c>
      <c r="CD9" s="43">
        <v>130.94</v>
      </c>
      <c r="CE9" s="43">
        <v>130.94</v>
      </c>
      <c r="CF9" s="43">
        <v>130.94</v>
      </c>
      <c r="CG9" s="43">
        <v>130.94</v>
      </c>
      <c r="CH9" s="43">
        <v>113.25</v>
      </c>
      <c r="CI9" s="43">
        <v>113.25</v>
      </c>
      <c r="CJ9" s="43">
        <v>113.25</v>
      </c>
      <c r="CK9" s="43">
        <v>113.25</v>
      </c>
      <c r="CL9" s="43">
        <v>95.234999999999999</v>
      </c>
      <c r="CM9" s="43">
        <v>95.234999999999999</v>
      </c>
      <c r="CN9" s="43">
        <v>95.234999999999999</v>
      </c>
      <c r="CO9" s="43">
        <v>95.234999999999999</v>
      </c>
      <c r="CP9" s="43">
        <v>92.09</v>
      </c>
      <c r="CQ9" s="43">
        <v>92.09</v>
      </c>
      <c r="CR9" s="43">
        <v>92.09</v>
      </c>
      <c r="CS9" s="43">
        <v>92.09</v>
      </c>
      <c r="CT9" s="44"/>
      <c r="CU9" s="44"/>
      <c r="CV9" s="44"/>
      <c r="CW9" s="45"/>
      <c r="CX9" s="46">
        <f>IF(SUM(B9:CW9)&lt;&gt;0,AVERAGEIF(B9:CW9,"&lt;&gt;"""),"")</f>
        <v>101.11822916666675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350</v>
      </c>
      <c r="AA11" s="53">
        <v>350</v>
      </c>
      <c r="AB11" s="53">
        <v>350</v>
      </c>
      <c r="AC11" s="53">
        <v>350</v>
      </c>
      <c r="AD11" s="53">
        <v>355</v>
      </c>
      <c r="AE11" s="53">
        <v>355</v>
      </c>
      <c r="AF11" s="53">
        <v>355</v>
      </c>
      <c r="AG11" s="53">
        <v>355</v>
      </c>
      <c r="AH11" s="53">
        <v>363</v>
      </c>
      <c r="AI11" s="53">
        <v>363</v>
      </c>
      <c r="AJ11" s="53">
        <v>363</v>
      </c>
      <c r="AK11" s="53">
        <v>363</v>
      </c>
      <c r="AL11" s="53">
        <v>360</v>
      </c>
      <c r="AM11" s="53">
        <v>360</v>
      </c>
      <c r="AN11" s="53">
        <v>360</v>
      </c>
      <c r="AO11" s="53">
        <v>360</v>
      </c>
      <c r="AP11" s="53">
        <v>359</v>
      </c>
      <c r="AQ11" s="53">
        <v>359</v>
      </c>
      <c r="AR11" s="53">
        <v>359</v>
      </c>
      <c r="AS11" s="53">
        <v>359</v>
      </c>
      <c r="AT11" s="53">
        <v>361</v>
      </c>
      <c r="AU11" s="53">
        <v>361</v>
      </c>
      <c r="AV11" s="53">
        <v>361</v>
      </c>
      <c r="AW11" s="53">
        <v>361</v>
      </c>
      <c r="AX11" s="53">
        <v>354</v>
      </c>
      <c r="AY11" s="53">
        <v>354</v>
      </c>
      <c r="AZ11" s="53">
        <v>354</v>
      </c>
      <c r="BA11" s="53">
        <v>354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348</v>
      </c>
      <c r="BO11" s="53">
        <v>348</v>
      </c>
      <c r="BP11" s="53">
        <v>348</v>
      </c>
      <c r="BQ11" s="53">
        <v>348</v>
      </c>
      <c r="BR11" s="53">
        <v>359</v>
      </c>
      <c r="BS11" s="53">
        <v>359</v>
      </c>
      <c r="BT11" s="53">
        <v>359</v>
      </c>
      <c r="BU11" s="53">
        <v>359</v>
      </c>
      <c r="BV11" s="53">
        <v>361</v>
      </c>
      <c r="BW11" s="53">
        <v>361</v>
      </c>
      <c r="BX11" s="53">
        <v>361</v>
      </c>
      <c r="BY11" s="53">
        <v>361</v>
      </c>
      <c r="BZ11" s="53">
        <v>360</v>
      </c>
      <c r="CA11" s="53">
        <v>360</v>
      </c>
      <c r="CB11" s="53">
        <v>360</v>
      </c>
      <c r="CC11" s="53">
        <v>360</v>
      </c>
      <c r="CD11" s="53">
        <v>354</v>
      </c>
      <c r="CE11" s="53">
        <v>354</v>
      </c>
      <c r="CF11" s="53">
        <v>354</v>
      </c>
      <c r="CG11" s="53">
        <v>354</v>
      </c>
      <c r="CH11" s="53">
        <v>349</v>
      </c>
      <c r="CI11" s="53">
        <v>349</v>
      </c>
      <c r="CJ11" s="53">
        <v>349</v>
      </c>
      <c r="CK11" s="53">
        <v>349</v>
      </c>
      <c r="CL11" s="53">
        <v>340</v>
      </c>
      <c r="CM11" s="53">
        <v>340</v>
      </c>
      <c r="CN11" s="53">
        <v>340</v>
      </c>
      <c r="CO11" s="53">
        <v>340</v>
      </c>
      <c r="CP11" s="53">
        <v>356</v>
      </c>
      <c r="CQ11" s="53">
        <v>356</v>
      </c>
      <c r="CR11" s="53">
        <v>356</v>
      </c>
      <c r="CS11" s="53">
        <v>356</v>
      </c>
      <c r="CT11" s="54"/>
      <c r="CU11" s="54"/>
      <c r="CV11" s="54"/>
      <c r="CW11" s="55"/>
      <c r="CX11" s="56">
        <f t="array" ref="CX11">SUMPRODUCT(B11:CW11*0.25)</f>
        <v>8389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1994.9</v>
      </c>
      <c r="C13" s="65">
        <v>1886.9</v>
      </c>
      <c r="D13" s="65">
        <v>1927.7359999999999</v>
      </c>
      <c r="E13" s="65">
        <v>1958.4639999999999</v>
      </c>
      <c r="F13" s="65">
        <v>1930.056</v>
      </c>
      <c r="G13" s="65">
        <v>1932.059</v>
      </c>
      <c r="H13" s="65">
        <v>1898.1689999999999</v>
      </c>
      <c r="I13" s="65">
        <v>1891.4389999999999</v>
      </c>
      <c r="J13" s="65">
        <v>2009.2819999999999</v>
      </c>
      <c r="K13" s="65">
        <v>2001.182</v>
      </c>
      <c r="L13" s="65">
        <v>1980.681</v>
      </c>
      <c r="M13" s="65">
        <v>1980.681</v>
      </c>
      <c r="N13" s="65">
        <v>1980.681</v>
      </c>
      <c r="O13" s="65">
        <v>1980.681</v>
      </c>
      <c r="P13" s="65">
        <v>1980.681</v>
      </c>
      <c r="Q13" s="65">
        <v>2010.9</v>
      </c>
      <c r="R13" s="65">
        <v>1980.681</v>
      </c>
      <c r="S13" s="65">
        <v>2017.3530000000001</v>
      </c>
      <c r="T13" s="65">
        <v>2063.2860000000001</v>
      </c>
      <c r="U13" s="65">
        <v>2156.9390000000003</v>
      </c>
      <c r="V13" s="65">
        <v>2347.7259999999997</v>
      </c>
      <c r="W13" s="65">
        <v>2367.6109999999999</v>
      </c>
      <c r="X13" s="65">
        <v>2467.3910000000001</v>
      </c>
      <c r="Y13" s="65">
        <v>2593.8870000000002</v>
      </c>
      <c r="Z13" s="65">
        <v>2524.0730000000003</v>
      </c>
      <c r="AA13" s="65">
        <v>2601.6860000000001</v>
      </c>
      <c r="AB13" s="65">
        <v>2734.5640000000003</v>
      </c>
      <c r="AC13" s="65">
        <v>2779.8150000000001</v>
      </c>
      <c r="AD13" s="65">
        <v>2935.2910000000002</v>
      </c>
      <c r="AE13" s="65">
        <v>3002.056</v>
      </c>
      <c r="AF13" s="65">
        <v>3059.7379999999998</v>
      </c>
      <c r="AG13" s="65">
        <v>3046.3480000000004</v>
      </c>
      <c r="AH13" s="65">
        <v>3453.6940000000004</v>
      </c>
      <c r="AI13" s="65">
        <v>3407.25</v>
      </c>
      <c r="AJ13" s="65">
        <v>3330.6030000000001</v>
      </c>
      <c r="AK13" s="65">
        <v>3376.7159999999999</v>
      </c>
      <c r="AL13" s="65">
        <v>3491.1750000000002</v>
      </c>
      <c r="AM13" s="65">
        <v>3392.1060000000002</v>
      </c>
      <c r="AN13" s="65">
        <v>3298.1869999999999</v>
      </c>
      <c r="AO13" s="65">
        <v>3222.6509999999998</v>
      </c>
      <c r="AP13" s="65">
        <v>3090.6260000000002</v>
      </c>
      <c r="AQ13" s="65">
        <v>3054.2689999999998</v>
      </c>
      <c r="AR13" s="65">
        <v>3003.9590000000003</v>
      </c>
      <c r="AS13" s="65">
        <v>2960.8630000000003</v>
      </c>
      <c r="AT13" s="65">
        <v>3045.67</v>
      </c>
      <c r="AU13" s="65">
        <v>3035.529</v>
      </c>
      <c r="AV13" s="65">
        <v>3030.5320000000002</v>
      </c>
      <c r="AW13" s="65">
        <v>3051.4670000000001</v>
      </c>
      <c r="AX13" s="65">
        <v>3013.6869999999999</v>
      </c>
      <c r="AY13" s="65">
        <v>3029.2759999999998</v>
      </c>
      <c r="AZ13" s="65">
        <v>3015.4479999999999</v>
      </c>
      <c r="BA13" s="65">
        <v>3026.5259999999998</v>
      </c>
      <c r="BB13" s="65">
        <v>2924.203</v>
      </c>
      <c r="BC13" s="65">
        <v>2909.7539999999999</v>
      </c>
      <c r="BD13" s="65">
        <v>2943.4840000000004</v>
      </c>
      <c r="BE13" s="65">
        <v>2967.3320000000003</v>
      </c>
      <c r="BF13" s="65">
        <v>2990.4920000000002</v>
      </c>
      <c r="BG13" s="65">
        <v>3040.6090000000004</v>
      </c>
      <c r="BH13" s="65">
        <v>3053.6909999999998</v>
      </c>
      <c r="BI13" s="65">
        <v>3073.6909999999998</v>
      </c>
      <c r="BJ13" s="65">
        <v>3158.3850000000002</v>
      </c>
      <c r="BK13" s="65">
        <v>3181.1580000000004</v>
      </c>
      <c r="BL13" s="65">
        <v>3342.442</v>
      </c>
      <c r="BM13" s="65">
        <v>3349.5540000000001</v>
      </c>
      <c r="BN13" s="65">
        <v>3578.1590000000001</v>
      </c>
      <c r="BO13" s="65">
        <v>3732.2030000000004</v>
      </c>
      <c r="BP13" s="65">
        <v>3787.3070000000002</v>
      </c>
      <c r="BQ13" s="65">
        <v>3837.8490000000002</v>
      </c>
      <c r="BR13" s="65">
        <v>4116.21</v>
      </c>
      <c r="BS13" s="65">
        <v>4221.0949999999993</v>
      </c>
      <c r="BT13" s="65">
        <v>4258.701</v>
      </c>
      <c r="BU13" s="65">
        <v>4327.91</v>
      </c>
      <c r="BV13" s="65">
        <v>4251.7839999999997</v>
      </c>
      <c r="BW13" s="65">
        <v>4249.4930000000004</v>
      </c>
      <c r="BX13" s="65">
        <v>4249.701</v>
      </c>
      <c r="BY13" s="65">
        <v>4254.5859999999993</v>
      </c>
      <c r="BZ13" s="65">
        <v>4256.2829999999994</v>
      </c>
      <c r="CA13" s="65">
        <v>4345.5519999999997</v>
      </c>
      <c r="CB13" s="65">
        <v>4255.0439999999999</v>
      </c>
      <c r="CC13" s="65">
        <v>4245.8649999999998</v>
      </c>
      <c r="CD13" s="65">
        <v>4275.8379999999997</v>
      </c>
      <c r="CE13" s="65">
        <v>4247.7929999999997</v>
      </c>
      <c r="CF13" s="65">
        <v>4183.3919999999998</v>
      </c>
      <c r="CG13" s="65">
        <v>4149.7909999999993</v>
      </c>
      <c r="CH13" s="65">
        <v>4012.0940000000001</v>
      </c>
      <c r="CI13" s="65">
        <v>4183.5640000000003</v>
      </c>
      <c r="CJ13" s="65">
        <v>4121.45</v>
      </c>
      <c r="CK13" s="65">
        <v>4064.6820000000002</v>
      </c>
      <c r="CL13" s="65">
        <v>3955.9130000000005</v>
      </c>
      <c r="CM13" s="65">
        <v>3983.8959999999997</v>
      </c>
      <c r="CN13" s="65">
        <v>3832.5430000000001</v>
      </c>
      <c r="CO13" s="65">
        <v>3723.41</v>
      </c>
      <c r="CP13" s="65">
        <v>3387.62</v>
      </c>
      <c r="CQ13" s="65">
        <v>3222.8440000000001</v>
      </c>
      <c r="CR13" s="65">
        <v>3267.913</v>
      </c>
      <c r="CS13" s="65">
        <v>3162.2930000000001</v>
      </c>
      <c r="CT13" s="66"/>
      <c r="CU13" s="66"/>
      <c r="CV13" s="66"/>
      <c r="CW13" s="67"/>
      <c r="CX13" s="68">
        <f t="array" ref="CX13">SUMPRODUCT(B13:CW13*0.25)</f>
        <v>75007.685999999987</v>
      </c>
    </row>
    <row r="14" spans="1:102" ht="24.95" customHeight="1" x14ac:dyDescent="0.2">
      <c r="A14" s="63" t="s">
        <v>11</v>
      </c>
      <c r="B14" s="64">
        <v>457</v>
      </c>
      <c r="C14" s="65">
        <v>457</v>
      </c>
      <c r="D14" s="65">
        <v>457</v>
      </c>
      <c r="E14" s="65">
        <v>457</v>
      </c>
      <c r="F14" s="65">
        <v>457</v>
      </c>
      <c r="G14" s="65">
        <v>457</v>
      </c>
      <c r="H14" s="65">
        <v>457</v>
      </c>
      <c r="I14" s="65">
        <v>457</v>
      </c>
      <c r="J14" s="65">
        <v>377</v>
      </c>
      <c r="K14" s="65">
        <v>377</v>
      </c>
      <c r="L14" s="65">
        <v>387.92200000000003</v>
      </c>
      <c r="M14" s="65">
        <v>393.28800000000001</v>
      </c>
      <c r="N14" s="65">
        <v>405.22699999999998</v>
      </c>
      <c r="O14" s="65">
        <v>429.44799999999998</v>
      </c>
      <c r="P14" s="65">
        <v>463.52</v>
      </c>
      <c r="Q14" s="65">
        <v>477</v>
      </c>
      <c r="R14" s="65">
        <v>577.85300000000007</v>
      </c>
      <c r="S14" s="65">
        <v>622</v>
      </c>
      <c r="T14" s="65">
        <v>622</v>
      </c>
      <c r="U14" s="65">
        <v>737</v>
      </c>
      <c r="V14" s="65">
        <v>737</v>
      </c>
      <c r="W14" s="65">
        <v>897</v>
      </c>
      <c r="X14" s="65">
        <v>1003</v>
      </c>
      <c r="Y14" s="65">
        <v>1083</v>
      </c>
      <c r="Z14" s="65">
        <v>1432.6790000000001</v>
      </c>
      <c r="AA14" s="65">
        <v>1571</v>
      </c>
      <c r="AB14" s="65">
        <v>1623.5150000000001</v>
      </c>
      <c r="AC14" s="65">
        <v>1726</v>
      </c>
      <c r="AD14" s="65">
        <v>1717</v>
      </c>
      <c r="AE14" s="65">
        <v>1717</v>
      </c>
      <c r="AF14" s="65">
        <v>1692</v>
      </c>
      <c r="AG14" s="65">
        <v>1692</v>
      </c>
      <c r="AH14" s="65">
        <v>1377</v>
      </c>
      <c r="AI14" s="65">
        <v>1377</v>
      </c>
      <c r="AJ14" s="65">
        <v>1377</v>
      </c>
      <c r="AK14" s="65">
        <v>1254</v>
      </c>
      <c r="AL14" s="65">
        <v>1023</v>
      </c>
      <c r="AM14" s="65">
        <v>1023</v>
      </c>
      <c r="AN14" s="65">
        <v>1023</v>
      </c>
      <c r="AO14" s="65">
        <v>1023</v>
      </c>
      <c r="AP14" s="65">
        <v>1010</v>
      </c>
      <c r="AQ14" s="65">
        <v>960</v>
      </c>
      <c r="AR14" s="65">
        <v>960</v>
      </c>
      <c r="AS14" s="65">
        <v>960</v>
      </c>
      <c r="AT14" s="65">
        <v>847</v>
      </c>
      <c r="AU14" s="65">
        <v>847</v>
      </c>
      <c r="AV14" s="65">
        <v>847</v>
      </c>
      <c r="AW14" s="65">
        <v>847</v>
      </c>
      <c r="AX14" s="65">
        <v>847</v>
      </c>
      <c r="AY14" s="65">
        <v>847</v>
      </c>
      <c r="AZ14" s="65">
        <v>847</v>
      </c>
      <c r="BA14" s="65">
        <v>847</v>
      </c>
      <c r="BB14" s="65">
        <v>927</v>
      </c>
      <c r="BC14" s="65">
        <v>952</v>
      </c>
      <c r="BD14" s="65">
        <v>952</v>
      </c>
      <c r="BE14" s="65">
        <v>952</v>
      </c>
      <c r="BF14" s="65">
        <v>952</v>
      </c>
      <c r="BG14" s="65">
        <v>968</v>
      </c>
      <c r="BH14" s="65">
        <v>1059.6199999999999</v>
      </c>
      <c r="BI14" s="65">
        <v>1166.4859999999999</v>
      </c>
      <c r="BJ14" s="65">
        <v>1307</v>
      </c>
      <c r="BK14" s="65">
        <v>1467</v>
      </c>
      <c r="BL14" s="65">
        <v>1492</v>
      </c>
      <c r="BM14" s="65">
        <v>1715</v>
      </c>
      <c r="BN14" s="65">
        <v>1790</v>
      </c>
      <c r="BO14" s="65">
        <v>1851</v>
      </c>
      <c r="BP14" s="65">
        <v>2022</v>
      </c>
      <c r="BQ14" s="65">
        <v>2147</v>
      </c>
      <c r="BR14" s="65">
        <v>2077</v>
      </c>
      <c r="BS14" s="65">
        <v>2077</v>
      </c>
      <c r="BT14" s="65">
        <v>2077</v>
      </c>
      <c r="BU14" s="65">
        <v>2077</v>
      </c>
      <c r="BV14" s="65">
        <v>2057</v>
      </c>
      <c r="BW14" s="65">
        <v>2057</v>
      </c>
      <c r="BX14" s="65">
        <v>2057</v>
      </c>
      <c r="BY14" s="65">
        <v>2057</v>
      </c>
      <c r="BZ14" s="65">
        <v>2177</v>
      </c>
      <c r="CA14" s="65">
        <v>2137</v>
      </c>
      <c r="CB14" s="65">
        <v>2137</v>
      </c>
      <c r="CC14" s="65">
        <v>2147</v>
      </c>
      <c r="CD14" s="65">
        <v>2236</v>
      </c>
      <c r="CE14" s="65">
        <v>2227</v>
      </c>
      <c r="CF14" s="65">
        <v>2225</v>
      </c>
      <c r="CG14" s="65">
        <v>2130</v>
      </c>
      <c r="CH14" s="65">
        <v>2011</v>
      </c>
      <c r="CI14" s="65">
        <v>1685</v>
      </c>
      <c r="CJ14" s="65">
        <v>1651</v>
      </c>
      <c r="CK14" s="65">
        <v>1510</v>
      </c>
      <c r="CL14" s="65">
        <v>1485</v>
      </c>
      <c r="CM14" s="65">
        <v>1317</v>
      </c>
      <c r="CN14" s="65">
        <v>1317</v>
      </c>
      <c r="CO14" s="65">
        <v>1272</v>
      </c>
      <c r="CP14" s="65">
        <v>1267</v>
      </c>
      <c r="CQ14" s="65">
        <v>1267</v>
      </c>
      <c r="CR14" s="65">
        <v>1097</v>
      </c>
      <c r="CS14" s="65">
        <v>1097</v>
      </c>
      <c r="CT14" s="66"/>
      <c r="CU14" s="66"/>
      <c r="CV14" s="66"/>
      <c r="CW14" s="67"/>
      <c r="CX14" s="68">
        <f t="array" ref="CX14">SUMPRODUCT(B14:CW14*0.25)</f>
        <v>29801.889500000001</v>
      </c>
    </row>
    <row r="15" spans="1:102" ht="24.95" customHeight="1" x14ac:dyDescent="0.2">
      <c r="A15" s="69" t="s">
        <v>12</v>
      </c>
      <c r="B15" s="70">
        <v>3969.078</v>
      </c>
      <c r="C15" s="71">
        <v>3988.1030000000001</v>
      </c>
      <c r="D15" s="71">
        <v>3988.884</v>
      </c>
      <c r="E15" s="71">
        <v>3996.1570000000002</v>
      </c>
      <c r="F15" s="71">
        <v>3993.4210000000003</v>
      </c>
      <c r="G15" s="71">
        <v>3979.2179999999998</v>
      </c>
      <c r="H15" s="71">
        <v>3979.864</v>
      </c>
      <c r="I15" s="71">
        <v>3967.683</v>
      </c>
      <c r="J15" s="71">
        <v>3956.2539999999999</v>
      </c>
      <c r="K15" s="71">
        <v>3939.7310000000002</v>
      </c>
      <c r="L15" s="71">
        <v>3923.826</v>
      </c>
      <c r="M15" s="71">
        <v>3902.8969999999999</v>
      </c>
      <c r="N15" s="71">
        <v>3884.41</v>
      </c>
      <c r="O15" s="71">
        <v>3856.9209999999998</v>
      </c>
      <c r="P15" s="71">
        <v>3827.4139999999998</v>
      </c>
      <c r="Q15" s="71">
        <v>3800.39</v>
      </c>
      <c r="R15" s="71">
        <v>3770.422</v>
      </c>
      <c r="S15" s="71">
        <v>3727.8869999999997</v>
      </c>
      <c r="T15" s="71">
        <v>3690.8599999999997</v>
      </c>
      <c r="U15" s="71">
        <v>3653.2690000000002</v>
      </c>
      <c r="V15" s="71">
        <v>3621.7869999999998</v>
      </c>
      <c r="W15" s="71">
        <v>3583.3110000000001</v>
      </c>
      <c r="X15" s="71">
        <v>3551.172</v>
      </c>
      <c r="Y15" s="71">
        <v>3527.116</v>
      </c>
      <c r="Z15" s="71">
        <v>3505.998</v>
      </c>
      <c r="AA15" s="71">
        <v>3473.377</v>
      </c>
      <c r="AB15" s="71">
        <v>3457.3890000000001</v>
      </c>
      <c r="AC15" s="71">
        <v>3440.8050000000003</v>
      </c>
      <c r="AD15" s="71">
        <v>3488.9580000000001</v>
      </c>
      <c r="AE15" s="71">
        <v>3545.8900000000003</v>
      </c>
      <c r="AF15" s="71">
        <v>3624.9020000000005</v>
      </c>
      <c r="AG15" s="71">
        <v>3743.1089999999999</v>
      </c>
      <c r="AH15" s="71">
        <v>3855.7450000000003</v>
      </c>
      <c r="AI15" s="71">
        <v>3976.0480000000002</v>
      </c>
      <c r="AJ15" s="71">
        <v>4115.3159999999998</v>
      </c>
      <c r="AK15" s="71">
        <v>4233.6440000000002</v>
      </c>
      <c r="AL15" s="71">
        <v>4385.5680000000002</v>
      </c>
      <c r="AM15" s="71">
        <v>4515.8530000000001</v>
      </c>
      <c r="AN15" s="71">
        <v>4632.6109999999999</v>
      </c>
      <c r="AO15" s="71">
        <v>4730.8040000000001</v>
      </c>
      <c r="AP15" s="71">
        <v>4822.0360000000001</v>
      </c>
      <c r="AQ15" s="71">
        <v>4921.9470000000001</v>
      </c>
      <c r="AR15" s="71">
        <v>5005.5519999999997</v>
      </c>
      <c r="AS15" s="71">
        <v>5075.4929999999995</v>
      </c>
      <c r="AT15" s="71">
        <v>5135.902</v>
      </c>
      <c r="AU15" s="71">
        <v>5174.7900000000009</v>
      </c>
      <c r="AV15" s="71">
        <v>5191.884</v>
      </c>
      <c r="AW15" s="71">
        <v>5170.4670000000006</v>
      </c>
      <c r="AX15" s="71">
        <v>5160.148000000001</v>
      </c>
      <c r="AY15" s="71">
        <v>5126.5249999999996</v>
      </c>
      <c r="AZ15" s="71">
        <v>5103.84</v>
      </c>
      <c r="BA15" s="71">
        <v>5043.6150000000007</v>
      </c>
      <c r="BB15" s="71">
        <v>4958.0410000000002</v>
      </c>
      <c r="BC15" s="71">
        <v>4886.6869999999999</v>
      </c>
      <c r="BD15" s="71">
        <v>4808.1170000000002</v>
      </c>
      <c r="BE15" s="71">
        <v>4728.6820000000007</v>
      </c>
      <c r="BF15" s="71">
        <v>4655.5060000000003</v>
      </c>
      <c r="BG15" s="71">
        <v>4542.9279999999999</v>
      </c>
      <c r="BH15" s="71">
        <v>4400.1840000000002</v>
      </c>
      <c r="BI15" s="71">
        <v>4258.683</v>
      </c>
      <c r="BJ15" s="71">
        <v>4071.5879999999997</v>
      </c>
      <c r="BK15" s="71">
        <v>3876.748</v>
      </c>
      <c r="BL15" s="71">
        <v>3679.5459999999998</v>
      </c>
      <c r="BM15" s="71">
        <v>3479.5479999999998</v>
      </c>
      <c r="BN15" s="71">
        <v>3258.8250000000003</v>
      </c>
      <c r="BO15" s="71">
        <v>3098.5920000000001</v>
      </c>
      <c r="BP15" s="71">
        <v>2964.6550000000002</v>
      </c>
      <c r="BQ15" s="71">
        <v>2873.9830000000002</v>
      </c>
      <c r="BR15" s="71">
        <v>2818.0509999999999</v>
      </c>
      <c r="BS15" s="71">
        <v>2796.1460000000002</v>
      </c>
      <c r="BT15" s="71">
        <v>2757.7799999999997</v>
      </c>
      <c r="BU15" s="71">
        <v>2743.3150000000001</v>
      </c>
      <c r="BV15" s="71">
        <v>2715.62</v>
      </c>
      <c r="BW15" s="71">
        <v>2701.8979999999997</v>
      </c>
      <c r="BX15" s="71">
        <v>2656.2060000000001</v>
      </c>
      <c r="BY15" s="71">
        <v>2576.2600000000002</v>
      </c>
      <c r="BZ15" s="71">
        <v>2479.442</v>
      </c>
      <c r="CA15" s="71">
        <v>2389.5520000000001</v>
      </c>
      <c r="CB15" s="71">
        <v>2336.0169999999998</v>
      </c>
      <c r="CC15" s="71">
        <v>2297.1990000000001</v>
      </c>
      <c r="CD15" s="71">
        <v>2257.788</v>
      </c>
      <c r="CE15" s="71">
        <v>2228.9879999999998</v>
      </c>
      <c r="CF15" s="71">
        <v>2207.442</v>
      </c>
      <c r="CG15" s="71">
        <v>2197.3130000000001</v>
      </c>
      <c r="CH15" s="71">
        <v>2160.5150000000003</v>
      </c>
      <c r="CI15" s="71">
        <v>2159.3040000000001</v>
      </c>
      <c r="CJ15" s="71">
        <v>2137.25</v>
      </c>
      <c r="CK15" s="71">
        <v>2123.3629999999998</v>
      </c>
      <c r="CL15" s="71">
        <v>2093.134</v>
      </c>
      <c r="CM15" s="71">
        <v>2102.4609999999998</v>
      </c>
      <c r="CN15" s="71">
        <v>2137.4850000000001</v>
      </c>
      <c r="CO15" s="71">
        <v>2171.422</v>
      </c>
      <c r="CP15" s="71">
        <v>2243.4829999999997</v>
      </c>
      <c r="CQ15" s="71">
        <v>2283.9559999999997</v>
      </c>
      <c r="CR15" s="71">
        <v>2309.2600000000002</v>
      </c>
      <c r="CS15" s="71">
        <v>2315.9060000000004</v>
      </c>
      <c r="CT15" s="72"/>
      <c r="CU15" s="72"/>
      <c r="CV15" s="72"/>
      <c r="CW15" s="73"/>
      <c r="CX15" s="74">
        <f t="array" ref="CX15">SUMPRODUCT(B15:CW15*0.25)</f>
        <v>86669.290000000037</v>
      </c>
    </row>
    <row r="16" spans="1:102" ht="24.95" customHeight="1" x14ac:dyDescent="0.2">
      <c r="A16" s="69" t="s">
        <v>13</v>
      </c>
      <c r="B16" s="70">
        <v>142</v>
      </c>
      <c r="C16" s="71">
        <v>142</v>
      </c>
      <c r="D16" s="71">
        <v>142</v>
      </c>
      <c r="E16" s="71">
        <v>142</v>
      </c>
      <c r="F16" s="71">
        <v>141</v>
      </c>
      <c r="G16" s="71">
        <v>141</v>
      </c>
      <c r="H16" s="71">
        <v>141</v>
      </c>
      <c r="I16" s="71">
        <v>141</v>
      </c>
      <c r="J16" s="71">
        <v>139</v>
      </c>
      <c r="K16" s="71">
        <v>139</v>
      </c>
      <c r="L16" s="71">
        <v>139</v>
      </c>
      <c r="M16" s="71">
        <v>139</v>
      </c>
      <c r="N16" s="71">
        <v>137</v>
      </c>
      <c r="O16" s="71">
        <v>137</v>
      </c>
      <c r="P16" s="71">
        <v>137</v>
      </c>
      <c r="Q16" s="71">
        <v>137</v>
      </c>
      <c r="R16" s="71">
        <v>136</v>
      </c>
      <c r="S16" s="71">
        <v>136</v>
      </c>
      <c r="T16" s="71">
        <v>136</v>
      </c>
      <c r="U16" s="71">
        <v>136</v>
      </c>
      <c r="V16" s="71">
        <v>135</v>
      </c>
      <c r="W16" s="71">
        <v>135</v>
      </c>
      <c r="X16" s="71">
        <v>135</v>
      </c>
      <c r="Y16" s="71">
        <v>135</v>
      </c>
      <c r="Z16" s="71">
        <v>136</v>
      </c>
      <c r="AA16" s="71">
        <v>136</v>
      </c>
      <c r="AB16" s="71">
        <v>136</v>
      </c>
      <c r="AC16" s="71">
        <v>136</v>
      </c>
      <c r="AD16" s="71">
        <v>135</v>
      </c>
      <c r="AE16" s="71">
        <v>135</v>
      </c>
      <c r="AF16" s="71">
        <v>135</v>
      </c>
      <c r="AG16" s="71">
        <v>135</v>
      </c>
      <c r="AH16" s="71">
        <v>139</v>
      </c>
      <c r="AI16" s="71">
        <v>139</v>
      </c>
      <c r="AJ16" s="71">
        <v>139</v>
      </c>
      <c r="AK16" s="71">
        <v>139</v>
      </c>
      <c r="AL16" s="71">
        <v>143</v>
      </c>
      <c r="AM16" s="71">
        <v>143</v>
      </c>
      <c r="AN16" s="71">
        <v>143</v>
      </c>
      <c r="AO16" s="71">
        <v>143</v>
      </c>
      <c r="AP16" s="71">
        <v>145</v>
      </c>
      <c r="AQ16" s="71">
        <v>145</v>
      </c>
      <c r="AR16" s="71">
        <v>145</v>
      </c>
      <c r="AS16" s="71">
        <v>145</v>
      </c>
      <c r="AT16" s="71">
        <v>142</v>
      </c>
      <c r="AU16" s="71">
        <v>142</v>
      </c>
      <c r="AV16" s="71">
        <v>142</v>
      </c>
      <c r="AW16" s="71">
        <v>142</v>
      </c>
      <c r="AX16" s="71">
        <v>140</v>
      </c>
      <c r="AY16" s="71">
        <v>140</v>
      </c>
      <c r="AZ16" s="71">
        <v>140</v>
      </c>
      <c r="BA16" s="71">
        <v>140</v>
      </c>
      <c r="BB16" s="71">
        <v>134</v>
      </c>
      <c r="BC16" s="71">
        <v>134</v>
      </c>
      <c r="BD16" s="71">
        <v>134</v>
      </c>
      <c r="BE16" s="71">
        <v>134</v>
      </c>
      <c r="BF16" s="71">
        <v>121</v>
      </c>
      <c r="BG16" s="71">
        <v>121</v>
      </c>
      <c r="BH16" s="71">
        <v>121</v>
      </c>
      <c r="BI16" s="71">
        <v>121</v>
      </c>
      <c r="BJ16" s="71">
        <v>110</v>
      </c>
      <c r="BK16" s="71">
        <v>110</v>
      </c>
      <c r="BL16" s="71">
        <v>110</v>
      </c>
      <c r="BM16" s="71">
        <v>110</v>
      </c>
      <c r="BN16" s="71">
        <v>102</v>
      </c>
      <c r="BO16" s="71">
        <v>102</v>
      </c>
      <c r="BP16" s="71">
        <v>102</v>
      </c>
      <c r="BQ16" s="71">
        <v>102</v>
      </c>
      <c r="BR16" s="71">
        <v>98</v>
      </c>
      <c r="BS16" s="71">
        <v>98</v>
      </c>
      <c r="BT16" s="71">
        <v>98</v>
      </c>
      <c r="BU16" s="71">
        <v>98</v>
      </c>
      <c r="BV16" s="71">
        <v>98</v>
      </c>
      <c r="BW16" s="71">
        <v>98</v>
      </c>
      <c r="BX16" s="71">
        <v>98</v>
      </c>
      <c r="BY16" s="71">
        <v>98</v>
      </c>
      <c r="BZ16" s="71">
        <v>97</v>
      </c>
      <c r="CA16" s="71">
        <v>97</v>
      </c>
      <c r="CB16" s="71">
        <v>97</v>
      </c>
      <c r="CC16" s="71">
        <v>97</v>
      </c>
      <c r="CD16" s="71">
        <v>95</v>
      </c>
      <c r="CE16" s="71">
        <v>95</v>
      </c>
      <c r="CF16" s="71">
        <v>95</v>
      </c>
      <c r="CG16" s="71">
        <v>95</v>
      </c>
      <c r="CH16" s="71">
        <v>93</v>
      </c>
      <c r="CI16" s="71">
        <v>93</v>
      </c>
      <c r="CJ16" s="71">
        <v>93</v>
      </c>
      <c r="CK16" s="71">
        <v>93</v>
      </c>
      <c r="CL16" s="71">
        <v>90</v>
      </c>
      <c r="CM16" s="71">
        <v>90</v>
      </c>
      <c r="CN16" s="71">
        <v>90</v>
      </c>
      <c r="CO16" s="71">
        <v>90</v>
      </c>
      <c r="CP16" s="71">
        <v>87</v>
      </c>
      <c r="CQ16" s="71">
        <v>87</v>
      </c>
      <c r="CR16" s="71">
        <v>87</v>
      </c>
      <c r="CS16" s="71">
        <v>87</v>
      </c>
      <c r="CT16" s="72"/>
      <c r="CU16" s="72"/>
      <c r="CV16" s="72"/>
      <c r="CW16" s="73"/>
      <c r="CX16" s="74">
        <f t="array" ref="CX16">SUMPRODUCT(B16:CW16*0.25)</f>
        <v>2935</v>
      </c>
    </row>
    <row r="17" spans="1:102" ht="30" customHeight="1" thickBot="1" x14ac:dyDescent="0.25">
      <c r="A17" s="75" t="s">
        <v>14</v>
      </c>
      <c r="B17" s="76">
        <f>SUM(B11:B16)</f>
        <v>6902.9780000000001</v>
      </c>
      <c r="C17" s="77">
        <f t="shared" ref="C17:BN17" si="0">SUM(C11:C16)</f>
        <v>6814.0030000000006</v>
      </c>
      <c r="D17" s="77">
        <f t="shared" si="0"/>
        <v>6855.62</v>
      </c>
      <c r="E17" s="77">
        <f t="shared" si="0"/>
        <v>6893.6210000000001</v>
      </c>
      <c r="F17" s="77">
        <f t="shared" si="0"/>
        <v>6861.4770000000008</v>
      </c>
      <c r="G17" s="77">
        <f t="shared" si="0"/>
        <v>6849.277</v>
      </c>
      <c r="H17" s="77">
        <f t="shared" si="0"/>
        <v>6816.0329999999994</v>
      </c>
      <c r="I17" s="77">
        <f t="shared" si="0"/>
        <v>6797.1219999999994</v>
      </c>
      <c r="J17" s="77">
        <f t="shared" si="0"/>
        <v>6821.5360000000001</v>
      </c>
      <c r="K17" s="77">
        <f t="shared" si="0"/>
        <v>6796.9130000000005</v>
      </c>
      <c r="L17" s="77">
        <f t="shared" si="0"/>
        <v>6771.4290000000001</v>
      </c>
      <c r="M17" s="77">
        <f t="shared" si="0"/>
        <v>6755.866</v>
      </c>
      <c r="N17" s="77">
        <f t="shared" si="0"/>
        <v>6747.3179999999993</v>
      </c>
      <c r="O17" s="77">
        <f t="shared" si="0"/>
        <v>6744.0499999999993</v>
      </c>
      <c r="P17" s="77">
        <f t="shared" si="0"/>
        <v>6748.6149999999998</v>
      </c>
      <c r="Q17" s="77">
        <f t="shared" si="0"/>
        <v>6765.29</v>
      </c>
      <c r="R17" s="77">
        <f t="shared" si="0"/>
        <v>6804.9560000000001</v>
      </c>
      <c r="S17" s="77">
        <f t="shared" si="0"/>
        <v>6843.24</v>
      </c>
      <c r="T17" s="77">
        <f t="shared" si="0"/>
        <v>6852.1459999999997</v>
      </c>
      <c r="U17" s="77">
        <f t="shared" si="0"/>
        <v>7023.2080000000005</v>
      </c>
      <c r="V17" s="77">
        <f t="shared" si="0"/>
        <v>7181.512999999999</v>
      </c>
      <c r="W17" s="77">
        <f t="shared" si="0"/>
        <v>7322.9220000000005</v>
      </c>
      <c r="X17" s="77">
        <f t="shared" si="0"/>
        <v>7496.5630000000001</v>
      </c>
      <c r="Y17" s="77">
        <f t="shared" si="0"/>
        <v>7679.0030000000006</v>
      </c>
      <c r="Z17" s="77">
        <f t="shared" si="0"/>
        <v>7948.75</v>
      </c>
      <c r="AA17" s="77">
        <f t="shared" si="0"/>
        <v>8132.0630000000001</v>
      </c>
      <c r="AB17" s="77">
        <f t="shared" si="0"/>
        <v>8301.4680000000008</v>
      </c>
      <c r="AC17" s="77">
        <f t="shared" si="0"/>
        <v>8432.6200000000008</v>
      </c>
      <c r="AD17" s="77">
        <f t="shared" si="0"/>
        <v>8631.2489999999998</v>
      </c>
      <c r="AE17" s="77">
        <f t="shared" si="0"/>
        <v>8754.9459999999999</v>
      </c>
      <c r="AF17" s="77">
        <f t="shared" si="0"/>
        <v>8866.64</v>
      </c>
      <c r="AG17" s="77">
        <f t="shared" si="0"/>
        <v>8971.4570000000003</v>
      </c>
      <c r="AH17" s="77">
        <f t="shared" si="0"/>
        <v>9188.4390000000003</v>
      </c>
      <c r="AI17" s="77">
        <f t="shared" si="0"/>
        <v>9262.2980000000007</v>
      </c>
      <c r="AJ17" s="77">
        <f t="shared" si="0"/>
        <v>9324.9189999999999</v>
      </c>
      <c r="AK17" s="77">
        <f t="shared" si="0"/>
        <v>9366.36</v>
      </c>
      <c r="AL17" s="77">
        <f t="shared" si="0"/>
        <v>9402.7430000000004</v>
      </c>
      <c r="AM17" s="77">
        <f t="shared" si="0"/>
        <v>9433.9589999999989</v>
      </c>
      <c r="AN17" s="77">
        <f t="shared" si="0"/>
        <v>9456.7979999999989</v>
      </c>
      <c r="AO17" s="77">
        <f t="shared" si="0"/>
        <v>9479.4549999999999</v>
      </c>
      <c r="AP17" s="77">
        <f t="shared" si="0"/>
        <v>9426.6620000000003</v>
      </c>
      <c r="AQ17" s="77">
        <f t="shared" si="0"/>
        <v>9440.2160000000003</v>
      </c>
      <c r="AR17" s="77">
        <f t="shared" si="0"/>
        <v>9473.5110000000004</v>
      </c>
      <c r="AS17" s="77">
        <f t="shared" si="0"/>
        <v>9500.3559999999998</v>
      </c>
      <c r="AT17" s="77">
        <f t="shared" si="0"/>
        <v>9531.5720000000001</v>
      </c>
      <c r="AU17" s="77">
        <f t="shared" si="0"/>
        <v>9560.3190000000013</v>
      </c>
      <c r="AV17" s="77">
        <f t="shared" si="0"/>
        <v>9572.4160000000011</v>
      </c>
      <c r="AW17" s="77">
        <f t="shared" si="0"/>
        <v>9571.9340000000011</v>
      </c>
      <c r="AX17" s="77">
        <f t="shared" si="0"/>
        <v>9514.8350000000009</v>
      </c>
      <c r="AY17" s="77">
        <f t="shared" si="0"/>
        <v>9496.8009999999995</v>
      </c>
      <c r="AZ17" s="77">
        <f t="shared" si="0"/>
        <v>9460.2880000000005</v>
      </c>
      <c r="BA17" s="77">
        <f t="shared" si="0"/>
        <v>9411.1409999999996</v>
      </c>
      <c r="BB17" s="77">
        <f t="shared" si="0"/>
        <v>9283.2439999999988</v>
      </c>
      <c r="BC17" s="77">
        <f t="shared" si="0"/>
        <v>9222.4409999999989</v>
      </c>
      <c r="BD17" s="77">
        <f t="shared" si="0"/>
        <v>9177.6010000000006</v>
      </c>
      <c r="BE17" s="77">
        <f t="shared" si="0"/>
        <v>9122.014000000001</v>
      </c>
      <c r="BF17" s="77">
        <f t="shared" si="0"/>
        <v>9058.9979999999996</v>
      </c>
      <c r="BG17" s="77">
        <f t="shared" si="0"/>
        <v>9012.5370000000003</v>
      </c>
      <c r="BH17" s="77">
        <f t="shared" si="0"/>
        <v>8974.494999999999</v>
      </c>
      <c r="BI17" s="77">
        <f t="shared" si="0"/>
        <v>8959.86</v>
      </c>
      <c r="BJ17" s="77">
        <f t="shared" si="0"/>
        <v>8986.973</v>
      </c>
      <c r="BK17" s="77">
        <f t="shared" si="0"/>
        <v>8974.9060000000009</v>
      </c>
      <c r="BL17" s="77">
        <f t="shared" si="0"/>
        <v>8963.9879999999994</v>
      </c>
      <c r="BM17" s="77">
        <f t="shared" si="0"/>
        <v>8994.101999999999</v>
      </c>
      <c r="BN17" s="77">
        <f t="shared" si="0"/>
        <v>9076.9840000000004</v>
      </c>
      <c r="BO17" s="77">
        <f t="shared" ref="BO17:CW17" si="1">SUM(BO11:BO16)</f>
        <v>9131.7950000000001</v>
      </c>
      <c r="BP17" s="77">
        <f t="shared" si="1"/>
        <v>9223.9620000000014</v>
      </c>
      <c r="BQ17" s="77">
        <f t="shared" si="1"/>
        <v>9308.8320000000003</v>
      </c>
      <c r="BR17" s="77">
        <f t="shared" si="1"/>
        <v>9468.2610000000004</v>
      </c>
      <c r="BS17" s="77">
        <f t="shared" si="1"/>
        <v>9551.241</v>
      </c>
      <c r="BT17" s="77">
        <f t="shared" si="1"/>
        <v>9550.4809999999998</v>
      </c>
      <c r="BU17" s="77">
        <f t="shared" si="1"/>
        <v>9605.2250000000004</v>
      </c>
      <c r="BV17" s="77">
        <f t="shared" si="1"/>
        <v>9483.4039999999986</v>
      </c>
      <c r="BW17" s="77">
        <f t="shared" si="1"/>
        <v>9467.3909999999996</v>
      </c>
      <c r="BX17" s="77">
        <f t="shared" si="1"/>
        <v>9421.9069999999992</v>
      </c>
      <c r="BY17" s="77">
        <f t="shared" si="1"/>
        <v>9346.8459999999995</v>
      </c>
      <c r="BZ17" s="77">
        <f t="shared" si="1"/>
        <v>9369.7249999999985</v>
      </c>
      <c r="CA17" s="77">
        <f t="shared" si="1"/>
        <v>9329.1039999999994</v>
      </c>
      <c r="CB17" s="77">
        <f t="shared" si="1"/>
        <v>9185.0609999999997</v>
      </c>
      <c r="CC17" s="77">
        <f t="shared" si="1"/>
        <v>9147.0640000000003</v>
      </c>
      <c r="CD17" s="77">
        <f t="shared" si="1"/>
        <v>9218.6260000000002</v>
      </c>
      <c r="CE17" s="77">
        <f t="shared" si="1"/>
        <v>9152.780999999999</v>
      </c>
      <c r="CF17" s="77">
        <f t="shared" si="1"/>
        <v>9064.8339999999989</v>
      </c>
      <c r="CG17" s="77">
        <f t="shared" si="1"/>
        <v>8926.1039999999994</v>
      </c>
      <c r="CH17" s="77">
        <f t="shared" si="1"/>
        <v>8625.6090000000004</v>
      </c>
      <c r="CI17" s="77">
        <f t="shared" si="1"/>
        <v>8469.8680000000004</v>
      </c>
      <c r="CJ17" s="77">
        <f t="shared" si="1"/>
        <v>8351.7000000000007</v>
      </c>
      <c r="CK17" s="77">
        <f t="shared" si="1"/>
        <v>8140.0450000000001</v>
      </c>
      <c r="CL17" s="77">
        <f t="shared" si="1"/>
        <v>7964.0470000000005</v>
      </c>
      <c r="CM17" s="77">
        <f t="shared" si="1"/>
        <v>7833.357</v>
      </c>
      <c r="CN17" s="77">
        <f t="shared" si="1"/>
        <v>7717.0280000000002</v>
      </c>
      <c r="CO17" s="77">
        <f t="shared" si="1"/>
        <v>7596.8320000000003</v>
      </c>
      <c r="CP17" s="77">
        <f t="shared" si="1"/>
        <v>7341.1029999999992</v>
      </c>
      <c r="CQ17" s="77">
        <f t="shared" si="1"/>
        <v>7216.7999999999993</v>
      </c>
      <c r="CR17" s="77">
        <f t="shared" si="1"/>
        <v>7117.1730000000007</v>
      </c>
      <c r="CS17" s="77">
        <f t="shared" si="1"/>
        <v>7018.1990000000005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202802.86550000001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3700.9</v>
      </c>
      <c r="C30" s="88">
        <v>3703.9</v>
      </c>
      <c r="D30" s="88">
        <v>3706.9</v>
      </c>
      <c r="E30" s="88">
        <v>3710.9</v>
      </c>
      <c r="F30" s="88">
        <v>3712.9</v>
      </c>
      <c r="G30" s="88">
        <v>3716.9</v>
      </c>
      <c r="H30" s="88">
        <v>3718.9</v>
      </c>
      <c r="I30" s="88">
        <v>3717.9</v>
      </c>
      <c r="J30" s="88">
        <v>3635.9</v>
      </c>
      <c r="K30" s="88">
        <v>3633.9</v>
      </c>
      <c r="L30" s="88">
        <v>3579.9</v>
      </c>
      <c r="M30" s="88">
        <v>3574.9</v>
      </c>
      <c r="N30" s="88">
        <v>3564.9</v>
      </c>
      <c r="O30" s="88">
        <v>3553.9</v>
      </c>
      <c r="P30" s="88">
        <v>3538.9</v>
      </c>
      <c r="Q30" s="88">
        <v>3520.9</v>
      </c>
      <c r="R30" s="88">
        <v>3623.9</v>
      </c>
      <c r="S30" s="88">
        <v>3603.9</v>
      </c>
      <c r="T30" s="88">
        <v>3635.9</v>
      </c>
      <c r="U30" s="88">
        <v>3735.9</v>
      </c>
      <c r="V30" s="88">
        <v>3820.9</v>
      </c>
      <c r="W30" s="88">
        <v>3968.9</v>
      </c>
      <c r="X30" s="88">
        <v>4009.9</v>
      </c>
      <c r="Y30" s="88">
        <v>4083.9</v>
      </c>
      <c r="Z30" s="88">
        <v>4448.8999999999996</v>
      </c>
      <c r="AA30" s="88">
        <v>4493.8999999999996</v>
      </c>
      <c r="AB30" s="88">
        <v>4739.8999999999996</v>
      </c>
      <c r="AC30" s="88">
        <v>4739.8999999999996</v>
      </c>
      <c r="AD30" s="88">
        <v>4743.21</v>
      </c>
      <c r="AE30" s="88">
        <v>4743.21</v>
      </c>
      <c r="AF30" s="88">
        <v>4728.21</v>
      </c>
      <c r="AG30" s="88">
        <v>4753.21</v>
      </c>
      <c r="AH30" s="88">
        <v>4488.78</v>
      </c>
      <c r="AI30" s="88">
        <v>4528.78</v>
      </c>
      <c r="AJ30" s="88">
        <v>4567.78</v>
      </c>
      <c r="AK30" s="88">
        <v>4609.78</v>
      </c>
      <c r="AL30" s="88">
        <v>4439.29</v>
      </c>
      <c r="AM30" s="88">
        <v>4479.29</v>
      </c>
      <c r="AN30" s="88">
        <v>4517.29</v>
      </c>
      <c r="AO30" s="88">
        <v>4553.29</v>
      </c>
      <c r="AP30" s="88">
        <v>4576.76</v>
      </c>
      <c r="AQ30" s="88">
        <v>4457.76</v>
      </c>
      <c r="AR30" s="88">
        <v>4483.76</v>
      </c>
      <c r="AS30" s="88">
        <v>4505.76</v>
      </c>
      <c r="AT30" s="88">
        <v>4409.13</v>
      </c>
      <c r="AU30" s="88">
        <v>4373.13</v>
      </c>
      <c r="AV30" s="88">
        <v>4383.13</v>
      </c>
      <c r="AW30" s="88">
        <v>4389.13</v>
      </c>
      <c r="AX30" s="88">
        <v>4382.47</v>
      </c>
      <c r="AY30" s="88">
        <v>4382.47</v>
      </c>
      <c r="AZ30" s="88">
        <v>4369.47</v>
      </c>
      <c r="BA30" s="88">
        <v>4347.47</v>
      </c>
      <c r="BB30" s="88">
        <v>4367.76</v>
      </c>
      <c r="BC30" s="88">
        <v>4361.76</v>
      </c>
      <c r="BD30" s="88">
        <v>4380.76</v>
      </c>
      <c r="BE30" s="88">
        <v>4397.76</v>
      </c>
      <c r="BF30" s="88">
        <v>4400.2700000000004</v>
      </c>
      <c r="BG30" s="88">
        <v>4451.2700000000004</v>
      </c>
      <c r="BH30" s="88">
        <v>4398.2700000000004</v>
      </c>
      <c r="BI30" s="88">
        <v>4376.2700000000004</v>
      </c>
      <c r="BJ30" s="88">
        <v>4378.5</v>
      </c>
      <c r="BK30" s="88">
        <v>4468.5</v>
      </c>
      <c r="BL30" s="88">
        <v>4400.5</v>
      </c>
      <c r="BM30" s="88">
        <v>4458.5</v>
      </c>
      <c r="BN30" s="88">
        <v>4392.2299999999996</v>
      </c>
      <c r="BO30" s="88">
        <v>4396.2299999999996</v>
      </c>
      <c r="BP30" s="88">
        <v>4521.2299999999996</v>
      </c>
      <c r="BQ30" s="88">
        <v>4604.2299999999996</v>
      </c>
      <c r="BR30" s="88">
        <v>4475.8999999999996</v>
      </c>
      <c r="BS30" s="88">
        <v>4452.8999999999996</v>
      </c>
      <c r="BT30" s="88">
        <v>4438.8999999999996</v>
      </c>
      <c r="BU30" s="88">
        <v>4435.8999999999996</v>
      </c>
      <c r="BV30" s="88">
        <v>4418.8999999999996</v>
      </c>
      <c r="BW30" s="88">
        <v>4403.8999999999996</v>
      </c>
      <c r="BX30" s="88">
        <v>4367.8999999999996</v>
      </c>
      <c r="BY30" s="88">
        <v>4309.8999999999996</v>
      </c>
      <c r="BZ30" s="88">
        <v>4348.8999999999996</v>
      </c>
      <c r="CA30" s="88">
        <v>4245.8999999999996</v>
      </c>
      <c r="CB30" s="88">
        <v>4201.8999999999996</v>
      </c>
      <c r="CC30" s="88">
        <v>4184.8999999999996</v>
      </c>
      <c r="CD30" s="88">
        <v>4271.8999999999996</v>
      </c>
      <c r="CE30" s="88">
        <v>4254.8999999999996</v>
      </c>
      <c r="CF30" s="88">
        <v>4247.8999999999996</v>
      </c>
      <c r="CG30" s="88">
        <v>4221.8999999999996</v>
      </c>
      <c r="CH30" s="88">
        <v>4218.8999999999996</v>
      </c>
      <c r="CI30" s="88">
        <v>3946.9</v>
      </c>
      <c r="CJ30" s="88">
        <v>3898.9</v>
      </c>
      <c r="CK30" s="88">
        <v>3761.9</v>
      </c>
      <c r="CL30" s="88">
        <v>3604.9</v>
      </c>
      <c r="CM30" s="88">
        <v>3534.9</v>
      </c>
      <c r="CN30" s="88">
        <v>3557.9</v>
      </c>
      <c r="CO30" s="88">
        <v>3557.9</v>
      </c>
      <c r="CP30" s="88">
        <v>3634.9</v>
      </c>
      <c r="CQ30" s="88">
        <v>3681.9</v>
      </c>
      <c r="CR30" s="88">
        <v>3637.9</v>
      </c>
      <c r="CS30" s="88">
        <v>3641.9</v>
      </c>
      <c r="CT30" s="89"/>
      <c r="CU30" s="89"/>
      <c r="CV30" s="89"/>
      <c r="CW30" s="90"/>
      <c r="CX30" s="91">
        <f t="array" ref="CX30">SUMPRODUCT(B30:CW30*0.25)</f>
        <v>100031.50000000017</v>
      </c>
    </row>
    <row r="31" spans="1:102" ht="24.95" customHeight="1" x14ac:dyDescent="0.2">
      <c r="A31" s="92" t="s">
        <v>26</v>
      </c>
      <c r="B31" s="93">
        <v>2333.078</v>
      </c>
      <c r="C31" s="94">
        <v>2349.1030000000001</v>
      </c>
      <c r="D31" s="94">
        <v>2387.7199999999998</v>
      </c>
      <c r="E31" s="94">
        <v>2421.721</v>
      </c>
      <c r="F31" s="94">
        <v>2400.5770000000002</v>
      </c>
      <c r="G31" s="94">
        <v>2384.377</v>
      </c>
      <c r="H31" s="94">
        <v>2349.1329999999998</v>
      </c>
      <c r="I31" s="94">
        <v>2331.2219999999998</v>
      </c>
      <c r="J31" s="94">
        <v>2421.636</v>
      </c>
      <c r="K31" s="94">
        <v>2399.0129999999999</v>
      </c>
      <c r="L31" s="94">
        <v>2427.529</v>
      </c>
      <c r="M31" s="94">
        <v>2416.9659999999999</v>
      </c>
      <c r="N31" s="94">
        <v>2443.4180000000001</v>
      </c>
      <c r="O31" s="94">
        <v>2451.15</v>
      </c>
      <c r="P31" s="94">
        <v>2470.7150000000001</v>
      </c>
      <c r="Q31" s="94">
        <v>2505.39</v>
      </c>
      <c r="R31" s="94">
        <v>2425.056</v>
      </c>
      <c r="S31" s="94">
        <v>2483.34</v>
      </c>
      <c r="T31" s="94">
        <v>2460.2460000000001</v>
      </c>
      <c r="U31" s="94">
        <v>2531.308</v>
      </c>
      <c r="V31" s="94">
        <v>2656.6129999999998</v>
      </c>
      <c r="W31" s="94">
        <v>2650.0219999999999</v>
      </c>
      <c r="X31" s="94">
        <v>2693.663</v>
      </c>
      <c r="Y31" s="94">
        <v>2794.1030000000001</v>
      </c>
      <c r="Z31" s="94">
        <v>2673.85</v>
      </c>
      <c r="AA31" s="94">
        <v>2799.163</v>
      </c>
      <c r="AB31" s="94">
        <v>2672.5680000000002</v>
      </c>
      <c r="AC31" s="94">
        <v>2773.72</v>
      </c>
      <c r="AD31" s="94">
        <v>2789.9430000000002</v>
      </c>
      <c r="AE31" s="94">
        <v>2913.64</v>
      </c>
      <c r="AF31" s="94">
        <v>3040.3339999999998</v>
      </c>
      <c r="AG31" s="94">
        <v>3120.1509999999998</v>
      </c>
      <c r="AH31" s="94">
        <v>3526.3739999999998</v>
      </c>
      <c r="AI31" s="94">
        <v>3560.2330000000002</v>
      </c>
      <c r="AJ31" s="94">
        <v>3583.8539999999998</v>
      </c>
      <c r="AK31" s="94">
        <v>3583.2950000000001</v>
      </c>
      <c r="AL31" s="94">
        <v>3746.415</v>
      </c>
      <c r="AM31" s="94">
        <v>3737.6309999999999</v>
      </c>
      <c r="AN31" s="94">
        <v>3722.47</v>
      </c>
      <c r="AO31" s="94">
        <v>3709.127</v>
      </c>
      <c r="AP31" s="94">
        <v>3841.902</v>
      </c>
      <c r="AQ31" s="94">
        <v>3974.4560000000001</v>
      </c>
      <c r="AR31" s="94">
        <v>3981.7510000000002</v>
      </c>
      <c r="AS31" s="94">
        <v>3986.596</v>
      </c>
      <c r="AT31" s="94">
        <v>4114.442</v>
      </c>
      <c r="AU31" s="94">
        <v>4179.1890000000003</v>
      </c>
      <c r="AV31" s="94">
        <v>4181.2860000000001</v>
      </c>
      <c r="AW31" s="94">
        <v>4174.8040000000001</v>
      </c>
      <c r="AX31" s="94">
        <v>4113.3649999999998</v>
      </c>
      <c r="AY31" s="94">
        <v>4095.3310000000001</v>
      </c>
      <c r="AZ31" s="94">
        <v>4071.8180000000002</v>
      </c>
      <c r="BA31" s="94">
        <v>4044.6709999999998</v>
      </c>
      <c r="BB31" s="94">
        <v>3846.4839999999999</v>
      </c>
      <c r="BC31" s="94">
        <v>3791.681</v>
      </c>
      <c r="BD31" s="94">
        <v>3727.8409999999999</v>
      </c>
      <c r="BE31" s="94">
        <v>3655.2539999999999</v>
      </c>
      <c r="BF31" s="94">
        <v>3576.7280000000001</v>
      </c>
      <c r="BG31" s="94">
        <v>3454.2669999999998</v>
      </c>
      <c r="BH31" s="94">
        <v>3359.2249999999999</v>
      </c>
      <c r="BI31" s="94">
        <v>3346.59</v>
      </c>
      <c r="BJ31" s="94">
        <v>3273.473</v>
      </c>
      <c r="BK31" s="94">
        <v>3171.4059999999999</v>
      </c>
      <c r="BL31" s="94">
        <v>3228.4879999999998</v>
      </c>
      <c r="BM31" s="94">
        <v>3200.6019999999999</v>
      </c>
      <c r="BN31" s="94">
        <v>3115.7539999999999</v>
      </c>
      <c r="BO31" s="94">
        <v>3166.5650000000001</v>
      </c>
      <c r="BP31" s="94">
        <v>3133.732</v>
      </c>
      <c r="BQ31" s="94">
        <v>3135.6019999999999</v>
      </c>
      <c r="BR31" s="94">
        <v>3439.3609999999999</v>
      </c>
      <c r="BS31" s="94">
        <v>3545.3409999999999</v>
      </c>
      <c r="BT31" s="94">
        <v>3558.5810000000001</v>
      </c>
      <c r="BU31" s="94">
        <v>3616.3249999999998</v>
      </c>
      <c r="BV31" s="94">
        <v>3502.5039999999999</v>
      </c>
      <c r="BW31" s="94">
        <v>3501.491</v>
      </c>
      <c r="BX31" s="94">
        <v>3492.0070000000001</v>
      </c>
      <c r="BY31" s="94">
        <v>3474.9459999999999</v>
      </c>
      <c r="BZ31" s="94">
        <v>3436.8249999999998</v>
      </c>
      <c r="CA31" s="94">
        <v>3499.2040000000002</v>
      </c>
      <c r="CB31" s="94">
        <v>3399.1610000000001</v>
      </c>
      <c r="CC31" s="94">
        <v>3378.1640000000002</v>
      </c>
      <c r="CD31" s="94">
        <v>3364.7260000000001</v>
      </c>
      <c r="CE31" s="94">
        <v>3315.8809999999999</v>
      </c>
      <c r="CF31" s="94">
        <v>3234.9340000000002</v>
      </c>
      <c r="CG31" s="94">
        <v>3122.2040000000002</v>
      </c>
      <c r="CH31" s="94">
        <v>2927.7089999999998</v>
      </c>
      <c r="CI31" s="94">
        <v>3043.9679999999998</v>
      </c>
      <c r="CJ31" s="94">
        <v>2973.8</v>
      </c>
      <c r="CK31" s="94">
        <v>2899.145</v>
      </c>
      <c r="CL31" s="94">
        <v>2964.1469999999999</v>
      </c>
      <c r="CM31" s="94">
        <v>2903.4569999999999</v>
      </c>
      <c r="CN31" s="94">
        <v>2764.1280000000002</v>
      </c>
      <c r="CO31" s="94">
        <v>2643.9319999999998</v>
      </c>
      <c r="CP31" s="94">
        <v>2411.203</v>
      </c>
      <c r="CQ31" s="94">
        <v>2239.9</v>
      </c>
      <c r="CR31" s="94">
        <v>2184.2730000000001</v>
      </c>
      <c r="CS31" s="94">
        <v>2081.299</v>
      </c>
      <c r="CT31" s="95"/>
      <c r="CU31" s="95"/>
      <c r="CV31" s="95"/>
      <c r="CW31" s="96"/>
      <c r="CX31" s="97">
        <f t="array" ref="CX31">SUMPRODUCT(B31:CW31*0.25)</f>
        <v>75250.446499999991</v>
      </c>
    </row>
    <row r="32" spans="1:102" ht="24.95" customHeight="1" x14ac:dyDescent="0.2">
      <c r="A32" s="101" t="s">
        <v>27</v>
      </c>
      <c r="B32" s="98">
        <v>1290</v>
      </c>
      <c r="C32" s="99">
        <v>1182</v>
      </c>
      <c r="D32" s="99">
        <v>1182</v>
      </c>
      <c r="E32" s="99">
        <v>1182</v>
      </c>
      <c r="F32" s="99">
        <v>1182</v>
      </c>
      <c r="G32" s="99">
        <v>1182</v>
      </c>
      <c r="H32" s="99">
        <v>1182</v>
      </c>
      <c r="I32" s="99">
        <v>1182</v>
      </c>
      <c r="J32" s="99">
        <v>1182</v>
      </c>
      <c r="K32" s="99">
        <v>1182</v>
      </c>
      <c r="L32" s="99">
        <v>1182</v>
      </c>
      <c r="M32" s="99">
        <v>1182</v>
      </c>
      <c r="N32" s="99">
        <v>1182</v>
      </c>
      <c r="O32" s="99">
        <v>1182</v>
      </c>
      <c r="P32" s="99">
        <v>1182</v>
      </c>
      <c r="Q32" s="99">
        <v>1182</v>
      </c>
      <c r="R32" s="99">
        <v>1182</v>
      </c>
      <c r="S32" s="99">
        <v>1182</v>
      </c>
      <c r="T32" s="99">
        <v>1182</v>
      </c>
      <c r="U32" s="99">
        <v>1182</v>
      </c>
      <c r="V32" s="99">
        <v>1182</v>
      </c>
      <c r="W32" s="99">
        <v>1182</v>
      </c>
      <c r="X32" s="99">
        <v>1271</v>
      </c>
      <c r="Y32" s="99">
        <v>1279</v>
      </c>
      <c r="Z32" s="99">
        <v>1318</v>
      </c>
      <c r="AA32" s="99">
        <v>1331</v>
      </c>
      <c r="AB32" s="99">
        <v>1381</v>
      </c>
      <c r="AC32" s="99">
        <v>1411</v>
      </c>
      <c r="AD32" s="99">
        <v>1630.096</v>
      </c>
      <c r="AE32" s="99">
        <v>1630.096</v>
      </c>
      <c r="AF32" s="99">
        <v>1630.096</v>
      </c>
      <c r="AG32" s="99">
        <v>1630.096</v>
      </c>
      <c r="AH32" s="99">
        <v>1629.2850000000001</v>
      </c>
      <c r="AI32" s="99">
        <v>1629.2850000000001</v>
      </c>
      <c r="AJ32" s="99">
        <v>1629.2850000000001</v>
      </c>
      <c r="AK32" s="99">
        <v>1629.2850000000001</v>
      </c>
      <c r="AL32" s="99">
        <v>1626.038</v>
      </c>
      <c r="AM32" s="99">
        <v>1626.038</v>
      </c>
      <c r="AN32" s="99">
        <v>1626.038</v>
      </c>
      <c r="AO32" s="99">
        <v>1626.038</v>
      </c>
      <c r="AP32" s="99">
        <v>1431</v>
      </c>
      <c r="AQ32" s="99">
        <v>1431</v>
      </c>
      <c r="AR32" s="99">
        <v>1431</v>
      </c>
      <c r="AS32" s="99">
        <v>1431</v>
      </c>
      <c r="AT32" s="99">
        <v>1431</v>
      </c>
      <c r="AU32" s="99">
        <v>1431</v>
      </c>
      <c r="AV32" s="99">
        <v>1431</v>
      </c>
      <c r="AW32" s="99">
        <v>1431</v>
      </c>
      <c r="AX32" s="99">
        <v>1431</v>
      </c>
      <c r="AY32" s="99">
        <v>1431</v>
      </c>
      <c r="AZ32" s="99">
        <v>1431</v>
      </c>
      <c r="BA32" s="99">
        <v>1431</v>
      </c>
      <c r="BB32" s="99">
        <v>1481</v>
      </c>
      <c r="BC32" s="99">
        <v>1481</v>
      </c>
      <c r="BD32" s="99">
        <v>1481</v>
      </c>
      <c r="BE32" s="99">
        <v>1481</v>
      </c>
      <c r="BF32" s="99">
        <v>1506</v>
      </c>
      <c r="BG32" s="99">
        <v>1531</v>
      </c>
      <c r="BH32" s="99">
        <v>1641</v>
      </c>
      <c r="BI32" s="99">
        <v>1661</v>
      </c>
      <c r="BJ32" s="99">
        <v>1771</v>
      </c>
      <c r="BK32" s="99">
        <v>1771</v>
      </c>
      <c r="BL32" s="99">
        <v>1771</v>
      </c>
      <c r="BM32" s="99">
        <v>1771</v>
      </c>
      <c r="BN32" s="99">
        <v>1899</v>
      </c>
      <c r="BO32" s="99">
        <v>1899</v>
      </c>
      <c r="BP32" s="99">
        <v>1899</v>
      </c>
      <c r="BQ32" s="99">
        <v>1899</v>
      </c>
      <c r="BR32" s="99">
        <v>1899</v>
      </c>
      <c r="BS32" s="99">
        <v>1899</v>
      </c>
      <c r="BT32" s="99">
        <v>1899</v>
      </c>
      <c r="BU32" s="99">
        <v>1899</v>
      </c>
      <c r="BV32" s="99">
        <v>1899</v>
      </c>
      <c r="BW32" s="99">
        <v>1899</v>
      </c>
      <c r="BX32" s="99">
        <v>1899</v>
      </c>
      <c r="BY32" s="99">
        <v>1899</v>
      </c>
      <c r="BZ32" s="99">
        <v>1899</v>
      </c>
      <c r="CA32" s="99">
        <v>1899</v>
      </c>
      <c r="CB32" s="99">
        <v>1899</v>
      </c>
      <c r="CC32" s="99">
        <v>1899</v>
      </c>
      <c r="CD32" s="99">
        <v>1899</v>
      </c>
      <c r="CE32" s="99">
        <v>1899</v>
      </c>
      <c r="CF32" s="99">
        <v>1899</v>
      </c>
      <c r="CG32" s="99">
        <v>1899</v>
      </c>
      <c r="CH32" s="99">
        <v>1899</v>
      </c>
      <c r="CI32" s="99">
        <v>1899</v>
      </c>
      <c r="CJ32" s="99">
        <v>1899</v>
      </c>
      <c r="CK32" s="99">
        <v>1899</v>
      </c>
      <c r="CL32" s="99">
        <v>1899</v>
      </c>
      <c r="CM32" s="99">
        <v>1899</v>
      </c>
      <c r="CN32" s="99">
        <v>1899</v>
      </c>
      <c r="CO32" s="99">
        <v>1899</v>
      </c>
      <c r="CP32" s="99">
        <v>1799</v>
      </c>
      <c r="CQ32" s="99">
        <v>1799</v>
      </c>
      <c r="CR32" s="99">
        <v>1799</v>
      </c>
      <c r="CS32" s="99">
        <v>1799</v>
      </c>
      <c r="CT32" s="100"/>
      <c r="CU32" s="100"/>
      <c r="CV32" s="100"/>
      <c r="CW32" s="102"/>
      <c r="CX32" s="103">
        <f t="array" ref="CX32">SUMPRODUCT(B32:CW32*0.25)</f>
        <v>37632.919000000002</v>
      </c>
    </row>
    <row r="33" spans="1:102" ht="30" customHeight="1" thickBot="1" x14ac:dyDescent="0.25">
      <c r="A33" s="75" t="s">
        <v>28</v>
      </c>
      <c r="B33" s="76">
        <f>SUM(B30:B32)</f>
        <v>7323.9780000000001</v>
      </c>
      <c r="C33" s="77">
        <f t="shared" ref="C33:BN33" si="5">SUM(C30:C32)</f>
        <v>7235.0030000000006</v>
      </c>
      <c r="D33" s="77">
        <f t="shared" si="5"/>
        <v>7276.62</v>
      </c>
      <c r="E33" s="77">
        <f t="shared" si="5"/>
        <v>7314.6210000000001</v>
      </c>
      <c r="F33" s="77">
        <f t="shared" si="5"/>
        <v>7295.4770000000008</v>
      </c>
      <c r="G33" s="77">
        <f t="shared" si="5"/>
        <v>7283.277</v>
      </c>
      <c r="H33" s="77">
        <f t="shared" si="5"/>
        <v>7250.0329999999994</v>
      </c>
      <c r="I33" s="77">
        <f t="shared" si="5"/>
        <v>7231.1219999999994</v>
      </c>
      <c r="J33" s="77">
        <f t="shared" si="5"/>
        <v>7239.5360000000001</v>
      </c>
      <c r="K33" s="77">
        <f t="shared" si="5"/>
        <v>7214.9130000000005</v>
      </c>
      <c r="L33" s="77">
        <f t="shared" si="5"/>
        <v>7189.4290000000001</v>
      </c>
      <c r="M33" s="77">
        <f t="shared" si="5"/>
        <v>7173.866</v>
      </c>
      <c r="N33" s="77">
        <f t="shared" si="5"/>
        <v>7190.3180000000002</v>
      </c>
      <c r="O33" s="77">
        <f t="shared" si="5"/>
        <v>7187.05</v>
      </c>
      <c r="P33" s="77">
        <f t="shared" si="5"/>
        <v>7191.6149999999998</v>
      </c>
      <c r="Q33" s="77">
        <f t="shared" si="5"/>
        <v>7208.29</v>
      </c>
      <c r="R33" s="77">
        <f t="shared" si="5"/>
        <v>7230.9560000000001</v>
      </c>
      <c r="S33" s="77">
        <f t="shared" si="5"/>
        <v>7269.24</v>
      </c>
      <c r="T33" s="77">
        <f t="shared" si="5"/>
        <v>7278.1460000000006</v>
      </c>
      <c r="U33" s="77">
        <f t="shared" si="5"/>
        <v>7449.2080000000005</v>
      </c>
      <c r="V33" s="77">
        <f t="shared" si="5"/>
        <v>7659.5129999999999</v>
      </c>
      <c r="W33" s="77">
        <f t="shared" si="5"/>
        <v>7800.9220000000005</v>
      </c>
      <c r="X33" s="77">
        <f t="shared" si="5"/>
        <v>7974.5630000000001</v>
      </c>
      <c r="Y33" s="77">
        <f t="shared" si="5"/>
        <v>8157.0030000000006</v>
      </c>
      <c r="Z33" s="77">
        <f t="shared" si="5"/>
        <v>8440.75</v>
      </c>
      <c r="AA33" s="77">
        <f t="shared" si="5"/>
        <v>8624.0630000000001</v>
      </c>
      <c r="AB33" s="77">
        <f t="shared" si="5"/>
        <v>8793.4680000000008</v>
      </c>
      <c r="AC33" s="77">
        <f t="shared" si="5"/>
        <v>8924.619999999999</v>
      </c>
      <c r="AD33" s="77">
        <f t="shared" si="5"/>
        <v>9163.2489999999998</v>
      </c>
      <c r="AE33" s="77">
        <f t="shared" si="5"/>
        <v>9286.9459999999999</v>
      </c>
      <c r="AF33" s="77">
        <f t="shared" si="5"/>
        <v>9398.64</v>
      </c>
      <c r="AG33" s="77">
        <f t="shared" si="5"/>
        <v>9503.4570000000003</v>
      </c>
      <c r="AH33" s="77">
        <f t="shared" si="5"/>
        <v>9644.4390000000003</v>
      </c>
      <c r="AI33" s="77">
        <f t="shared" si="5"/>
        <v>9718.2980000000007</v>
      </c>
      <c r="AJ33" s="77">
        <f t="shared" si="5"/>
        <v>9780.9189999999999</v>
      </c>
      <c r="AK33" s="77">
        <f t="shared" si="5"/>
        <v>9822.36</v>
      </c>
      <c r="AL33" s="77">
        <f t="shared" si="5"/>
        <v>9811.7430000000004</v>
      </c>
      <c r="AM33" s="77">
        <f t="shared" si="5"/>
        <v>9842.9590000000007</v>
      </c>
      <c r="AN33" s="77">
        <f t="shared" si="5"/>
        <v>9865.7980000000007</v>
      </c>
      <c r="AO33" s="77">
        <f t="shared" si="5"/>
        <v>9888.4549999999999</v>
      </c>
      <c r="AP33" s="77">
        <f t="shared" si="5"/>
        <v>9849.6620000000003</v>
      </c>
      <c r="AQ33" s="77">
        <f t="shared" si="5"/>
        <v>9863.2160000000003</v>
      </c>
      <c r="AR33" s="77">
        <f t="shared" si="5"/>
        <v>9896.5110000000004</v>
      </c>
      <c r="AS33" s="77">
        <f t="shared" si="5"/>
        <v>9923.3559999999998</v>
      </c>
      <c r="AT33" s="77">
        <f t="shared" si="5"/>
        <v>9954.5720000000001</v>
      </c>
      <c r="AU33" s="77">
        <f t="shared" si="5"/>
        <v>9983.3189999999995</v>
      </c>
      <c r="AV33" s="77">
        <f t="shared" si="5"/>
        <v>9995.4160000000011</v>
      </c>
      <c r="AW33" s="77">
        <f t="shared" si="5"/>
        <v>9994.9340000000011</v>
      </c>
      <c r="AX33" s="77">
        <f t="shared" si="5"/>
        <v>9926.8349999999991</v>
      </c>
      <c r="AY33" s="77">
        <f t="shared" si="5"/>
        <v>9908.8009999999995</v>
      </c>
      <c r="AZ33" s="77">
        <f t="shared" si="5"/>
        <v>9872.2880000000005</v>
      </c>
      <c r="BA33" s="77">
        <f t="shared" si="5"/>
        <v>9823.1409999999996</v>
      </c>
      <c r="BB33" s="77">
        <f t="shared" si="5"/>
        <v>9695.2440000000006</v>
      </c>
      <c r="BC33" s="77">
        <f t="shared" si="5"/>
        <v>9634.4410000000007</v>
      </c>
      <c r="BD33" s="77">
        <f t="shared" si="5"/>
        <v>9589.6010000000006</v>
      </c>
      <c r="BE33" s="77">
        <f t="shared" si="5"/>
        <v>9534.0139999999992</v>
      </c>
      <c r="BF33" s="77">
        <f t="shared" si="5"/>
        <v>9482.9979999999996</v>
      </c>
      <c r="BG33" s="77">
        <f t="shared" si="5"/>
        <v>9436.5370000000003</v>
      </c>
      <c r="BH33" s="77">
        <f t="shared" si="5"/>
        <v>9398.4950000000008</v>
      </c>
      <c r="BI33" s="77">
        <f t="shared" si="5"/>
        <v>9383.86</v>
      </c>
      <c r="BJ33" s="77">
        <f t="shared" si="5"/>
        <v>9422.973</v>
      </c>
      <c r="BK33" s="77">
        <f t="shared" si="5"/>
        <v>9410.905999999999</v>
      </c>
      <c r="BL33" s="77">
        <f t="shared" si="5"/>
        <v>9399.9879999999994</v>
      </c>
      <c r="BM33" s="77">
        <f t="shared" si="5"/>
        <v>9430.101999999999</v>
      </c>
      <c r="BN33" s="77">
        <f t="shared" si="5"/>
        <v>9406.9840000000004</v>
      </c>
      <c r="BO33" s="77">
        <f t="shared" ref="BO33:CW33" si="6">SUM(BO30:BO32)</f>
        <v>9461.7950000000001</v>
      </c>
      <c r="BP33" s="77">
        <f t="shared" si="6"/>
        <v>9553.9619999999995</v>
      </c>
      <c r="BQ33" s="77">
        <f t="shared" si="6"/>
        <v>9638.8319999999985</v>
      </c>
      <c r="BR33" s="77">
        <f t="shared" si="6"/>
        <v>9814.2609999999986</v>
      </c>
      <c r="BS33" s="77">
        <f t="shared" si="6"/>
        <v>9897.241</v>
      </c>
      <c r="BT33" s="77">
        <f t="shared" si="6"/>
        <v>9896.4809999999998</v>
      </c>
      <c r="BU33" s="77">
        <f t="shared" si="6"/>
        <v>9951.2249999999985</v>
      </c>
      <c r="BV33" s="77">
        <f t="shared" si="6"/>
        <v>9820.4039999999986</v>
      </c>
      <c r="BW33" s="77">
        <f t="shared" si="6"/>
        <v>9804.3909999999996</v>
      </c>
      <c r="BX33" s="77">
        <f t="shared" si="6"/>
        <v>9758.9069999999992</v>
      </c>
      <c r="BY33" s="77">
        <f t="shared" si="6"/>
        <v>9683.8459999999995</v>
      </c>
      <c r="BZ33" s="77">
        <f t="shared" si="6"/>
        <v>9684.7249999999985</v>
      </c>
      <c r="CA33" s="77">
        <f t="shared" si="6"/>
        <v>9644.1039999999994</v>
      </c>
      <c r="CB33" s="77">
        <f t="shared" si="6"/>
        <v>9500.0609999999997</v>
      </c>
      <c r="CC33" s="77">
        <f t="shared" si="6"/>
        <v>9462.0640000000003</v>
      </c>
      <c r="CD33" s="77">
        <f t="shared" si="6"/>
        <v>9535.6260000000002</v>
      </c>
      <c r="CE33" s="77">
        <f t="shared" si="6"/>
        <v>9469.780999999999</v>
      </c>
      <c r="CF33" s="77">
        <f t="shared" si="6"/>
        <v>9381.8339999999989</v>
      </c>
      <c r="CG33" s="77">
        <f t="shared" si="6"/>
        <v>9243.1039999999994</v>
      </c>
      <c r="CH33" s="77">
        <f t="shared" si="6"/>
        <v>9045.6090000000004</v>
      </c>
      <c r="CI33" s="77">
        <f t="shared" si="6"/>
        <v>8889.8680000000004</v>
      </c>
      <c r="CJ33" s="77">
        <f t="shared" si="6"/>
        <v>8771.7000000000007</v>
      </c>
      <c r="CK33" s="77">
        <f t="shared" si="6"/>
        <v>8560.0450000000001</v>
      </c>
      <c r="CL33" s="77">
        <f t="shared" si="6"/>
        <v>8468.0470000000005</v>
      </c>
      <c r="CM33" s="77">
        <f t="shared" si="6"/>
        <v>8337.357</v>
      </c>
      <c r="CN33" s="77">
        <f t="shared" si="6"/>
        <v>8221.0280000000002</v>
      </c>
      <c r="CO33" s="77">
        <f t="shared" si="6"/>
        <v>8100.8320000000003</v>
      </c>
      <c r="CP33" s="77">
        <f t="shared" si="6"/>
        <v>7845.1030000000001</v>
      </c>
      <c r="CQ33" s="77">
        <f t="shared" si="6"/>
        <v>7720.8</v>
      </c>
      <c r="CR33" s="77">
        <f t="shared" si="6"/>
        <v>7621.1730000000007</v>
      </c>
      <c r="CS33" s="77">
        <f t="shared" si="6"/>
        <v>7522.1990000000005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212914.86550000016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373</v>
      </c>
      <c r="C36" s="115">
        <v>373</v>
      </c>
      <c r="D36" s="115">
        <v>373</v>
      </c>
      <c r="E36" s="115">
        <v>373</v>
      </c>
      <c r="F36" s="115">
        <v>384</v>
      </c>
      <c r="G36" s="115">
        <v>384</v>
      </c>
      <c r="H36" s="115">
        <v>384</v>
      </c>
      <c r="I36" s="115">
        <v>384</v>
      </c>
      <c r="J36" s="115">
        <v>368</v>
      </c>
      <c r="K36" s="115">
        <v>368</v>
      </c>
      <c r="L36" s="115">
        <v>368</v>
      </c>
      <c r="M36" s="115">
        <v>368</v>
      </c>
      <c r="N36" s="115">
        <v>393</v>
      </c>
      <c r="O36" s="115">
        <v>393</v>
      </c>
      <c r="P36" s="115">
        <v>393</v>
      </c>
      <c r="Q36" s="115">
        <v>393</v>
      </c>
      <c r="R36" s="115">
        <v>376</v>
      </c>
      <c r="S36" s="115">
        <v>376</v>
      </c>
      <c r="T36" s="115">
        <v>376</v>
      </c>
      <c r="U36" s="115">
        <v>376</v>
      </c>
      <c r="V36" s="115">
        <v>428</v>
      </c>
      <c r="W36" s="115">
        <v>428</v>
      </c>
      <c r="X36" s="115">
        <v>428</v>
      </c>
      <c r="Y36" s="115">
        <v>428</v>
      </c>
      <c r="Z36" s="115">
        <v>442</v>
      </c>
      <c r="AA36" s="115">
        <v>442</v>
      </c>
      <c r="AB36" s="115">
        <v>442</v>
      </c>
      <c r="AC36" s="115">
        <v>442</v>
      </c>
      <c r="AD36" s="115">
        <v>482</v>
      </c>
      <c r="AE36" s="115">
        <v>482</v>
      </c>
      <c r="AF36" s="115">
        <v>482</v>
      </c>
      <c r="AG36" s="115">
        <v>482</v>
      </c>
      <c r="AH36" s="115">
        <v>406</v>
      </c>
      <c r="AI36" s="115">
        <v>406</v>
      </c>
      <c r="AJ36" s="115">
        <v>406</v>
      </c>
      <c r="AK36" s="115">
        <v>406</v>
      </c>
      <c r="AL36" s="115">
        <v>359</v>
      </c>
      <c r="AM36" s="115">
        <v>359</v>
      </c>
      <c r="AN36" s="115">
        <v>359</v>
      </c>
      <c r="AO36" s="115">
        <v>359</v>
      </c>
      <c r="AP36" s="115">
        <v>373</v>
      </c>
      <c r="AQ36" s="115">
        <v>373</v>
      </c>
      <c r="AR36" s="115">
        <v>373</v>
      </c>
      <c r="AS36" s="115">
        <v>373</v>
      </c>
      <c r="AT36" s="115">
        <v>373</v>
      </c>
      <c r="AU36" s="115">
        <v>373</v>
      </c>
      <c r="AV36" s="115">
        <v>373</v>
      </c>
      <c r="AW36" s="115">
        <v>373</v>
      </c>
      <c r="AX36" s="115">
        <v>362</v>
      </c>
      <c r="AY36" s="115">
        <v>362</v>
      </c>
      <c r="AZ36" s="115">
        <v>362</v>
      </c>
      <c r="BA36" s="115">
        <v>362</v>
      </c>
      <c r="BB36" s="115">
        <v>362</v>
      </c>
      <c r="BC36" s="115">
        <v>362</v>
      </c>
      <c r="BD36" s="115">
        <v>362</v>
      </c>
      <c r="BE36" s="115">
        <v>362</v>
      </c>
      <c r="BF36" s="115">
        <v>374</v>
      </c>
      <c r="BG36" s="115">
        <v>374</v>
      </c>
      <c r="BH36" s="115">
        <v>374</v>
      </c>
      <c r="BI36" s="115">
        <v>374</v>
      </c>
      <c r="BJ36" s="115">
        <v>388</v>
      </c>
      <c r="BK36" s="115">
        <v>388</v>
      </c>
      <c r="BL36" s="115">
        <v>388</v>
      </c>
      <c r="BM36" s="115">
        <v>388</v>
      </c>
      <c r="BN36" s="115">
        <v>280</v>
      </c>
      <c r="BO36" s="115">
        <v>280</v>
      </c>
      <c r="BP36" s="115">
        <v>280</v>
      </c>
      <c r="BQ36" s="115">
        <v>280</v>
      </c>
      <c r="BR36" s="115">
        <v>296</v>
      </c>
      <c r="BS36" s="115">
        <v>296</v>
      </c>
      <c r="BT36" s="115">
        <v>296</v>
      </c>
      <c r="BU36" s="115">
        <v>296</v>
      </c>
      <c r="BV36" s="115">
        <v>287</v>
      </c>
      <c r="BW36" s="115">
        <v>287</v>
      </c>
      <c r="BX36" s="115">
        <v>287</v>
      </c>
      <c r="BY36" s="115">
        <v>287</v>
      </c>
      <c r="BZ36" s="115">
        <v>265</v>
      </c>
      <c r="CA36" s="115">
        <v>265</v>
      </c>
      <c r="CB36" s="115">
        <v>265</v>
      </c>
      <c r="CC36" s="115">
        <v>265</v>
      </c>
      <c r="CD36" s="115">
        <v>267</v>
      </c>
      <c r="CE36" s="115">
        <v>267</v>
      </c>
      <c r="CF36" s="115">
        <v>267</v>
      </c>
      <c r="CG36" s="115">
        <v>267</v>
      </c>
      <c r="CH36" s="115">
        <v>370</v>
      </c>
      <c r="CI36" s="115">
        <v>370</v>
      </c>
      <c r="CJ36" s="115">
        <v>370</v>
      </c>
      <c r="CK36" s="115">
        <v>370</v>
      </c>
      <c r="CL36" s="115">
        <v>454</v>
      </c>
      <c r="CM36" s="115">
        <v>454</v>
      </c>
      <c r="CN36" s="115">
        <v>454</v>
      </c>
      <c r="CO36" s="115">
        <v>454</v>
      </c>
      <c r="CP36" s="115">
        <v>454</v>
      </c>
      <c r="CQ36" s="115">
        <v>454</v>
      </c>
      <c r="CR36" s="115">
        <v>454</v>
      </c>
      <c r="CS36" s="115">
        <v>454</v>
      </c>
      <c r="CT36" s="116"/>
      <c r="CU36" s="116"/>
      <c r="CV36" s="116"/>
      <c r="CW36" s="117"/>
      <c r="CX36" s="91">
        <f t="array" ref="CX36">SUMPRODUCT(B36:CW36*0.25)</f>
        <v>8916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48</v>
      </c>
      <c r="C39" s="120">
        <v>48</v>
      </c>
      <c r="D39" s="120">
        <v>48</v>
      </c>
      <c r="E39" s="120">
        <v>48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48</v>
      </c>
      <c r="BK39" s="120">
        <v>48</v>
      </c>
      <c r="BL39" s="120">
        <v>48</v>
      </c>
      <c r="BM39" s="120">
        <v>48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1196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421</v>
      </c>
      <c r="C41" s="107">
        <f t="shared" ref="C41:BN41" si="7">SUM(C36:C40)</f>
        <v>421</v>
      </c>
      <c r="D41" s="107">
        <f t="shared" si="7"/>
        <v>421</v>
      </c>
      <c r="E41" s="107">
        <f t="shared" si="7"/>
        <v>421</v>
      </c>
      <c r="F41" s="107">
        <f t="shared" si="7"/>
        <v>434</v>
      </c>
      <c r="G41" s="107">
        <f t="shared" si="7"/>
        <v>434</v>
      </c>
      <c r="H41" s="107">
        <f t="shared" si="7"/>
        <v>434</v>
      </c>
      <c r="I41" s="107">
        <f t="shared" si="7"/>
        <v>434</v>
      </c>
      <c r="J41" s="107">
        <f t="shared" si="7"/>
        <v>418</v>
      </c>
      <c r="K41" s="107">
        <f t="shared" si="7"/>
        <v>418</v>
      </c>
      <c r="L41" s="107">
        <f t="shared" si="7"/>
        <v>418</v>
      </c>
      <c r="M41" s="107">
        <f t="shared" si="7"/>
        <v>418</v>
      </c>
      <c r="N41" s="107">
        <f t="shared" si="7"/>
        <v>443</v>
      </c>
      <c r="O41" s="107">
        <f t="shared" si="7"/>
        <v>443</v>
      </c>
      <c r="P41" s="107">
        <f t="shared" si="7"/>
        <v>443</v>
      </c>
      <c r="Q41" s="107">
        <f t="shared" si="7"/>
        <v>443</v>
      </c>
      <c r="R41" s="107">
        <f t="shared" si="7"/>
        <v>426</v>
      </c>
      <c r="S41" s="107">
        <f t="shared" si="7"/>
        <v>426</v>
      </c>
      <c r="T41" s="107">
        <f t="shared" si="7"/>
        <v>426</v>
      </c>
      <c r="U41" s="107">
        <f t="shared" si="7"/>
        <v>426</v>
      </c>
      <c r="V41" s="107">
        <f t="shared" si="7"/>
        <v>478</v>
      </c>
      <c r="W41" s="107">
        <f t="shared" si="7"/>
        <v>478</v>
      </c>
      <c r="X41" s="107">
        <f t="shared" si="7"/>
        <v>478</v>
      </c>
      <c r="Y41" s="107">
        <f t="shared" si="7"/>
        <v>478</v>
      </c>
      <c r="Z41" s="107">
        <f t="shared" si="7"/>
        <v>492</v>
      </c>
      <c r="AA41" s="107">
        <f t="shared" si="7"/>
        <v>492</v>
      </c>
      <c r="AB41" s="107">
        <f t="shared" si="7"/>
        <v>492</v>
      </c>
      <c r="AC41" s="107">
        <f t="shared" si="7"/>
        <v>492</v>
      </c>
      <c r="AD41" s="107">
        <f t="shared" si="7"/>
        <v>532</v>
      </c>
      <c r="AE41" s="107">
        <f t="shared" si="7"/>
        <v>532</v>
      </c>
      <c r="AF41" s="107">
        <f t="shared" si="7"/>
        <v>532</v>
      </c>
      <c r="AG41" s="107">
        <f t="shared" si="7"/>
        <v>532</v>
      </c>
      <c r="AH41" s="107">
        <f t="shared" si="7"/>
        <v>456</v>
      </c>
      <c r="AI41" s="107">
        <f t="shared" si="7"/>
        <v>456</v>
      </c>
      <c r="AJ41" s="107">
        <f t="shared" si="7"/>
        <v>456</v>
      </c>
      <c r="AK41" s="107">
        <f t="shared" si="7"/>
        <v>456</v>
      </c>
      <c r="AL41" s="107">
        <f t="shared" si="7"/>
        <v>409</v>
      </c>
      <c r="AM41" s="107">
        <f t="shared" si="7"/>
        <v>409</v>
      </c>
      <c r="AN41" s="107">
        <f t="shared" si="7"/>
        <v>409</v>
      </c>
      <c r="AO41" s="107">
        <f t="shared" si="7"/>
        <v>409</v>
      </c>
      <c r="AP41" s="107">
        <f t="shared" si="7"/>
        <v>423</v>
      </c>
      <c r="AQ41" s="107">
        <f t="shared" si="7"/>
        <v>423</v>
      </c>
      <c r="AR41" s="107">
        <f t="shared" si="7"/>
        <v>423</v>
      </c>
      <c r="AS41" s="107">
        <f t="shared" si="7"/>
        <v>423</v>
      </c>
      <c r="AT41" s="107">
        <f t="shared" si="7"/>
        <v>423</v>
      </c>
      <c r="AU41" s="107">
        <f t="shared" si="7"/>
        <v>423</v>
      </c>
      <c r="AV41" s="107">
        <f t="shared" si="7"/>
        <v>423</v>
      </c>
      <c r="AW41" s="107">
        <f t="shared" si="7"/>
        <v>423</v>
      </c>
      <c r="AX41" s="107">
        <f t="shared" si="7"/>
        <v>412</v>
      </c>
      <c r="AY41" s="107">
        <f t="shared" si="7"/>
        <v>412</v>
      </c>
      <c r="AZ41" s="107">
        <f t="shared" si="7"/>
        <v>412</v>
      </c>
      <c r="BA41" s="107">
        <f t="shared" si="7"/>
        <v>412</v>
      </c>
      <c r="BB41" s="107">
        <f t="shared" si="7"/>
        <v>412</v>
      </c>
      <c r="BC41" s="107">
        <f t="shared" si="7"/>
        <v>412</v>
      </c>
      <c r="BD41" s="107">
        <f t="shared" si="7"/>
        <v>412</v>
      </c>
      <c r="BE41" s="107">
        <f t="shared" si="7"/>
        <v>412</v>
      </c>
      <c r="BF41" s="107">
        <f t="shared" si="7"/>
        <v>424</v>
      </c>
      <c r="BG41" s="107">
        <f t="shared" si="7"/>
        <v>424</v>
      </c>
      <c r="BH41" s="107">
        <f t="shared" si="7"/>
        <v>424</v>
      </c>
      <c r="BI41" s="107">
        <f t="shared" si="7"/>
        <v>424</v>
      </c>
      <c r="BJ41" s="107">
        <f t="shared" si="7"/>
        <v>436</v>
      </c>
      <c r="BK41" s="107">
        <f t="shared" si="7"/>
        <v>436</v>
      </c>
      <c r="BL41" s="107">
        <f t="shared" si="7"/>
        <v>436</v>
      </c>
      <c r="BM41" s="107">
        <f t="shared" si="7"/>
        <v>436</v>
      </c>
      <c r="BN41" s="107">
        <f t="shared" si="7"/>
        <v>330</v>
      </c>
      <c r="BO41" s="107">
        <f t="shared" ref="BO41:CW41" si="8">SUM(BO36:BO40)</f>
        <v>330</v>
      </c>
      <c r="BP41" s="107">
        <f t="shared" si="8"/>
        <v>330</v>
      </c>
      <c r="BQ41" s="107">
        <f t="shared" si="8"/>
        <v>330</v>
      </c>
      <c r="BR41" s="107">
        <f t="shared" si="8"/>
        <v>346</v>
      </c>
      <c r="BS41" s="107">
        <f t="shared" si="8"/>
        <v>346</v>
      </c>
      <c r="BT41" s="107">
        <f t="shared" si="8"/>
        <v>346</v>
      </c>
      <c r="BU41" s="107">
        <f t="shared" si="8"/>
        <v>346</v>
      </c>
      <c r="BV41" s="107">
        <f t="shared" si="8"/>
        <v>337</v>
      </c>
      <c r="BW41" s="107">
        <f t="shared" si="8"/>
        <v>337</v>
      </c>
      <c r="BX41" s="107">
        <f t="shared" si="8"/>
        <v>337</v>
      </c>
      <c r="BY41" s="107">
        <f t="shared" si="8"/>
        <v>337</v>
      </c>
      <c r="BZ41" s="107">
        <f t="shared" si="8"/>
        <v>315</v>
      </c>
      <c r="CA41" s="107">
        <f t="shared" si="8"/>
        <v>315</v>
      </c>
      <c r="CB41" s="107">
        <f t="shared" si="8"/>
        <v>315</v>
      </c>
      <c r="CC41" s="107">
        <f t="shared" si="8"/>
        <v>315</v>
      </c>
      <c r="CD41" s="107">
        <f t="shared" si="8"/>
        <v>317</v>
      </c>
      <c r="CE41" s="107">
        <f t="shared" si="8"/>
        <v>317</v>
      </c>
      <c r="CF41" s="107">
        <f t="shared" si="8"/>
        <v>317</v>
      </c>
      <c r="CG41" s="107">
        <f t="shared" si="8"/>
        <v>317</v>
      </c>
      <c r="CH41" s="107">
        <f t="shared" si="8"/>
        <v>420</v>
      </c>
      <c r="CI41" s="107">
        <f t="shared" si="8"/>
        <v>420</v>
      </c>
      <c r="CJ41" s="107">
        <f t="shared" si="8"/>
        <v>420</v>
      </c>
      <c r="CK41" s="107">
        <f t="shared" si="8"/>
        <v>420</v>
      </c>
      <c r="CL41" s="107">
        <f t="shared" si="8"/>
        <v>504</v>
      </c>
      <c r="CM41" s="107">
        <f t="shared" si="8"/>
        <v>504</v>
      </c>
      <c r="CN41" s="107">
        <f t="shared" si="8"/>
        <v>504</v>
      </c>
      <c r="CO41" s="107">
        <f t="shared" si="8"/>
        <v>504</v>
      </c>
      <c r="CP41" s="107">
        <f t="shared" si="8"/>
        <v>504</v>
      </c>
      <c r="CQ41" s="107">
        <f t="shared" si="8"/>
        <v>504</v>
      </c>
      <c r="CR41" s="107">
        <f t="shared" si="8"/>
        <v>504</v>
      </c>
      <c r="CS41" s="107">
        <f t="shared" si="8"/>
        <v>504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10112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7323.9780000000001</v>
      </c>
      <c r="C53" s="107">
        <f t="shared" ref="C53:BN53" si="13">C17+C27+C41</f>
        <v>7235.0030000000006</v>
      </c>
      <c r="D53" s="107">
        <f t="shared" si="13"/>
        <v>7276.62</v>
      </c>
      <c r="E53" s="107">
        <f t="shared" si="13"/>
        <v>7314.6210000000001</v>
      </c>
      <c r="F53" s="107">
        <f t="shared" si="13"/>
        <v>7295.4770000000008</v>
      </c>
      <c r="G53" s="107">
        <f t="shared" si="13"/>
        <v>7283.277</v>
      </c>
      <c r="H53" s="107">
        <f t="shared" si="13"/>
        <v>7250.0329999999994</v>
      </c>
      <c r="I53" s="107">
        <f t="shared" si="13"/>
        <v>7231.1219999999994</v>
      </c>
      <c r="J53" s="107">
        <f t="shared" si="13"/>
        <v>7239.5360000000001</v>
      </c>
      <c r="K53" s="107">
        <f t="shared" si="13"/>
        <v>7214.9130000000005</v>
      </c>
      <c r="L53" s="107">
        <f t="shared" si="13"/>
        <v>7189.4290000000001</v>
      </c>
      <c r="M53" s="107">
        <f t="shared" si="13"/>
        <v>7173.866</v>
      </c>
      <c r="N53" s="107">
        <f t="shared" si="13"/>
        <v>7190.3179999999993</v>
      </c>
      <c r="O53" s="107">
        <f t="shared" si="13"/>
        <v>7187.0499999999993</v>
      </c>
      <c r="P53" s="107">
        <f t="shared" si="13"/>
        <v>7191.6149999999998</v>
      </c>
      <c r="Q53" s="107">
        <f t="shared" si="13"/>
        <v>7208.29</v>
      </c>
      <c r="R53" s="107">
        <f t="shared" si="13"/>
        <v>7230.9560000000001</v>
      </c>
      <c r="S53" s="107">
        <f t="shared" si="13"/>
        <v>7269.24</v>
      </c>
      <c r="T53" s="107">
        <f t="shared" si="13"/>
        <v>7278.1459999999997</v>
      </c>
      <c r="U53" s="107">
        <f t="shared" si="13"/>
        <v>7449.2080000000005</v>
      </c>
      <c r="V53" s="107">
        <f t="shared" si="13"/>
        <v>7659.512999999999</v>
      </c>
      <c r="W53" s="107">
        <f t="shared" si="13"/>
        <v>7800.9220000000005</v>
      </c>
      <c r="X53" s="107">
        <f t="shared" si="13"/>
        <v>7974.5630000000001</v>
      </c>
      <c r="Y53" s="107">
        <f t="shared" si="13"/>
        <v>8157.0030000000006</v>
      </c>
      <c r="Z53" s="107">
        <f t="shared" si="13"/>
        <v>8440.75</v>
      </c>
      <c r="AA53" s="107">
        <f t="shared" si="13"/>
        <v>8624.0630000000001</v>
      </c>
      <c r="AB53" s="107">
        <f t="shared" si="13"/>
        <v>8793.4680000000008</v>
      </c>
      <c r="AC53" s="107">
        <f t="shared" si="13"/>
        <v>8924.6200000000008</v>
      </c>
      <c r="AD53" s="107">
        <f t="shared" si="13"/>
        <v>9163.2489999999998</v>
      </c>
      <c r="AE53" s="107">
        <f t="shared" si="13"/>
        <v>9286.9459999999999</v>
      </c>
      <c r="AF53" s="107">
        <f t="shared" si="13"/>
        <v>9398.64</v>
      </c>
      <c r="AG53" s="107">
        <f t="shared" si="13"/>
        <v>9503.4570000000003</v>
      </c>
      <c r="AH53" s="107">
        <f t="shared" si="13"/>
        <v>9644.4390000000003</v>
      </c>
      <c r="AI53" s="107">
        <f t="shared" si="13"/>
        <v>9718.2980000000007</v>
      </c>
      <c r="AJ53" s="107">
        <f t="shared" si="13"/>
        <v>9780.9189999999999</v>
      </c>
      <c r="AK53" s="107">
        <f t="shared" si="13"/>
        <v>9822.36</v>
      </c>
      <c r="AL53" s="107">
        <f t="shared" si="13"/>
        <v>9811.7430000000004</v>
      </c>
      <c r="AM53" s="107">
        <f t="shared" si="13"/>
        <v>9842.9589999999989</v>
      </c>
      <c r="AN53" s="107">
        <f t="shared" si="13"/>
        <v>9865.7979999999989</v>
      </c>
      <c r="AO53" s="107">
        <f t="shared" si="13"/>
        <v>9888.4549999999999</v>
      </c>
      <c r="AP53" s="107">
        <f t="shared" si="13"/>
        <v>9849.6620000000003</v>
      </c>
      <c r="AQ53" s="107">
        <f t="shared" si="13"/>
        <v>9863.2160000000003</v>
      </c>
      <c r="AR53" s="107">
        <f t="shared" si="13"/>
        <v>9896.5110000000004</v>
      </c>
      <c r="AS53" s="107">
        <f t="shared" si="13"/>
        <v>9923.3559999999998</v>
      </c>
      <c r="AT53" s="107">
        <f t="shared" si="13"/>
        <v>9954.5720000000001</v>
      </c>
      <c r="AU53" s="107">
        <f t="shared" si="13"/>
        <v>9983.3190000000013</v>
      </c>
      <c r="AV53" s="107">
        <f t="shared" si="13"/>
        <v>9995.4160000000011</v>
      </c>
      <c r="AW53" s="107">
        <f t="shared" si="13"/>
        <v>9994.9340000000011</v>
      </c>
      <c r="AX53" s="107">
        <f t="shared" si="13"/>
        <v>9926.8350000000009</v>
      </c>
      <c r="AY53" s="107">
        <f t="shared" si="13"/>
        <v>9908.8009999999995</v>
      </c>
      <c r="AZ53" s="107">
        <f t="shared" si="13"/>
        <v>9872.2880000000005</v>
      </c>
      <c r="BA53" s="107">
        <f t="shared" si="13"/>
        <v>9823.1409999999996</v>
      </c>
      <c r="BB53" s="107">
        <f t="shared" si="13"/>
        <v>9695.2439999999988</v>
      </c>
      <c r="BC53" s="107">
        <f t="shared" si="13"/>
        <v>9634.4409999999989</v>
      </c>
      <c r="BD53" s="107">
        <f t="shared" si="13"/>
        <v>9589.6010000000006</v>
      </c>
      <c r="BE53" s="107">
        <f t="shared" si="13"/>
        <v>9534.014000000001</v>
      </c>
      <c r="BF53" s="107">
        <f t="shared" si="13"/>
        <v>9482.9979999999996</v>
      </c>
      <c r="BG53" s="107">
        <f t="shared" si="13"/>
        <v>9436.5370000000003</v>
      </c>
      <c r="BH53" s="107">
        <f t="shared" si="13"/>
        <v>9398.494999999999</v>
      </c>
      <c r="BI53" s="107">
        <f t="shared" si="13"/>
        <v>9383.86</v>
      </c>
      <c r="BJ53" s="107">
        <f t="shared" si="13"/>
        <v>9422.973</v>
      </c>
      <c r="BK53" s="107">
        <f t="shared" si="13"/>
        <v>9410.9060000000009</v>
      </c>
      <c r="BL53" s="107">
        <f t="shared" si="13"/>
        <v>9399.9879999999994</v>
      </c>
      <c r="BM53" s="107">
        <f t="shared" si="13"/>
        <v>9430.101999999999</v>
      </c>
      <c r="BN53" s="107">
        <f t="shared" si="13"/>
        <v>9406.9840000000004</v>
      </c>
      <c r="BO53" s="107">
        <f t="shared" ref="BO53:CX53" si="14">BO17+BO27+BO41</f>
        <v>9461.7950000000001</v>
      </c>
      <c r="BP53" s="107">
        <f t="shared" si="14"/>
        <v>9553.9620000000014</v>
      </c>
      <c r="BQ53" s="107">
        <f t="shared" si="14"/>
        <v>9638.8320000000003</v>
      </c>
      <c r="BR53" s="107">
        <f t="shared" si="14"/>
        <v>9814.2610000000004</v>
      </c>
      <c r="BS53" s="107">
        <f t="shared" si="14"/>
        <v>9897.241</v>
      </c>
      <c r="BT53" s="107">
        <f t="shared" si="14"/>
        <v>9896.4809999999998</v>
      </c>
      <c r="BU53" s="107">
        <f t="shared" si="14"/>
        <v>9951.2250000000004</v>
      </c>
      <c r="BV53" s="107">
        <f t="shared" si="14"/>
        <v>9820.4039999999986</v>
      </c>
      <c r="BW53" s="107">
        <f t="shared" si="14"/>
        <v>9804.3909999999996</v>
      </c>
      <c r="BX53" s="107">
        <f t="shared" si="14"/>
        <v>9758.9069999999992</v>
      </c>
      <c r="BY53" s="107">
        <f t="shared" si="14"/>
        <v>9683.8459999999995</v>
      </c>
      <c r="BZ53" s="107">
        <f t="shared" si="14"/>
        <v>9684.7249999999985</v>
      </c>
      <c r="CA53" s="107">
        <f t="shared" si="14"/>
        <v>9644.1039999999994</v>
      </c>
      <c r="CB53" s="107">
        <f t="shared" si="14"/>
        <v>9500.0609999999997</v>
      </c>
      <c r="CC53" s="107">
        <f t="shared" si="14"/>
        <v>9462.0640000000003</v>
      </c>
      <c r="CD53" s="107">
        <f t="shared" si="14"/>
        <v>9535.6260000000002</v>
      </c>
      <c r="CE53" s="107">
        <f t="shared" si="14"/>
        <v>9469.780999999999</v>
      </c>
      <c r="CF53" s="107">
        <f t="shared" si="14"/>
        <v>9381.8339999999989</v>
      </c>
      <c r="CG53" s="107">
        <f t="shared" si="14"/>
        <v>9243.1039999999994</v>
      </c>
      <c r="CH53" s="107">
        <f t="shared" si="14"/>
        <v>9045.6090000000004</v>
      </c>
      <c r="CI53" s="107">
        <f t="shared" si="14"/>
        <v>8889.8680000000004</v>
      </c>
      <c r="CJ53" s="107">
        <f t="shared" si="14"/>
        <v>8771.7000000000007</v>
      </c>
      <c r="CK53" s="107">
        <f t="shared" si="14"/>
        <v>8560.0450000000001</v>
      </c>
      <c r="CL53" s="107">
        <f t="shared" si="14"/>
        <v>8468.0470000000005</v>
      </c>
      <c r="CM53" s="107">
        <f t="shared" si="14"/>
        <v>8337.357</v>
      </c>
      <c r="CN53" s="107">
        <f t="shared" si="14"/>
        <v>8221.0280000000002</v>
      </c>
      <c r="CO53" s="107">
        <f t="shared" si="14"/>
        <v>8100.8320000000003</v>
      </c>
      <c r="CP53" s="107">
        <f t="shared" si="14"/>
        <v>7845.1029999999992</v>
      </c>
      <c r="CQ53" s="107">
        <f t="shared" si="14"/>
        <v>7720.7999999999993</v>
      </c>
      <c r="CR53" s="107">
        <f t="shared" si="14"/>
        <v>7621.1730000000007</v>
      </c>
      <c r="CS53" s="107">
        <f t="shared" si="14"/>
        <v>7522.1990000000005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212914.86550000001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7324.0110000000004</v>
      </c>
      <c r="C5" s="25">
        <v>7235.0429999999997</v>
      </c>
      <c r="D5" s="25">
        <v>7276.5919999999996</v>
      </c>
      <c r="E5" s="25">
        <v>7314.6210000000001</v>
      </c>
      <c r="F5" s="25">
        <v>7295.5159999999996</v>
      </c>
      <c r="G5" s="25">
        <v>7283.277</v>
      </c>
      <c r="H5" s="25">
        <v>7250.0330000000004</v>
      </c>
      <c r="I5" s="25">
        <v>7231.1220000000003</v>
      </c>
      <c r="J5" s="25">
        <v>7239.5360000000001</v>
      </c>
      <c r="K5" s="25">
        <v>7214.9129999999996</v>
      </c>
      <c r="L5" s="25">
        <v>7189.4290000000001</v>
      </c>
      <c r="M5" s="25">
        <v>7173.866</v>
      </c>
      <c r="N5" s="25">
        <v>7190.3180000000002</v>
      </c>
      <c r="O5" s="25">
        <v>7187.05</v>
      </c>
      <c r="P5" s="25">
        <v>7191.6149999999998</v>
      </c>
      <c r="Q5" s="25">
        <v>7208.29</v>
      </c>
      <c r="R5" s="25">
        <v>7230.9560000000001</v>
      </c>
      <c r="S5" s="25">
        <v>7269.24</v>
      </c>
      <c r="T5" s="25">
        <v>7278.1379999999999</v>
      </c>
      <c r="U5" s="25">
        <v>7449.2079999999996</v>
      </c>
      <c r="V5" s="25">
        <v>7659.5129999999999</v>
      </c>
      <c r="W5" s="25">
        <v>7800.9219999999996</v>
      </c>
      <c r="X5" s="25">
        <v>7974.5630000000001</v>
      </c>
      <c r="Y5" s="25">
        <v>8157.0029999999997</v>
      </c>
      <c r="Z5" s="25">
        <v>8440.75</v>
      </c>
      <c r="AA5" s="25">
        <v>8624.0630000000001</v>
      </c>
      <c r="AB5" s="25">
        <v>8793.4680000000008</v>
      </c>
      <c r="AC5" s="25">
        <v>8924.6200000000008</v>
      </c>
      <c r="AD5" s="25">
        <v>9163.2489999999998</v>
      </c>
      <c r="AE5" s="25">
        <v>9286.9459999999999</v>
      </c>
      <c r="AF5" s="25">
        <v>9398.64</v>
      </c>
      <c r="AG5" s="25">
        <v>9503.4570000000003</v>
      </c>
      <c r="AH5" s="25">
        <v>9644.4390000000003</v>
      </c>
      <c r="AI5" s="25">
        <v>9718.2980000000007</v>
      </c>
      <c r="AJ5" s="25">
        <v>9780.9189999999999</v>
      </c>
      <c r="AK5" s="25">
        <v>9822.36</v>
      </c>
      <c r="AL5" s="25">
        <v>9811.7430000000004</v>
      </c>
      <c r="AM5" s="25">
        <v>9842.9590000000007</v>
      </c>
      <c r="AN5" s="25">
        <v>9865.7980000000007</v>
      </c>
      <c r="AO5" s="25">
        <v>9888.4549999999999</v>
      </c>
      <c r="AP5" s="25">
        <v>9849.6620000000003</v>
      </c>
      <c r="AQ5" s="25">
        <v>9863.2160000000003</v>
      </c>
      <c r="AR5" s="25">
        <v>9896.5110000000004</v>
      </c>
      <c r="AS5" s="25">
        <v>9923.3559999999998</v>
      </c>
      <c r="AT5" s="25">
        <v>9954.5720000000001</v>
      </c>
      <c r="AU5" s="25">
        <v>9983.3189999999995</v>
      </c>
      <c r="AV5" s="25">
        <v>9995.4159999999993</v>
      </c>
      <c r="AW5" s="25">
        <v>9994.9339999999993</v>
      </c>
      <c r="AX5" s="25">
        <v>9926.8349999999991</v>
      </c>
      <c r="AY5" s="25">
        <v>9908.8009999999995</v>
      </c>
      <c r="AZ5" s="25">
        <v>9872.2880000000005</v>
      </c>
      <c r="BA5" s="25">
        <v>9823.1409999999996</v>
      </c>
      <c r="BB5" s="25">
        <v>9695.2440000000006</v>
      </c>
      <c r="BC5" s="25">
        <v>9634.4410000000007</v>
      </c>
      <c r="BD5" s="25">
        <v>9589.6010000000006</v>
      </c>
      <c r="BE5" s="25">
        <v>9534.0139999999992</v>
      </c>
      <c r="BF5" s="25">
        <v>9482.9979999999996</v>
      </c>
      <c r="BG5" s="25">
        <v>9436.5370000000003</v>
      </c>
      <c r="BH5" s="25">
        <v>9398.4950000000008</v>
      </c>
      <c r="BI5" s="25">
        <v>9383.86</v>
      </c>
      <c r="BJ5" s="25">
        <v>9422.973</v>
      </c>
      <c r="BK5" s="25">
        <v>9410.9060000000009</v>
      </c>
      <c r="BL5" s="25">
        <v>9399.9879999999994</v>
      </c>
      <c r="BM5" s="25">
        <v>9430.1020000000008</v>
      </c>
      <c r="BN5" s="25">
        <v>9406.9840000000004</v>
      </c>
      <c r="BO5" s="25">
        <v>9461.7950000000001</v>
      </c>
      <c r="BP5" s="25">
        <v>9553.9619999999995</v>
      </c>
      <c r="BQ5" s="25">
        <v>9638.8320000000003</v>
      </c>
      <c r="BR5" s="25">
        <v>9814.2240000000002</v>
      </c>
      <c r="BS5" s="25">
        <v>9897.2039999999997</v>
      </c>
      <c r="BT5" s="25">
        <v>9896.4439999999995</v>
      </c>
      <c r="BU5" s="25">
        <v>9951.1470000000008</v>
      </c>
      <c r="BV5" s="25">
        <v>9820.4330000000009</v>
      </c>
      <c r="BW5" s="25">
        <v>9804.3790000000008</v>
      </c>
      <c r="BX5" s="25">
        <v>9758.9539999999997</v>
      </c>
      <c r="BY5" s="25">
        <v>9683.8719999999994</v>
      </c>
      <c r="BZ5" s="25">
        <v>9684.7090000000007</v>
      </c>
      <c r="CA5" s="25">
        <v>9644.0879999999997</v>
      </c>
      <c r="CB5" s="25">
        <v>9500.0580000000009</v>
      </c>
      <c r="CC5" s="25">
        <v>9462.0329999999994</v>
      </c>
      <c r="CD5" s="25">
        <v>9535.5789999999997</v>
      </c>
      <c r="CE5" s="25">
        <v>9469.7810000000009</v>
      </c>
      <c r="CF5" s="25">
        <v>9381.8340000000007</v>
      </c>
      <c r="CG5" s="25">
        <v>9243.1039999999994</v>
      </c>
      <c r="CH5" s="25">
        <v>9045.6090000000004</v>
      </c>
      <c r="CI5" s="25">
        <v>8889.8680000000004</v>
      </c>
      <c r="CJ5" s="25">
        <v>8771.7000000000007</v>
      </c>
      <c r="CK5" s="25">
        <v>8560.0619999999999</v>
      </c>
      <c r="CL5" s="25">
        <v>8468.0469999999987</v>
      </c>
      <c r="CM5" s="25">
        <v>8337.357</v>
      </c>
      <c r="CN5" s="25">
        <v>8221.0280000000002</v>
      </c>
      <c r="CO5" s="25">
        <v>8100.8320000000003</v>
      </c>
      <c r="CP5" s="25">
        <v>7845.1030000000001</v>
      </c>
      <c r="CQ5" s="25">
        <v>7720.8</v>
      </c>
      <c r="CR5" s="25">
        <v>7621.1729999999998</v>
      </c>
      <c r="CS5" s="25">
        <v>7522.1989999999996</v>
      </c>
      <c r="CT5" s="26"/>
      <c r="CU5" s="26"/>
      <c r="CV5" s="26"/>
      <c r="CW5" s="27"/>
      <c r="CX5" s="28">
        <f t="array" ref="CX5">SUMPRODUCT(B5:CW5*0.25)</f>
        <v>212914.83575000011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52.5</v>
      </c>
      <c r="C8" s="37">
        <v>60</v>
      </c>
      <c r="D8" s="37">
        <v>88.18</v>
      </c>
      <c r="E8" s="37">
        <v>88.7</v>
      </c>
      <c r="F8" s="37">
        <v>88.22</v>
      </c>
      <c r="G8" s="37">
        <v>88.26</v>
      </c>
      <c r="H8" s="37">
        <v>86.68</v>
      </c>
      <c r="I8" s="37">
        <v>86.01</v>
      </c>
      <c r="J8" s="37">
        <v>89.55</v>
      </c>
      <c r="K8" s="37">
        <v>89.42</v>
      </c>
      <c r="L8" s="37">
        <v>90</v>
      </c>
      <c r="M8" s="37">
        <v>90</v>
      </c>
      <c r="N8" s="37">
        <v>90</v>
      </c>
      <c r="O8" s="37">
        <v>90</v>
      </c>
      <c r="P8" s="37">
        <v>90</v>
      </c>
      <c r="Q8" s="37">
        <v>92.25</v>
      </c>
      <c r="R8" s="37">
        <v>90</v>
      </c>
      <c r="S8" s="37">
        <v>92.4</v>
      </c>
      <c r="T8" s="37">
        <v>92.31</v>
      </c>
      <c r="U8" s="37">
        <v>94.44</v>
      </c>
      <c r="V8" s="37">
        <v>92.79</v>
      </c>
      <c r="W8" s="37">
        <v>93.22</v>
      </c>
      <c r="X8" s="37">
        <v>91.37</v>
      </c>
      <c r="Y8" s="37">
        <v>93.84</v>
      </c>
      <c r="Z8" s="37">
        <v>90</v>
      </c>
      <c r="AA8" s="37">
        <v>90.22</v>
      </c>
      <c r="AB8" s="37">
        <v>90</v>
      </c>
      <c r="AC8" s="37">
        <v>90.2</v>
      </c>
      <c r="AD8" s="37">
        <v>90.72</v>
      </c>
      <c r="AE8" s="37">
        <v>91.48</v>
      </c>
      <c r="AF8" s="37">
        <v>92.1</v>
      </c>
      <c r="AG8" s="37">
        <v>91.98</v>
      </c>
      <c r="AH8" s="37">
        <v>100.01</v>
      </c>
      <c r="AI8" s="37">
        <v>98.17</v>
      </c>
      <c r="AJ8" s="37">
        <v>94.95</v>
      </c>
      <c r="AK8" s="37">
        <v>96.86</v>
      </c>
      <c r="AL8" s="37">
        <v>103.69</v>
      </c>
      <c r="AM8" s="37">
        <v>100.7</v>
      </c>
      <c r="AN8" s="37">
        <v>97.06</v>
      </c>
      <c r="AO8" s="37">
        <v>94.63</v>
      </c>
      <c r="AP8" s="37">
        <v>94.77</v>
      </c>
      <c r="AQ8" s="37">
        <v>95.65</v>
      </c>
      <c r="AR8" s="37">
        <v>94.93</v>
      </c>
      <c r="AS8" s="37">
        <v>94.35</v>
      </c>
      <c r="AT8" s="37">
        <v>93.94</v>
      </c>
      <c r="AU8" s="37">
        <v>94.46</v>
      </c>
      <c r="AV8" s="37">
        <v>94.39</v>
      </c>
      <c r="AW8" s="37">
        <v>94.73</v>
      </c>
      <c r="AX8" s="37">
        <v>94.15</v>
      </c>
      <c r="AY8" s="37">
        <v>94.37</v>
      </c>
      <c r="AZ8" s="37">
        <v>94.17</v>
      </c>
      <c r="BA8" s="37">
        <v>94.33</v>
      </c>
      <c r="BB8" s="37">
        <v>93.26</v>
      </c>
      <c r="BC8" s="37">
        <v>93.08</v>
      </c>
      <c r="BD8" s="37">
        <v>92.89</v>
      </c>
      <c r="BE8" s="37">
        <v>92.57</v>
      </c>
      <c r="BF8" s="37">
        <v>92.11</v>
      </c>
      <c r="BG8" s="37">
        <v>91.22</v>
      </c>
      <c r="BH8" s="37">
        <v>90</v>
      </c>
      <c r="BI8" s="37">
        <v>90</v>
      </c>
      <c r="BJ8" s="37">
        <v>91.47</v>
      </c>
      <c r="BK8" s="37">
        <v>91.64</v>
      </c>
      <c r="BL8" s="37">
        <v>92.89</v>
      </c>
      <c r="BM8" s="37">
        <v>92.97</v>
      </c>
      <c r="BN8" s="37">
        <v>96.2</v>
      </c>
      <c r="BO8" s="37">
        <v>98.5</v>
      </c>
      <c r="BP8" s="37">
        <v>99.23</v>
      </c>
      <c r="BQ8" s="37">
        <v>100.26</v>
      </c>
      <c r="BR8" s="37">
        <v>118.85</v>
      </c>
      <c r="BS8" s="37">
        <v>128</v>
      </c>
      <c r="BT8" s="37">
        <v>150.61000000000001</v>
      </c>
      <c r="BU8" s="37">
        <v>157.51</v>
      </c>
      <c r="BV8" s="37">
        <v>146.38</v>
      </c>
      <c r="BW8" s="37">
        <v>144.30000000000001</v>
      </c>
      <c r="BX8" s="37">
        <v>144.49</v>
      </c>
      <c r="BY8" s="37">
        <v>148.91999999999999</v>
      </c>
      <c r="BZ8" s="37">
        <v>149.44999999999999</v>
      </c>
      <c r="CA8" s="37">
        <v>158.84</v>
      </c>
      <c r="CB8" s="37">
        <v>148.35</v>
      </c>
      <c r="CC8" s="37">
        <v>140.15</v>
      </c>
      <c r="CD8" s="37">
        <v>151.49</v>
      </c>
      <c r="CE8" s="37">
        <v>138.58000000000001</v>
      </c>
      <c r="CF8" s="37">
        <v>119.14</v>
      </c>
      <c r="CG8" s="37">
        <v>114.55</v>
      </c>
      <c r="CH8" s="37">
        <v>109.33</v>
      </c>
      <c r="CI8" s="37">
        <v>118.59</v>
      </c>
      <c r="CJ8" s="37">
        <v>113.67</v>
      </c>
      <c r="CK8" s="37">
        <v>111.41</v>
      </c>
      <c r="CL8" s="37">
        <v>95.98</v>
      </c>
      <c r="CM8" s="37">
        <v>96.77</v>
      </c>
      <c r="CN8" s="37">
        <v>94.34</v>
      </c>
      <c r="CO8" s="37">
        <v>93.85</v>
      </c>
      <c r="CP8" s="37">
        <v>92.69</v>
      </c>
      <c r="CQ8" s="37">
        <v>91.99</v>
      </c>
      <c r="CR8" s="37">
        <v>92.19</v>
      </c>
      <c r="CS8" s="37">
        <v>91.49</v>
      </c>
      <c r="CT8" s="38"/>
      <c r="CU8" s="38"/>
      <c r="CV8" s="38"/>
      <c r="CW8" s="39"/>
      <c r="CX8" s="40">
        <f>IF(SUM(B8:CW8)&lt;&gt;0,AVERAGEIF(B8:CW8,"&lt;&gt;"""),"")</f>
        <v>101.11822916666667</v>
      </c>
    </row>
    <row r="9" spans="1:102" ht="24.95" customHeight="1" thickBot="1" x14ac:dyDescent="0.25">
      <c r="A9" s="41" t="s">
        <v>6</v>
      </c>
      <c r="B9" s="42">
        <v>72.344999999999999</v>
      </c>
      <c r="C9" s="43">
        <v>72.344999999999999</v>
      </c>
      <c r="D9" s="43">
        <v>72.344999999999999</v>
      </c>
      <c r="E9" s="43">
        <v>72.344999999999999</v>
      </c>
      <c r="F9" s="43">
        <v>87.292500000000004</v>
      </c>
      <c r="G9" s="43">
        <v>87.292500000000004</v>
      </c>
      <c r="H9" s="43">
        <v>87.292500000000004</v>
      </c>
      <c r="I9" s="43">
        <v>87.292500000000004</v>
      </c>
      <c r="J9" s="43">
        <v>89.742500000000007</v>
      </c>
      <c r="K9" s="43">
        <v>89.742500000000007</v>
      </c>
      <c r="L9" s="43">
        <v>89.742500000000007</v>
      </c>
      <c r="M9" s="43">
        <v>89.742500000000007</v>
      </c>
      <c r="N9" s="43">
        <v>90.5625</v>
      </c>
      <c r="O9" s="43">
        <v>90.5625</v>
      </c>
      <c r="P9" s="43">
        <v>90.5625</v>
      </c>
      <c r="Q9" s="43">
        <v>90.5625</v>
      </c>
      <c r="R9" s="43">
        <v>92.287499999999994</v>
      </c>
      <c r="S9" s="43">
        <v>92.287499999999994</v>
      </c>
      <c r="T9" s="43">
        <v>92.287499999999994</v>
      </c>
      <c r="U9" s="43">
        <v>92.287499999999994</v>
      </c>
      <c r="V9" s="43">
        <v>92.805000000000007</v>
      </c>
      <c r="W9" s="43">
        <v>92.805000000000007</v>
      </c>
      <c r="X9" s="43">
        <v>92.805000000000007</v>
      </c>
      <c r="Y9" s="43">
        <v>92.805000000000007</v>
      </c>
      <c r="Z9" s="43">
        <v>90.105000000000004</v>
      </c>
      <c r="AA9" s="43">
        <v>90.105000000000004</v>
      </c>
      <c r="AB9" s="43">
        <v>90.105000000000004</v>
      </c>
      <c r="AC9" s="43">
        <v>90.105000000000004</v>
      </c>
      <c r="AD9" s="43">
        <v>91.57</v>
      </c>
      <c r="AE9" s="43">
        <v>91.57</v>
      </c>
      <c r="AF9" s="43">
        <v>91.57</v>
      </c>
      <c r="AG9" s="43">
        <v>91.57</v>
      </c>
      <c r="AH9" s="43">
        <v>97.497500000000002</v>
      </c>
      <c r="AI9" s="43">
        <v>97.497500000000002</v>
      </c>
      <c r="AJ9" s="43">
        <v>97.497500000000002</v>
      </c>
      <c r="AK9" s="43">
        <v>97.497500000000002</v>
      </c>
      <c r="AL9" s="43">
        <v>99.02</v>
      </c>
      <c r="AM9" s="43">
        <v>99.02</v>
      </c>
      <c r="AN9" s="43">
        <v>99.02</v>
      </c>
      <c r="AO9" s="43">
        <v>99.02</v>
      </c>
      <c r="AP9" s="43">
        <v>94.924999999999997</v>
      </c>
      <c r="AQ9" s="43">
        <v>94.924999999999997</v>
      </c>
      <c r="AR9" s="43">
        <v>94.924999999999997</v>
      </c>
      <c r="AS9" s="43">
        <v>94.924999999999997</v>
      </c>
      <c r="AT9" s="43">
        <v>94.38</v>
      </c>
      <c r="AU9" s="43">
        <v>94.38</v>
      </c>
      <c r="AV9" s="43">
        <v>94.38</v>
      </c>
      <c r="AW9" s="43">
        <v>94.38</v>
      </c>
      <c r="AX9" s="43">
        <v>94.254999999999995</v>
      </c>
      <c r="AY9" s="43">
        <v>94.254999999999995</v>
      </c>
      <c r="AZ9" s="43">
        <v>94.254999999999995</v>
      </c>
      <c r="BA9" s="43">
        <v>94.254999999999995</v>
      </c>
      <c r="BB9" s="43">
        <v>92.95</v>
      </c>
      <c r="BC9" s="43">
        <v>92.95</v>
      </c>
      <c r="BD9" s="43">
        <v>92.95</v>
      </c>
      <c r="BE9" s="43">
        <v>92.95</v>
      </c>
      <c r="BF9" s="43">
        <v>90.832499999999996</v>
      </c>
      <c r="BG9" s="43">
        <v>90.832499999999996</v>
      </c>
      <c r="BH9" s="43">
        <v>90.832499999999996</v>
      </c>
      <c r="BI9" s="43">
        <v>90.832499999999996</v>
      </c>
      <c r="BJ9" s="43">
        <v>92.242500000000007</v>
      </c>
      <c r="BK9" s="43">
        <v>92.242500000000007</v>
      </c>
      <c r="BL9" s="43">
        <v>92.242500000000007</v>
      </c>
      <c r="BM9" s="43">
        <v>92.242500000000007</v>
      </c>
      <c r="BN9" s="43">
        <v>98.547499999999999</v>
      </c>
      <c r="BO9" s="43">
        <v>98.547499999999999</v>
      </c>
      <c r="BP9" s="43">
        <v>98.547499999999999</v>
      </c>
      <c r="BQ9" s="43">
        <v>98.547499999999999</v>
      </c>
      <c r="BR9" s="43">
        <v>138.74250000000001</v>
      </c>
      <c r="BS9" s="43">
        <v>138.74250000000001</v>
      </c>
      <c r="BT9" s="43">
        <v>138.74250000000001</v>
      </c>
      <c r="BU9" s="43">
        <v>138.74250000000001</v>
      </c>
      <c r="BV9" s="43">
        <v>146.02250000000001</v>
      </c>
      <c r="BW9" s="43">
        <v>146.02250000000001</v>
      </c>
      <c r="BX9" s="43">
        <v>146.02250000000001</v>
      </c>
      <c r="BY9" s="43">
        <v>146.02250000000001</v>
      </c>
      <c r="BZ9" s="43">
        <v>149.19749999999999</v>
      </c>
      <c r="CA9" s="43">
        <v>149.19749999999999</v>
      </c>
      <c r="CB9" s="43">
        <v>149.19749999999999</v>
      </c>
      <c r="CC9" s="43">
        <v>149.19749999999999</v>
      </c>
      <c r="CD9" s="43">
        <v>130.94</v>
      </c>
      <c r="CE9" s="43">
        <v>130.94</v>
      </c>
      <c r="CF9" s="43">
        <v>130.94</v>
      </c>
      <c r="CG9" s="43">
        <v>130.94</v>
      </c>
      <c r="CH9" s="43">
        <v>113.25</v>
      </c>
      <c r="CI9" s="43">
        <v>113.25</v>
      </c>
      <c r="CJ9" s="43">
        <v>113.25</v>
      </c>
      <c r="CK9" s="43">
        <v>113.25</v>
      </c>
      <c r="CL9" s="43">
        <v>95.234999999999999</v>
      </c>
      <c r="CM9" s="43">
        <v>95.234999999999999</v>
      </c>
      <c r="CN9" s="43">
        <v>95.234999999999999</v>
      </c>
      <c r="CO9" s="43">
        <v>95.234999999999999</v>
      </c>
      <c r="CP9" s="43">
        <v>92.09</v>
      </c>
      <c r="CQ9" s="43">
        <v>92.09</v>
      </c>
      <c r="CR9" s="43">
        <v>92.09</v>
      </c>
      <c r="CS9" s="43">
        <v>92.09</v>
      </c>
      <c r="CT9" s="44"/>
      <c r="CU9" s="44"/>
      <c r="CV9" s="44"/>
      <c r="CW9" s="45"/>
      <c r="CX9" s="46">
        <f>IF(SUM(B9:CW9)&lt;&gt;0,AVERAGEIF(B9:CW9,"&lt;&gt;"""),"")</f>
        <v>101.11822916666675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54.768000000000001</v>
      </c>
      <c r="AC15" s="71">
        <v>54.548000000000002</v>
      </c>
      <c r="AD15" s="71">
        <v>54.347999999999999</v>
      </c>
      <c r="AE15" s="71">
        <v>54.143999999999998</v>
      </c>
      <c r="AF15" s="71">
        <v>53.832000000000001</v>
      </c>
      <c r="AG15" s="71">
        <v>53.332000000000001</v>
      </c>
      <c r="AH15" s="71">
        <v>54.16</v>
      </c>
      <c r="AI15" s="71">
        <v>53.603999999999999</v>
      </c>
      <c r="AJ15" s="71">
        <v>53.195999999999998</v>
      </c>
      <c r="AK15" s="71">
        <v>52.863999999999997</v>
      </c>
      <c r="AL15" s="71">
        <v>52.512</v>
      </c>
      <c r="AM15" s="71">
        <v>52.207999999999998</v>
      </c>
      <c r="AN15" s="71">
        <v>51.66</v>
      </c>
      <c r="AO15" s="71">
        <v>50.503999999999998</v>
      </c>
      <c r="AP15" s="71">
        <v>48.915999999999997</v>
      </c>
      <c r="AQ15" s="71">
        <v>47.728000000000002</v>
      </c>
      <c r="AR15" s="71">
        <v>46.911999999999999</v>
      </c>
      <c r="AS15" s="71">
        <v>45.92</v>
      </c>
      <c r="AT15" s="71">
        <v>44.628</v>
      </c>
      <c r="AU15" s="71">
        <v>43.652000000000001</v>
      </c>
      <c r="AV15" s="71">
        <v>43.103999999999999</v>
      </c>
      <c r="AW15" s="71">
        <v>42.68</v>
      </c>
      <c r="AX15" s="71">
        <v>42.268000000000001</v>
      </c>
      <c r="AY15" s="71">
        <v>42.043999999999997</v>
      </c>
      <c r="AZ15" s="71">
        <v>42.363999999999997</v>
      </c>
      <c r="BA15" s="71">
        <v>43.316000000000003</v>
      </c>
      <c r="BB15" s="71">
        <v>44.64</v>
      </c>
      <c r="BC15" s="71">
        <v>45.828000000000003</v>
      </c>
      <c r="BD15" s="71">
        <v>46.82</v>
      </c>
      <c r="BE15" s="71">
        <v>47.86</v>
      </c>
      <c r="BF15" s="71">
        <v>48.968000000000004</v>
      </c>
      <c r="BG15" s="71">
        <v>49.972000000000001</v>
      </c>
      <c r="BH15" s="71">
        <v>50.851999999999997</v>
      </c>
      <c r="BI15" s="71">
        <v>51.8</v>
      </c>
      <c r="BJ15" s="71">
        <v>52.8</v>
      </c>
      <c r="BK15" s="71">
        <v>53.548000000000002</v>
      </c>
      <c r="BL15" s="71">
        <v>53.988</v>
      </c>
      <c r="BM15" s="71">
        <v>54.28</v>
      </c>
      <c r="BN15" s="71">
        <v>54.548000000000002</v>
      </c>
      <c r="BO15" s="71">
        <v>54.776000000000003</v>
      </c>
      <c r="BP15" s="71">
        <v>54.911999999999999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1267.451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54.768000000000001</v>
      </c>
      <c r="AC17" s="77">
        <f t="shared" si="0"/>
        <v>54.548000000000002</v>
      </c>
      <c r="AD17" s="77">
        <f t="shared" si="0"/>
        <v>54.347999999999999</v>
      </c>
      <c r="AE17" s="77">
        <f t="shared" si="0"/>
        <v>54.143999999999998</v>
      </c>
      <c r="AF17" s="77">
        <f t="shared" si="0"/>
        <v>53.832000000000001</v>
      </c>
      <c r="AG17" s="77">
        <f t="shared" si="0"/>
        <v>53.332000000000001</v>
      </c>
      <c r="AH17" s="77">
        <f t="shared" si="0"/>
        <v>54.16</v>
      </c>
      <c r="AI17" s="77">
        <f t="shared" si="0"/>
        <v>53.603999999999999</v>
      </c>
      <c r="AJ17" s="77">
        <f t="shared" si="0"/>
        <v>53.195999999999998</v>
      </c>
      <c r="AK17" s="77">
        <f t="shared" si="0"/>
        <v>52.863999999999997</v>
      </c>
      <c r="AL17" s="77">
        <f t="shared" si="0"/>
        <v>52.512</v>
      </c>
      <c r="AM17" s="77">
        <f t="shared" si="0"/>
        <v>52.207999999999998</v>
      </c>
      <c r="AN17" s="77">
        <f t="shared" si="0"/>
        <v>51.66</v>
      </c>
      <c r="AO17" s="77">
        <f t="shared" si="0"/>
        <v>50.503999999999998</v>
      </c>
      <c r="AP17" s="77">
        <f t="shared" si="0"/>
        <v>48.915999999999997</v>
      </c>
      <c r="AQ17" s="77">
        <f t="shared" si="0"/>
        <v>47.728000000000002</v>
      </c>
      <c r="AR17" s="77">
        <f t="shared" si="0"/>
        <v>46.911999999999999</v>
      </c>
      <c r="AS17" s="77">
        <f t="shared" si="0"/>
        <v>45.92</v>
      </c>
      <c r="AT17" s="77">
        <f t="shared" si="0"/>
        <v>44.628</v>
      </c>
      <c r="AU17" s="77">
        <f t="shared" si="0"/>
        <v>43.652000000000001</v>
      </c>
      <c r="AV17" s="77">
        <f t="shared" si="0"/>
        <v>43.103999999999999</v>
      </c>
      <c r="AW17" s="77">
        <f t="shared" si="0"/>
        <v>42.68</v>
      </c>
      <c r="AX17" s="77">
        <f t="shared" si="0"/>
        <v>42.268000000000001</v>
      </c>
      <c r="AY17" s="77">
        <f t="shared" si="0"/>
        <v>42.043999999999997</v>
      </c>
      <c r="AZ17" s="77">
        <f t="shared" si="0"/>
        <v>42.363999999999997</v>
      </c>
      <c r="BA17" s="77">
        <f t="shared" si="0"/>
        <v>43.316000000000003</v>
      </c>
      <c r="BB17" s="77">
        <f t="shared" si="0"/>
        <v>44.64</v>
      </c>
      <c r="BC17" s="77">
        <f t="shared" si="0"/>
        <v>45.828000000000003</v>
      </c>
      <c r="BD17" s="77">
        <f t="shared" si="0"/>
        <v>46.82</v>
      </c>
      <c r="BE17" s="77">
        <f t="shared" si="0"/>
        <v>47.86</v>
      </c>
      <c r="BF17" s="77">
        <f t="shared" si="0"/>
        <v>48.968000000000004</v>
      </c>
      <c r="BG17" s="77">
        <f t="shared" si="0"/>
        <v>49.972000000000001</v>
      </c>
      <c r="BH17" s="77">
        <f t="shared" si="0"/>
        <v>50.851999999999997</v>
      </c>
      <c r="BI17" s="77">
        <f t="shared" si="0"/>
        <v>51.8</v>
      </c>
      <c r="BJ17" s="77">
        <f t="shared" si="0"/>
        <v>52.8</v>
      </c>
      <c r="BK17" s="77">
        <f t="shared" si="0"/>
        <v>53.548000000000002</v>
      </c>
      <c r="BL17" s="77">
        <f t="shared" si="0"/>
        <v>53.988</v>
      </c>
      <c r="BM17" s="77">
        <f t="shared" si="0"/>
        <v>54.28</v>
      </c>
      <c r="BN17" s="77">
        <f t="shared" si="0"/>
        <v>54.548000000000002</v>
      </c>
      <c r="BO17" s="77">
        <f t="shared" ref="BO17:CW17" si="1">SUM(BO11:BO16)</f>
        <v>54.776000000000003</v>
      </c>
      <c r="BP17" s="77">
        <f t="shared" si="1"/>
        <v>54.911999999999999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1267.451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837.03499999999997</v>
      </c>
      <c r="C20" s="88">
        <v>836.86400000000003</v>
      </c>
      <c r="D20" s="88">
        <v>836.9380000000001</v>
      </c>
      <c r="E20" s="88">
        <v>836.14599999999984</v>
      </c>
      <c r="F20" s="88">
        <v>821.95799999999997</v>
      </c>
      <c r="G20" s="88">
        <v>821.74800000000005</v>
      </c>
      <c r="H20" s="88">
        <v>821.61400000000003</v>
      </c>
      <c r="I20" s="88">
        <v>821.05000000000007</v>
      </c>
      <c r="J20" s="88">
        <v>810.25699999999995</v>
      </c>
      <c r="K20" s="88">
        <v>810.46500000000003</v>
      </c>
      <c r="L20" s="88">
        <v>810.68399999999997</v>
      </c>
      <c r="M20" s="88">
        <v>810.66600000000005</v>
      </c>
      <c r="N20" s="88">
        <v>792.12699999999995</v>
      </c>
      <c r="O20" s="88">
        <v>791.96899999999994</v>
      </c>
      <c r="P20" s="88">
        <v>792.11299999999994</v>
      </c>
      <c r="Q20" s="88">
        <v>792.22700000000009</v>
      </c>
      <c r="R20" s="88">
        <v>790.83699999999999</v>
      </c>
      <c r="S20" s="88">
        <v>790.49899999999991</v>
      </c>
      <c r="T20" s="88">
        <v>789.60599999999999</v>
      </c>
      <c r="U20" s="88">
        <v>790.01799999999992</v>
      </c>
      <c r="V20" s="88">
        <v>789.63299999999992</v>
      </c>
      <c r="W20" s="88">
        <v>788.91399999999999</v>
      </c>
      <c r="X20" s="88">
        <v>787.87800000000004</v>
      </c>
      <c r="Y20" s="88">
        <v>787.50699999999995</v>
      </c>
      <c r="Z20" s="88">
        <v>770.81600000000003</v>
      </c>
      <c r="AA20" s="88">
        <v>770.29399999999998</v>
      </c>
      <c r="AB20" s="88">
        <v>769.90500000000009</v>
      </c>
      <c r="AC20" s="88">
        <v>768.97900000000004</v>
      </c>
      <c r="AD20" s="88">
        <v>759.66600000000005</v>
      </c>
      <c r="AE20" s="88">
        <v>758.971</v>
      </c>
      <c r="AF20" s="88">
        <v>758.39100000000008</v>
      </c>
      <c r="AG20" s="88">
        <v>758.44600000000003</v>
      </c>
      <c r="AH20" s="88">
        <v>728.62</v>
      </c>
      <c r="AI20" s="88">
        <v>728.51300000000003</v>
      </c>
      <c r="AJ20" s="88">
        <v>727.35599999999999</v>
      </c>
      <c r="AK20" s="88">
        <v>727.03700000000003</v>
      </c>
      <c r="AL20" s="88">
        <v>726.69</v>
      </c>
      <c r="AM20" s="88">
        <v>726.95</v>
      </c>
      <c r="AN20" s="88">
        <v>726.06600000000003</v>
      </c>
      <c r="AO20" s="88">
        <v>726.48599999999988</v>
      </c>
      <c r="AP20" s="88">
        <v>675.21600000000001</v>
      </c>
      <c r="AQ20" s="88">
        <v>675.30200000000002</v>
      </c>
      <c r="AR20" s="88">
        <v>674.98</v>
      </c>
      <c r="AS20" s="88">
        <v>675.62300000000005</v>
      </c>
      <c r="AT20" s="88">
        <v>658.56299999999999</v>
      </c>
      <c r="AU20" s="88">
        <v>659.10299999999995</v>
      </c>
      <c r="AV20" s="88">
        <v>659.32100000000003</v>
      </c>
      <c r="AW20" s="88">
        <v>659.39300000000003</v>
      </c>
      <c r="AX20" s="88">
        <v>625.17399999999998</v>
      </c>
      <c r="AY20" s="88">
        <v>624.91399999999999</v>
      </c>
      <c r="AZ20" s="88">
        <v>624.51900000000001</v>
      </c>
      <c r="BA20" s="88">
        <v>624.93100000000004</v>
      </c>
      <c r="BB20" s="88">
        <v>641.04300000000001</v>
      </c>
      <c r="BC20" s="88">
        <v>641.16500000000008</v>
      </c>
      <c r="BD20" s="88">
        <v>641.14</v>
      </c>
      <c r="BE20" s="88">
        <v>641.19799999999998</v>
      </c>
      <c r="BF20" s="88">
        <v>641.66799999999989</v>
      </c>
      <c r="BG20" s="88">
        <v>641.92100000000005</v>
      </c>
      <c r="BH20" s="88">
        <v>642.79399999999998</v>
      </c>
      <c r="BI20" s="88">
        <v>642.70799999999997</v>
      </c>
      <c r="BJ20" s="88">
        <v>646.28800000000001</v>
      </c>
      <c r="BK20" s="88">
        <v>646.32100000000003</v>
      </c>
      <c r="BL20" s="88">
        <v>637.95600000000002</v>
      </c>
      <c r="BM20" s="88">
        <v>638.58000000000004</v>
      </c>
      <c r="BN20" s="88">
        <v>604.72899999999993</v>
      </c>
      <c r="BO20" s="88">
        <v>604.93099999999993</v>
      </c>
      <c r="BP20" s="88">
        <v>606.649</v>
      </c>
      <c r="BQ20" s="88">
        <v>606.53199999999993</v>
      </c>
      <c r="BR20" s="88">
        <v>600.01900000000001</v>
      </c>
      <c r="BS20" s="88">
        <v>600.22900000000004</v>
      </c>
      <c r="BT20" s="88">
        <v>601.39499999999998</v>
      </c>
      <c r="BU20" s="88">
        <v>602.654</v>
      </c>
      <c r="BV20" s="88">
        <v>617.48299999999995</v>
      </c>
      <c r="BW20" s="88">
        <v>618.84499999999991</v>
      </c>
      <c r="BX20" s="88">
        <v>619.65699999999993</v>
      </c>
      <c r="BY20" s="88">
        <v>620.42200000000003</v>
      </c>
      <c r="BZ20" s="88">
        <v>615.8839999999999</v>
      </c>
      <c r="CA20" s="88">
        <v>616.27499999999998</v>
      </c>
      <c r="CB20" s="88">
        <v>616.45799999999997</v>
      </c>
      <c r="CC20" s="88">
        <v>616.51900000000001</v>
      </c>
      <c r="CD20" s="88">
        <v>616.15800000000002</v>
      </c>
      <c r="CE20" s="88">
        <v>617.24399999999991</v>
      </c>
      <c r="CF20" s="88">
        <v>616.29599999999994</v>
      </c>
      <c r="CG20" s="88">
        <v>615.16500000000008</v>
      </c>
      <c r="CH20" s="88">
        <v>666.11099999999999</v>
      </c>
      <c r="CI20" s="88">
        <v>665.37099999999998</v>
      </c>
      <c r="CJ20" s="88">
        <v>665.904</v>
      </c>
      <c r="CK20" s="88">
        <v>663.66399999999999</v>
      </c>
      <c r="CL20" s="88">
        <v>777.18299999999999</v>
      </c>
      <c r="CM20" s="88">
        <v>776.54699999999991</v>
      </c>
      <c r="CN20" s="88">
        <v>775.92599999999993</v>
      </c>
      <c r="CO20" s="88">
        <v>776.54700000000003</v>
      </c>
      <c r="CP20" s="88">
        <v>773.94200000000001</v>
      </c>
      <c r="CQ20" s="88">
        <v>774.66899999999987</v>
      </c>
      <c r="CR20" s="88">
        <v>775.28499999999997</v>
      </c>
      <c r="CS20" s="88">
        <v>775.64699999999993</v>
      </c>
      <c r="CT20" s="89"/>
      <c r="CU20" s="89"/>
      <c r="CV20" s="89"/>
      <c r="CW20" s="90"/>
      <c r="CX20" s="91">
        <f t="array" ref="CX20">SUMPRODUCT(B20:CW20*0.25)</f>
        <v>16983.024999999994</v>
      </c>
    </row>
    <row r="21" spans="1:102" ht="24.95" customHeight="1" x14ac:dyDescent="0.2">
      <c r="A21" s="92" t="s">
        <v>17</v>
      </c>
      <c r="B21" s="93">
        <v>1074.6009999999999</v>
      </c>
      <c r="C21" s="94">
        <v>1061.9630000000002</v>
      </c>
      <c r="D21" s="94">
        <v>1050.135</v>
      </c>
      <c r="E21" s="94">
        <v>1049.606</v>
      </c>
      <c r="F21" s="94">
        <v>1031.1779999999999</v>
      </c>
      <c r="G21" s="94">
        <v>1027.4269999999999</v>
      </c>
      <c r="H21" s="94">
        <v>1030.4559999999999</v>
      </c>
      <c r="I21" s="94">
        <v>1028.9370000000001</v>
      </c>
      <c r="J21" s="94">
        <v>1020.0959999999999</v>
      </c>
      <c r="K21" s="94">
        <v>1020.482</v>
      </c>
      <c r="L21" s="94">
        <v>1019.759</v>
      </c>
      <c r="M21" s="94">
        <v>1019.8779999999998</v>
      </c>
      <c r="N21" s="94">
        <v>1034.414</v>
      </c>
      <c r="O21" s="94">
        <v>1038.2910000000002</v>
      </c>
      <c r="P21" s="94">
        <v>1039.8440000000001</v>
      </c>
      <c r="Q21" s="94">
        <v>1040.7529999999997</v>
      </c>
      <c r="R21" s="94">
        <v>1067.683</v>
      </c>
      <c r="S21" s="94">
        <v>1072.6600000000001</v>
      </c>
      <c r="T21" s="94">
        <v>1080.2099999999998</v>
      </c>
      <c r="U21" s="94">
        <v>1096.0130000000001</v>
      </c>
      <c r="V21" s="94">
        <v>1195.451</v>
      </c>
      <c r="W21" s="94">
        <v>1224.0799999999997</v>
      </c>
      <c r="X21" s="94">
        <v>1244.943</v>
      </c>
      <c r="Y21" s="94">
        <v>1274.6320000000001</v>
      </c>
      <c r="Z21" s="94">
        <v>1396.4449999999999</v>
      </c>
      <c r="AA21" s="94">
        <v>1432.8619999999999</v>
      </c>
      <c r="AB21" s="94">
        <v>1465.049</v>
      </c>
      <c r="AC21" s="94">
        <v>1484.384</v>
      </c>
      <c r="AD21" s="94">
        <v>1578.4209999999998</v>
      </c>
      <c r="AE21" s="94">
        <v>1590.5940000000001</v>
      </c>
      <c r="AF21" s="94">
        <v>1598.3700000000001</v>
      </c>
      <c r="AG21" s="94">
        <v>1605.2520000000002</v>
      </c>
      <c r="AH21" s="94">
        <v>1644.239</v>
      </c>
      <c r="AI21" s="94">
        <v>1640.4870000000001</v>
      </c>
      <c r="AJ21" s="94">
        <v>1637.4159999999999</v>
      </c>
      <c r="AK21" s="94">
        <v>1632.76</v>
      </c>
      <c r="AL21" s="94">
        <v>1635.1510000000001</v>
      </c>
      <c r="AM21" s="94">
        <v>1632.2909999999999</v>
      </c>
      <c r="AN21" s="94">
        <v>1627.3049999999998</v>
      </c>
      <c r="AO21" s="94">
        <v>1621.114</v>
      </c>
      <c r="AP21" s="94">
        <v>1619.7270000000001</v>
      </c>
      <c r="AQ21" s="94">
        <v>1610.2010000000005</v>
      </c>
      <c r="AR21" s="94">
        <v>1611.91</v>
      </c>
      <c r="AS21" s="94">
        <v>1605.29</v>
      </c>
      <c r="AT21" s="94">
        <v>1596.1109999999999</v>
      </c>
      <c r="AU21" s="94">
        <v>1595.9549999999999</v>
      </c>
      <c r="AV21" s="94">
        <v>1600.3979999999997</v>
      </c>
      <c r="AW21" s="94">
        <v>1601.99</v>
      </c>
      <c r="AX21" s="94">
        <v>1579.4830000000002</v>
      </c>
      <c r="AY21" s="94">
        <v>1582.788</v>
      </c>
      <c r="AZ21" s="94">
        <v>1582.0059999999999</v>
      </c>
      <c r="BA21" s="94">
        <v>1576.6739999999998</v>
      </c>
      <c r="BB21" s="94">
        <v>1521.9269999999997</v>
      </c>
      <c r="BC21" s="94">
        <v>1521.059</v>
      </c>
      <c r="BD21" s="94">
        <v>1517.943</v>
      </c>
      <c r="BE21" s="94">
        <v>1509.0700000000002</v>
      </c>
      <c r="BF21" s="94">
        <v>1469.6989999999998</v>
      </c>
      <c r="BG21" s="94">
        <v>1465.8130000000003</v>
      </c>
      <c r="BH21" s="94">
        <v>1458.923</v>
      </c>
      <c r="BI21" s="94">
        <v>1449.7649999999999</v>
      </c>
      <c r="BJ21" s="94">
        <v>1415.4070000000002</v>
      </c>
      <c r="BK21" s="94">
        <v>1411.8890000000001</v>
      </c>
      <c r="BL21" s="94">
        <v>1408.0350000000001</v>
      </c>
      <c r="BM21" s="94">
        <v>1406.1770000000004</v>
      </c>
      <c r="BN21" s="94">
        <v>1390.1380000000001</v>
      </c>
      <c r="BO21" s="94">
        <v>1388.559</v>
      </c>
      <c r="BP21" s="94">
        <v>1389.4549999999999</v>
      </c>
      <c r="BQ21" s="94">
        <v>1379.6079999999999</v>
      </c>
      <c r="BR21" s="94">
        <v>1377.1310000000001</v>
      </c>
      <c r="BS21" s="94">
        <v>1373.777</v>
      </c>
      <c r="BT21" s="94">
        <v>1364.6570000000002</v>
      </c>
      <c r="BU21" s="94">
        <v>1360.634</v>
      </c>
      <c r="BV21" s="94">
        <v>1329.749</v>
      </c>
      <c r="BW21" s="94">
        <v>1329.9769999999999</v>
      </c>
      <c r="BX21" s="94">
        <v>1329.6939999999997</v>
      </c>
      <c r="BY21" s="94">
        <v>1324.298</v>
      </c>
      <c r="BZ21" s="94">
        <v>1309.5719999999999</v>
      </c>
      <c r="CA21" s="94">
        <v>1305.58</v>
      </c>
      <c r="CB21" s="94">
        <v>1298.7370000000001</v>
      </c>
      <c r="CC21" s="94">
        <v>1293.095</v>
      </c>
      <c r="CD21" s="94">
        <v>1237.2480000000003</v>
      </c>
      <c r="CE21" s="94">
        <v>1222.9920000000002</v>
      </c>
      <c r="CF21" s="94">
        <v>1208.7509999999997</v>
      </c>
      <c r="CG21" s="94">
        <v>1184.7090000000001</v>
      </c>
      <c r="CH21" s="94">
        <v>1145.441</v>
      </c>
      <c r="CI21" s="94">
        <v>1138.9659999999999</v>
      </c>
      <c r="CJ21" s="94">
        <v>1129.5259999999998</v>
      </c>
      <c r="CK21" s="94">
        <v>1119.4809999999998</v>
      </c>
      <c r="CL21" s="94">
        <v>1099.3969999999997</v>
      </c>
      <c r="CM21" s="94">
        <v>1094.789</v>
      </c>
      <c r="CN21" s="94">
        <v>1090.9279999999999</v>
      </c>
      <c r="CO21" s="94">
        <v>1085.9440000000002</v>
      </c>
      <c r="CP21" s="94">
        <v>1073.7049999999997</v>
      </c>
      <c r="CQ21" s="94">
        <v>1071.7809999999999</v>
      </c>
      <c r="CR21" s="94">
        <v>1069.239</v>
      </c>
      <c r="CS21" s="94">
        <v>1065.4880000000001</v>
      </c>
      <c r="CT21" s="95"/>
      <c r="CU21" s="95"/>
      <c r="CV21" s="95"/>
      <c r="CW21" s="96"/>
      <c r="CX21" s="97">
        <f t="array" ref="CX21">SUMPRODUCT(B21:CW21*0.25)</f>
        <v>31841.729499999998</v>
      </c>
    </row>
    <row r="22" spans="1:102" ht="24.95" customHeight="1" x14ac:dyDescent="0.2">
      <c r="A22" s="92" t="s">
        <v>18</v>
      </c>
      <c r="B22" s="98">
        <v>2827.1750000000002</v>
      </c>
      <c r="C22" s="99">
        <v>2741.4160000000002</v>
      </c>
      <c r="D22" s="99">
        <v>2685.9189999999994</v>
      </c>
      <c r="E22" s="99">
        <v>2662.8690000000001</v>
      </c>
      <c r="F22" s="99">
        <v>2674.8799999999997</v>
      </c>
      <c r="G22" s="99">
        <v>2662.1019999999999</v>
      </c>
      <c r="H22" s="99">
        <v>2626.9629999999997</v>
      </c>
      <c r="I22" s="99">
        <v>2610.1350000000002</v>
      </c>
      <c r="J22" s="99">
        <v>2580.183</v>
      </c>
      <c r="K22" s="99">
        <v>2555.9659999999994</v>
      </c>
      <c r="L22" s="99">
        <v>2531.9859999999999</v>
      </c>
      <c r="M22" s="99">
        <v>2516.3219999999997</v>
      </c>
      <c r="N22" s="99">
        <v>2520.777</v>
      </c>
      <c r="O22" s="99">
        <v>2513.7899999999995</v>
      </c>
      <c r="P22" s="99">
        <v>2516.6579999999994</v>
      </c>
      <c r="Q22" s="99">
        <v>2531.3099999999995</v>
      </c>
      <c r="R22" s="99">
        <v>2526.4359999999997</v>
      </c>
      <c r="S22" s="99">
        <v>2558.0809999999997</v>
      </c>
      <c r="T22" s="99">
        <v>2619.922</v>
      </c>
      <c r="U22" s="99">
        <v>2711.1770000000001</v>
      </c>
      <c r="V22" s="99">
        <v>2761.4289999999996</v>
      </c>
      <c r="W22" s="99">
        <v>2870.9279999999994</v>
      </c>
      <c r="X22" s="99">
        <v>3020.7419999999997</v>
      </c>
      <c r="Y22" s="99">
        <v>3168.864</v>
      </c>
      <c r="Z22" s="99">
        <v>3294.4889999999996</v>
      </c>
      <c r="AA22" s="99">
        <v>3437.9070000000006</v>
      </c>
      <c r="AB22" s="99">
        <v>3571.7460000000001</v>
      </c>
      <c r="AC22" s="99">
        <v>3681.7090000000003</v>
      </c>
      <c r="AD22" s="99">
        <v>3790.8140000000003</v>
      </c>
      <c r="AE22" s="99">
        <v>3901.2370000000001</v>
      </c>
      <c r="AF22" s="99">
        <v>4004.047</v>
      </c>
      <c r="AG22" s="99">
        <v>4101.4269999999997</v>
      </c>
      <c r="AH22" s="99">
        <v>4233.42</v>
      </c>
      <c r="AI22" s="99">
        <v>4311.6940000000004</v>
      </c>
      <c r="AJ22" s="99">
        <v>4377.9510000000009</v>
      </c>
      <c r="AK22" s="99">
        <v>4425.6990000000005</v>
      </c>
      <c r="AL22" s="99">
        <v>4462.3900000000003</v>
      </c>
      <c r="AM22" s="99">
        <v>4497.51</v>
      </c>
      <c r="AN22" s="99">
        <v>4527.7670000000007</v>
      </c>
      <c r="AO22" s="99">
        <v>4559.3510000000006</v>
      </c>
      <c r="AP22" s="99">
        <v>4581.8029999999999</v>
      </c>
      <c r="AQ22" s="99">
        <v>4606.9849999999997</v>
      </c>
      <c r="AR22" s="99">
        <v>4639.7089999999989</v>
      </c>
      <c r="AS22" s="99">
        <v>4674.523000000001</v>
      </c>
      <c r="AT22" s="99">
        <v>4759.2700000000013</v>
      </c>
      <c r="AU22" s="99">
        <v>4788.6090000000004</v>
      </c>
      <c r="AV22" s="99">
        <v>4796.5930000000008</v>
      </c>
      <c r="AW22" s="99">
        <v>4794.8710000000001</v>
      </c>
      <c r="AX22" s="99">
        <v>4784.9100000000008</v>
      </c>
      <c r="AY22" s="99">
        <v>4764.0550000000003</v>
      </c>
      <c r="AZ22" s="99">
        <v>4729.3990000000013</v>
      </c>
      <c r="BA22" s="99">
        <v>4685.22</v>
      </c>
      <c r="BB22" s="99">
        <v>4606.634</v>
      </c>
      <c r="BC22" s="99">
        <v>4546.3890000000001</v>
      </c>
      <c r="BD22" s="99">
        <v>4504.6980000000003</v>
      </c>
      <c r="BE22" s="99">
        <v>4456.8860000000004</v>
      </c>
      <c r="BF22" s="99">
        <v>4415.6630000000005</v>
      </c>
      <c r="BG22" s="99">
        <v>4371.8310000000001</v>
      </c>
      <c r="BH22" s="99">
        <v>4337.9260000000013</v>
      </c>
      <c r="BI22" s="99">
        <v>4330.5870000000004</v>
      </c>
      <c r="BJ22" s="99">
        <v>4317.478000000001</v>
      </c>
      <c r="BK22" s="99">
        <v>4306.1480000000001</v>
      </c>
      <c r="BL22" s="99">
        <v>4305.009</v>
      </c>
      <c r="BM22" s="99">
        <v>4333.0650000000005</v>
      </c>
      <c r="BN22" s="99">
        <v>4389.5690000000004</v>
      </c>
      <c r="BO22" s="99">
        <v>4442.5290000000005</v>
      </c>
      <c r="BP22" s="99">
        <v>4526.9459999999999</v>
      </c>
      <c r="BQ22" s="99">
        <v>4617.6920000000009</v>
      </c>
      <c r="BR22" s="99">
        <v>4730.7740000000003</v>
      </c>
      <c r="BS22" s="99">
        <v>4812.8980000000001</v>
      </c>
      <c r="BT22" s="99">
        <v>4819.0920000000006</v>
      </c>
      <c r="BU22" s="99">
        <v>4878.6590000000006</v>
      </c>
      <c r="BV22" s="99">
        <v>4906.7009999999991</v>
      </c>
      <c r="BW22" s="99">
        <v>4909.3570000000009</v>
      </c>
      <c r="BX22" s="99">
        <v>4896.7030000000004</v>
      </c>
      <c r="BY22" s="99">
        <v>4876.0520000000006</v>
      </c>
      <c r="BZ22" s="99">
        <v>4873.6530000000002</v>
      </c>
      <c r="CA22" s="99">
        <v>4837.6329999999998</v>
      </c>
      <c r="CB22" s="99">
        <v>4785.9630000000006</v>
      </c>
      <c r="CC22" s="99">
        <v>4716.4189999999999</v>
      </c>
      <c r="CD22" s="99">
        <v>4635.3729999999996</v>
      </c>
      <c r="CE22" s="99">
        <v>4522.5450000000001</v>
      </c>
      <c r="CF22" s="99">
        <v>4452.7870000000003</v>
      </c>
      <c r="CG22" s="99">
        <v>4343.2300000000005</v>
      </c>
      <c r="CH22" s="99">
        <v>4190.0569999999998</v>
      </c>
      <c r="CI22" s="99">
        <v>4045.5309999999999</v>
      </c>
      <c r="CJ22" s="99">
        <v>3939.27</v>
      </c>
      <c r="CK22" s="99">
        <v>3817.6169999999997</v>
      </c>
      <c r="CL22" s="99">
        <v>3692.4669999999992</v>
      </c>
      <c r="CM22" s="99">
        <v>3570.0209999999997</v>
      </c>
      <c r="CN22" s="99">
        <v>3461.174</v>
      </c>
      <c r="CO22" s="99">
        <v>3349.3409999999994</v>
      </c>
      <c r="CP22" s="99">
        <v>3182.4559999999997</v>
      </c>
      <c r="CQ22" s="99">
        <v>3063.3499999999995</v>
      </c>
      <c r="CR22" s="99">
        <v>2968.6489999999994</v>
      </c>
      <c r="CS22" s="99">
        <v>2876.0639999999999</v>
      </c>
      <c r="CT22" s="100"/>
      <c r="CU22" s="100"/>
      <c r="CV22" s="100"/>
      <c r="CW22" s="96"/>
      <c r="CX22" s="97">
        <f t="array" ref="CX22">SUMPRODUCT(B22:CW22*0.25)</f>
        <v>93686.005249999987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107</v>
      </c>
      <c r="C24" s="94">
        <v>105</v>
      </c>
      <c r="D24" s="94">
        <v>103</v>
      </c>
      <c r="E24" s="94">
        <v>103</v>
      </c>
      <c r="F24" s="94">
        <v>103</v>
      </c>
      <c r="G24" s="94">
        <v>103</v>
      </c>
      <c r="H24" s="94">
        <v>102</v>
      </c>
      <c r="I24" s="94">
        <v>102</v>
      </c>
      <c r="J24" s="94">
        <v>101</v>
      </c>
      <c r="K24" s="94">
        <v>100</v>
      </c>
      <c r="L24" s="94">
        <v>99</v>
      </c>
      <c r="M24" s="94">
        <v>99</v>
      </c>
      <c r="N24" s="94">
        <v>98</v>
      </c>
      <c r="O24" s="94">
        <v>98</v>
      </c>
      <c r="P24" s="94">
        <v>98</v>
      </c>
      <c r="Q24" s="94">
        <v>99</v>
      </c>
      <c r="R24" s="94">
        <v>99</v>
      </c>
      <c r="S24" s="94">
        <v>101</v>
      </c>
      <c r="T24" s="94">
        <v>103</v>
      </c>
      <c r="U24" s="94">
        <v>105</v>
      </c>
      <c r="V24" s="94">
        <v>108</v>
      </c>
      <c r="W24" s="94">
        <v>112</v>
      </c>
      <c r="X24" s="94">
        <v>116</v>
      </c>
      <c r="Y24" s="94">
        <v>121</v>
      </c>
      <c r="Z24" s="94">
        <v>127</v>
      </c>
      <c r="AA24" s="94">
        <v>131</v>
      </c>
      <c r="AB24" s="94">
        <v>135</v>
      </c>
      <c r="AC24" s="94">
        <v>138</v>
      </c>
      <c r="AD24" s="94">
        <v>141</v>
      </c>
      <c r="AE24" s="94">
        <v>143</v>
      </c>
      <c r="AF24" s="94">
        <v>145</v>
      </c>
      <c r="AG24" s="94">
        <v>146</v>
      </c>
      <c r="AH24" s="94">
        <v>148</v>
      </c>
      <c r="AI24" s="94">
        <v>148</v>
      </c>
      <c r="AJ24" s="94">
        <v>149</v>
      </c>
      <c r="AK24" s="94">
        <v>148</v>
      </c>
      <c r="AL24" s="94">
        <v>147</v>
      </c>
      <c r="AM24" s="94">
        <v>146</v>
      </c>
      <c r="AN24" s="94">
        <v>145</v>
      </c>
      <c r="AO24" s="94">
        <v>143</v>
      </c>
      <c r="AP24" s="94">
        <v>142</v>
      </c>
      <c r="AQ24" s="94">
        <v>141</v>
      </c>
      <c r="AR24" s="94">
        <v>141</v>
      </c>
      <c r="AS24" s="94">
        <v>140</v>
      </c>
      <c r="AT24" s="94">
        <v>140</v>
      </c>
      <c r="AU24" s="94">
        <v>140</v>
      </c>
      <c r="AV24" s="94">
        <v>140</v>
      </c>
      <c r="AW24" s="94">
        <v>140</v>
      </c>
      <c r="AX24" s="94">
        <v>139</v>
      </c>
      <c r="AY24" s="94">
        <v>139</v>
      </c>
      <c r="AZ24" s="94">
        <v>138</v>
      </c>
      <c r="BA24" s="94">
        <v>137</v>
      </c>
      <c r="BB24" s="94">
        <v>136</v>
      </c>
      <c r="BC24" s="94">
        <v>135</v>
      </c>
      <c r="BD24" s="94">
        <v>134</v>
      </c>
      <c r="BE24" s="94">
        <v>134</v>
      </c>
      <c r="BF24" s="94">
        <v>133</v>
      </c>
      <c r="BG24" s="94">
        <v>133</v>
      </c>
      <c r="BH24" s="94">
        <v>134</v>
      </c>
      <c r="BI24" s="94">
        <v>135</v>
      </c>
      <c r="BJ24" s="94">
        <v>137</v>
      </c>
      <c r="BK24" s="94">
        <v>139</v>
      </c>
      <c r="BL24" s="94">
        <v>141</v>
      </c>
      <c r="BM24" s="94">
        <v>144</v>
      </c>
      <c r="BN24" s="94">
        <v>147</v>
      </c>
      <c r="BO24" s="94">
        <v>150</v>
      </c>
      <c r="BP24" s="94">
        <v>155</v>
      </c>
      <c r="BQ24" s="94">
        <v>159</v>
      </c>
      <c r="BR24" s="94">
        <v>164</v>
      </c>
      <c r="BS24" s="94">
        <v>168</v>
      </c>
      <c r="BT24" s="94">
        <v>169</v>
      </c>
      <c r="BU24" s="94">
        <v>170</v>
      </c>
      <c r="BV24" s="94">
        <v>170</v>
      </c>
      <c r="BW24" s="94">
        <v>170</v>
      </c>
      <c r="BX24" s="94">
        <v>169</v>
      </c>
      <c r="BY24" s="94">
        <v>169</v>
      </c>
      <c r="BZ24" s="94">
        <v>169</v>
      </c>
      <c r="CA24" s="94">
        <v>168</v>
      </c>
      <c r="CB24" s="94">
        <v>166</v>
      </c>
      <c r="CC24" s="94">
        <v>164</v>
      </c>
      <c r="CD24" s="94">
        <v>161</v>
      </c>
      <c r="CE24" s="94">
        <v>158</v>
      </c>
      <c r="CF24" s="94">
        <v>155</v>
      </c>
      <c r="CG24" s="94">
        <v>151</v>
      </c>
      <c r="CH24" s="94">
        <v>148</v>
      </c>
      <c r="CI24" s="94">
        <v>144</v>
      </c>
      <c r="CJ24" s="94">
        <v>141</v>
      </c>
      <c r="CK24" s="94">
        <v>138</v>
      </c>
      <c r="CL24" s="94">
        <v>136</v>
      </c>
      <c r="CM24" s="94">
        <v>133</v>
      </c>
      <c r="CN24" s="94">
        <v>130</v>
      </c>
      <c r="CO24" s="94">
        <v>126</v>
      </c>
      <c r="CP24" s="94">
        <v>123</v>
      </c>
      <c r="CQ24" s="94">
        <v>119</v>
      </c>
      <c r="CR24" s="94">
        <v>116</v>
      </c>
      <c r="CS24" s="94">
        <v>113</v>
      </c>
      <c r="CT24" s="94"/>
      <c r="CU24" s="94"/>
      <c r="CV24" s="94"/>
      <c r="CW24" s="94"/>
      <c r="CX24" s="97">
        <f t="array" ref="CX24">SUMPRODUCT(B24:CW24*0.25)</f>
        <v>3224</v>
      </c>
    </row>
    <row r="25" spans="1:102" ht="24.95" customHeight="1" x14ac:dyDescent="0.2">
      <c r="A25" s="104" t="s">
        <v>21</v>
      </c>
      <c r="B25" s="94">
        <v>223</v>
      </c>
      <c r="C25" s="94">
        <v>223</v>
      </c>
      <c r="D25" s="94">
        <v>223</v>
      </c>
      <c r="E25" s="94">
        <v>223</v>
      </c>
      <c r="F25" s="94">
        <v>211</v>
      </c>
      <c r="G25" s="94">
        <v>211</v>
      </c>
      <c r="H25" s="94">
        <v>211</v>
      </c>
      <c r="I25" s="94">
        <v>211</v>
      </c>
      <c r="J25" s="94">
        <v>205.99999999999997</v>
      </c>
      <c r="K25" s="94">
        <v>205.99999999999997</v>
      </c>
      <c r="L25" s="94">
        <v>205.99999999999997</v>
      </c>
      <c r="M25" s="94">
        <v>205.99999999999997</v>
      </c>
      <c r="N25" s="94">
        <v>208</v>
      </c>
      <c r="O25" s="94">
        <v>208</v>
      </c>
      <c r="P25" s="94">
        <v>208</v>
      </c>
      <c r="Q25" s="94">
        <v>208</v>
      </c>
      <c r="R25" s="94">
        <v>220.99999999999997</v>
      </c>
      <c r="S25" s="94">
        <v>220.99999999999997</v>
      </c>
      <c r="T25" s="94">
        <v>220.99999999999997</v>
      </c>
      <c r="U25" s="94">
        <v>220.99999999999997</v>
      </c>
      <c r="V25" s="94">
        <v>254</v>
      </c>
      <c r="W25" s="94">
        <v>254</v>
      </c>
      <c r="X25" s="94">
        <v>254</v>
      </c>
      <c r="Y25" s="94">
        <v>254</v>
      </c>
      <c r="Z25" s="94">
        <v>296</v>
      </c>
      <c r="AA25" s="94">
        <v>296</v>
      </c>
      <c r="AB25" s="94">
        <v>296</v>
      </c>
      <c r="AC25" s="94">
        <v>296</v>
      </c>
      <c r="AD25" s="94">
        <v>327</v>
      </c>
      <c r="AE25" s="94">
        <v>327</v>
      </c>
      <c r="AF25" s="94">
        <v>327</v>
      </c>
      <c r="AG25" s="94">
        <v>327</v>
      </c>
      <c r="AH25" s="94">
        <v>341</v>
      </c>
      <c r="AI25" s="94">
        <v>341</v>
      </c>
      <c r="AJ25" s="94">
        <v>341</v>
      </c>
      <c r="AK25" s="94">
        <v>341</v>
      </c>
      <c r="AL25" s="94">
        <v>330</v>
      </c>
      <c r="AM25" s="94">
        <v>330</v>
      </c>
      <c r="AN25" s="94">
        <v>330</v>
      </c>
      <c r="AO25" s="94">
        <v>330</v>
      </c>
      <c r="AP25" s="94">
        <v>318.99999999999994</v>
      </c>
      <c r="AQ25" s="94">
        <v>318.99999999999994</v>
      </c>
      <c r="AR25" s="94">
        <v>318.99999999999994</v>
      </c>
      <c r="AS25" s="94">
        <v>318.99999999999994</v>
      </c>
      <c r="AT25" s="94">
        <v>312</v>
      </c>
      <c r="AU25" s="94">
        <v>312</v>
      </c>
      <c r="AV25" s="94">
        <v>312</v>
      </c>
      <c r="AW25" s="94">
        <v>312</v>
      </c>
      <c r="AX25" s="94">
        <v>304.00000000000006</v>
      </c>
      <c r="AY25" s="94">
        <v>304.00000000000006</v>
      </c>
      <c r="AZ25" s="94">
        <v>304.00000000000006</v>
      </c>
      <c r="BA25" s="94">
        <v>304.00000000000006</v>
      </c>
      <c r="BB25" s="94">
        <v>301.00000000000006</v>
      </c>
      <c r="BC25" s="94">
        <v>301.00000000000006</v>
      </c>
      <c r="BD25" s="94">
        <v>301.00000000000006</v>
      </c>
      <c r="BE25" s="94">
        <v>301.00000000000006</v>
      </c>
      <c r="BF25" s="94">
        <v>318</v>
      </c>
      <c r="BG25" s="94">
        <v>318</v>
      </c>
      <c r="BH25" s="94">
        <v>318</v>
      </c>
      <c r="BI25" s="94">
        <v>318</v>
      </c>
      <c r="BJ25" s="94">
        <v>328.99999999999994</v>
      </c>
      <c r="BK25" s="94">
        <v>328.99999999999994</v>
      </c>
      <c r="BL25" s="94">
        <v>328.99999999999994</v>
      </c>
      <c r="BM25" s="94">
        <v>328.99999999999994</v>
      </c>
      <c r="BN25" s="94">
        <v>357</v>
      </c>
      <c r="BO25" s="94">
        <v>357</v>
      </c>
      <c r="BP25" s="94">
        <v>357</v>
      </c>
      <c r="BQ25" s="94">
        <v>357</v>
      </c>
      <c r="BR25" s="94">
        <v>396.00000000000006</v>
      </c>
      <c r="BS25" s="94">
        <v>396.00000000000006</v>
      </c>
      <c r="BT25" s="94">
        <v>396.00000000000006</v>
      </c>
      <c r="BU25" s="94">
        <v>396.00000000000006</v>
      </c>
      <c r="BV25" s="94">
        <v>410</v>
      </c>
      <c r="BW25" s="94">
        <v>410</v>
      </c>
      <c r="BX25" s="94">
        <v>410</v>
      </c>
      <c r="BY25" s="94">
        <v>410</v>
      </c>
      <c r="BZ25" s="94">
        <v>407</v>
      </c>
      <c r="CA25" s="94">
        <v>407</v>
      </c>
      <c r="CB25" s="94">
        <v>407</v>
      </c>
      <c r="CC25" s="94">
        <v>407</v>
      </c>
      <c r="CD25" s="94">
        <v>381.00000000000006</v>
      </c>
      <c r="CE25" s="94">
        <v>381.00000000000006</v>
      </c>
      <c r="CF25" s="94">
        <v>381.00000000000006</v>
      </c>
      <c r="CG25" s="94">
        <v>381.00000000000006</v>
      </c>
      <c r="CH25" s="94">
        <v>342</v>
      </c>
      <c r="CI25" s="94">
        <v>342</v>
      </c>
      <c r="CJ25" s="94">
        <v>342</v>
      </c>
      <c r="CK25" s="94">
        <v>342</v>
      </c>
      <c r="CL25" s="94">
        <v>301.00000000000006</v>
      </c>
      <c r="CM25" s="94">
        <v>301.00000000000006</v>
      </c>
      <c r="CN25" s="94">
        <v>301.00000000000006</v>
      </c>
      <c r="CO25" s="94">
        <v>301.00000000000006</v>
      </c>
      <c r="CP25" s="94">
        <v>266.99999999999994</v>
      </c>
      <c r="CQ25" s="94">
        <v>266.99999999999994</v>
      </c>
      <c r="CR25" s="94">
        <v>266.99999999999994</v>
      </c>
      <c r="CS25" s="94">
        <v>266.99999999999994</v>
      </c>
      <c r="CT25" s="94"/>
      <c r="CU25" s="94"/>
      <c r="CV25" s="94"/>
      <c r="CW25" s="94"/>
      <c r="CX25" s="97">
        <f t="array" ref="CX25">SUMPRODUCT(B25:CW25*0.25)</f>
        <v>7361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5068.8109999999997</v>
      </c>
      <c r="C27" s="107">
        <f t="shared" ref="C27:BN27" si="2">SUM(C20:C26)</f>
        <v>4968.2430000000004</v>
      </c>
      <c r="D27" s="107">
        <f t="shared" si="2"/>
        <v>4898.9919999999993</v>
      </c>
      <c r="E27" s="107">
        <f t="shared" si="2"/>
        <v>4874.6210000000001</v>
      </c>
      <c r="F27" s="107">
        <f t="shared" si="2"/>
        <v>4842.0159999999996</v>
      </c>
      <c r="G27" s="107">
        <f t="shared" si="2"/>
        <v>4825.277</v>
      </c>
      <c r="H27" s="107">
        <f t="shared" si="2"/>
        <v>4792.0329999999994</v>
      </c>
      <c r="I27" s="107">
        <f t="shared" si="2"/>
        <v>4773.1220000000003</v>
      </c>
      <c r="J27" s="107">
        <f t="shared" si="2"/>
        <v>4717.5360000000001</v>
      </c>
      <c r="K27" s="107">
        <f t="shared" si="2"/>
        <v>4692.9129999999996</v>
      </c>
      <c r="L27" s="107">
        <f t="shared" si="2"/>
        <v>4667.4290000000001</v>
      </c>
      <c r="M27" s="107">
        <f t="shared" si="2"/>
        <v>4651.866</v>
      </c>
      <c r="N27" s="107">
        <f t="shared" si="2"/>
        <v>4653.3180000000002</v>
      </c>
      <c r="O27" s="107">
        <f t="shared" si="2"/>
        <v>4650.0499999999993</v>
      </c>
      <c r="P27" s="107">
        <f t="shared" si="2"/>
        <v>4654.6149999999998</v>
      </c>
      <c r="Q27" s="107">
        <f t="shared" si="2"/>
        <v>4671.2899999999991</v>
      </c>
      <c r="R27" s="107">
        <f t="shared" si="2"/>
        <v>4704.9560000000001</v>
      </c>
      <c r="S27" s="107">
        <f t="shared" si="2"/>
        <v>4743.24</v>
      </c>
      <c r="T27" s="107">
        <f t="shared" si="2"/>
        <v>4813.7379999999994</v>
      </c>
      <c r="U27" s="107">
        <f t="shared" si="2"/>
        <v>4923.2080000000005</v>
      </c>
      <c r="V27" s="107">
        <f t="shared" si="2"/>
        <v>5108.512999999999</v>
      </c>
      <c r="W27" s="107">
        <f t="shared" si="2"/>
        <v>5249.9219999999987</v>
      </c>
      <c r="X27" s="107">
        <f t="shared" si="2"/>
        <v>5423.5630000000001</v>
      </c>
      <c r="Y27" s="107">
        <f t="shared" si="2"/>
        <v>5606.0030000000006</v>
      </c>
      <c r="Z27" s="107">
        <f t="shared" si="2"/>
        <v>5884.75</v>
      </c>
      <c r="AA27" s="107">
        <f t="shared" si="2"/>
        <v>6068.0630000000001</v>
      </c>
      <c r="AB27" s="107">
        <f t="shared" si="2"/>
        <v>6237.7000000000007</v>
      </c>
      <c r="AC27" s="107">
        <f t="shared" si="2"/>
        <v>6369.0720000000001</v>
      </c>
      <c r="AD27" s="107">
        <f t="shared" si="2"/>
        <v>6596.9009999999998</v>
      </c>
      <c r="AE27" s="107">
        <f t="shared" si="2"/>
        <v>6720.8019999999997</v>
      </c>
      <c r="AF27" s="107">
        <f t="shared" si="2"/>
        <v>6832.8080000000009</v>
      </c>
      <c r="AG27" s="107">
        <f t="shared" si="2"/>
        <v>6938.125</v>
      </c>
      <c r="AH27" s="107">
        <f t="shared" si="2"/>
        <v>7095.2790000000005</v>
      </c>
      <c r="AI27" s="107">
        <f t="shared" si="2"/>
        <v>7169.6940000000004</v>
      </c>
      <c r="AJ27" s="107">
        <f t="shared" si="2"/>
        <v>7232.7230000000009</v>
      </c>
      <c r="AK27" s="107">
        <f t="shared" si="2"/>
        <v>7274.496000000001</v>
      </c>
      <c r="AL27" s="107">
        <f t="shared" si="2"/>
        <v>7301.2310000000007</v>
      </c>
      <c r="AM27" s="107">
        <f t="shared" si="2"/>
        <v>7332.7510000000002</v>
      </c>
      <c r="AN27" s="107">
        <f t="shared" si="2"/>
        <v>7356.1380000000008</v>
      </c>
      <c r="AO27" s="107">
        <f t="shared" si="2"/>
        <v>7379.9510000000009</v>
      </c>
      <c r="AP27" s="107">
        <f t="shared" si="2"/>
        <v>7337.7460000000001</v>
      </c>
      <c r="AQ27" s="107">
        <f t="shared" si="2"/>
        <v>7352.4880000000003</v>
      </c>
      <c r="AR27" s="107">
        <f t="shared" si="2"/>
        <v>7386.5989999999993</v>
      </c>
      <c r="AS27" s="107">
        <f t="shared" si="2"/>
        <v>7414.4360000000015</v>
      </c>
      <c r="AT27" s="107">
        <f t="shared" si="2"/>
        <v>7465.9440000000013</v>
      </c>
      <c r="AU27" s="107">
        <f t="shared" si="2"/>
        <v>7495.6670000000004</v>
      </c>
      <c r="AV27" s="107">
        <f t="shared" si="2"/>
        <v>7508.3119999999999</v>
      </c>
      <c r="AW27" s="107">
        <f t="shared" si="2"/>
        <v>7508.2539999999999</v>
      </c>
      <c r="AX27" s="107">
        <f t="shared" si="2"/>
        <v>7432.5670000000009</v>
      </c>
      <c r="AY27" s="107">
        <f t="shared" si="2"/>
        <v>7414.7570000000005</v>
      </c>
      <c r="AZ27" s="107">
        <f t="shared" si="2"/>
        <v>7377.9240000000009</v>
      </c>
      <c r="BA27" s="107">
        <f t="shared" si="2"/>
        <v>7327.8249999999998</v>
      </c>
      <c r="BB27" s="107">
        <f t="shared" si="2"/>
        <v>7206.6039999999994</v>
      </c>
      <c r="BC27" s="107">
        <f t="shared" si="2"/>
        <v>7144.6130000000003</v>
      </c>
      <c r="BD27" s="107">
        <f t="shared" si="2"/>
        <v>7098.7810000000009</v>
      </c>
      <c r="BE27" s="107">
        <f t="shared" si="2"/>
        <v>7042.1540000000005</v>
      </c>
      <c r="BF27" s="107">
        <f t="shared" si="2"/>
        <v>6978.0300000000007</v>
      </c>
      <c r="BG27" s="107">
        <f t="shared" si="2"/>
        <v>6930.5650000000005</v>
      </c>
      <c r="BH27" s="107">
        <f t="shared" si="2"/>
        <v>6891.6430000000018</v>
      </c>
      <c r="BI27" s="107">
        <f t="shared" si="2"/>
        <v>6876.06</v>
      </c>
      <c r="BJ27" s="107">
        <f t="shared" si="2"/>
        <v>6845.1730000000007</v>
      </c>
      <c r="BK27" s="107">
        <f t="shared" si="2"/>
        <v>6832.3580000000002</v>
      </c>
      <c r="BL27" s="107">
        <f t="shared" si="2"/>
        <v>6821</v>
      </c>
      <c r="BM27" s="107">
        <f t="shared" si="2"/>
        <v>6850.822000000001</v>
      </c>
      <c r="BN27" s="107">
        <f t="shared" si="2"/>
        <v>6888.4360000000006</v>
      </c>
      <c r="BO27" s="107">
        <f t="shared" ref="BO27:CW27" si="3">SUM(BO20:BO26)</f>
        <v>6943.0190000000002</v>
      </c>
      <c r="BP27" s="107">
        <f t="shared" si="3"/>
        <v>7035.0499999999993</v>
      </c>
      <c r="BQ27" s="107">
        <f t="shared" si="3"/>
        <v>7119.8320000000003</v>
      </c>
      <c r="BR27" s="107">
        <f t="shared" si="3"/>
        <v>7267.9240000000009</v>
      </c>
      <c r="BS27" s="107">
        <f t="shared" si="3"/>
        <v>7350.9040000000005</v>
      </c>
      <c r="BT27" s="107">
        <f t="shared" si="3"/>
        <v>7350.1440000000002</v>
      </c>
      <c r="BU27" s="107">
        <f t="shared" si="3"/>
        <v>7407.9470000000001</v>
      </c>
      <c r="BV27" s="107">
        <f t="shared" si="3"/>
        <v>7433.9329999999991</v>
      </c>
      <c r="BW27" s="107">
        <f t="shared" si="3"/>
        <v>7438.1790000000001</v>
      </c>
      <c r="BX27" s="107">
        <f t="shared" si="3"/>
        <v>7425.0540000000001</v>
      </c>
      <c r="BY27" s="107">
        <f t="shared" si="3"/>
        <v>7399.7720000000008</v>
      </c>
      <c r="BZ27" s="107">
        <f t="shared" si="3"/>
        <v>7375.1090000000004</v>
      </c>
      <c r="CA27" s="107">
        <f t="shared" si="3"/>
        <v>7334.4879999999994</v>
      </c>
      <c r="CB27" s="107">
        <f t="shared" si="3"/>
        <v>7274.1580000000013</v>
      </c>
      <c r="CC27" s="107">
        <f t="shared" si="3"/>
        <v>7197.0329999999994</v>
      </c>
      <c r="CD27" s="107">
        <f t="shared" si="3"/>
        <v>7030.7790000000005</v>
      </c>
      <c r="CE27" s="107">
        <f t="shared" si="3"/>
        <v>6901.7809999999999</v>
      </c>
      <c r="CF27" s="107">
        <f t="shared" si="3"/>
        <v>6813.8339999999998</v>
      </c>
      <c r="CG27" s="107">
        <f t="shared" si="3"/>
        <v>6675.1040000000012</v>
      </c>
      <c r="CH27" s="107">
        <f t="shared" si="3"/>
        <v>6491.6090000000004</v>
      </c>
      <c r="CI27" s="107">
        <f t="shared" si="3"/>
        <v>6335.8680000000004</v>
      </c>
      <c r="CJ27" s="107">
        <f t="shared" si="3"/>
        <v>6217.7</v>
      </c>
      <c r="CK27" s="107">
        <f t="shared" si="3"/>
        <v>6080.7619999999997</v>
      </c>
      <c r="CL27" s="107">
        <f t="shared" si="3"/>
        <v>6006.0469999999987</v>
      </c>
      <c r="CM27" s="107">
        <f t="shared" si="3"/>
        <v>5875.357</v>
      </c>
      <c r="CN27" s="107">
        <f t="shared" si="3"/>
        <v>5759.0280000000002</v>
      </c>
      <c r="CO27" s="107">
        <f t="shared" si="3"/>
        <v>5638.8319999999994</v>
      </c>
      <c r="CP27" s="107">
        <f t="shared" si="3"/>
        <v>5420.1029999999992</v>
      </c>
      <c r="CQ27" s="107">
        <f t="shared" si="3"/>
        <v>5295.7999999999993</v>
      </c>
      <c r="CR27" s="107">
        <f t="shared" si="3"/>
        <v>5196.1729999999989</v>
      </c>
      <c r="CS27" s="107">
        <f t="shared" si="3"/>
        <v>5097.1989999999996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153095.75974999997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460</v>
      </c>
      <c r="C30" s="88">
        <v>458</v>
      </c>
      <c r="D30" s="88">
        <v>456</v>
      </c>
      <c r="E30" s="88">
        <v>456</v>
      </c>
      <c r="F30" s="88">
        <v>444</v>
      </c>
      <c r="G30" s="88">
        <v>444</v>
      </c>
      <c r="H30" s="88">
        <v>443</v>
      </c>
      <c r="I30" s="88">
        <v>443</v>
      </c>
      <c r="J30" s="88">
        <v>437</v>
      </c>
      <c r="K30" s="88">
        <v>436</v>
      </c>
      <c r="L30" s="88">
        <v>435</v>
      </c>
      <c r="M30" s="88">
        <v>435</v>
      </c>
      <c r="N30" s="88">
        <v>436</v>
      </c>
      <c r="O30" s="88">
        <v>436</v>
      </c>
      <c r="P30" s="88">
        <v>436</v>
      </c>
      <c r="Q30" s="88">
        <v>437</v>
      </c>
      <c r="R30" s="88">
        <v>450</v>
      </c>
      <c r="S30" s="88">
        <v>452</v>
      </c>
      <c r="T30" s="88">
        <v>454</v>
      </c>
      <c r="U30" s="88">
        <v>456</v>
      </c>
      <c r="V30" s="88">
        <v>492</v>
      </c>
      <c r="W30" s="88">
        <v>496</v>
      </c>
      <c r="X30" s="88">
        <v>500</v>
      </c>
      <c r="Y30" s="88">
        <v>505</v>
      </c>
      <c r="Z30" s="88">
        <v>573</v>
      </c>
      <c r="AA30" s="88">
        <v>577</v>
      </c>
      <c r="AB30" s="88">
        <v>581</v>
      </c>
      <c r="AC30" s="88">
        <v>584</v>
      </c>
      <c r="AD30" s="88">
        <v>621.30999999999995</v>
      </c>
      <c r="AE30" s="88">
        <v>623.30999999999995</v>
      </c>
      <c r="AF30" s="88">
        <v>625.30999999999995</v>
      </c>
      <c r="AG30" s="88">
        <v>626.30999999999995</v>
      </c>
      <c r="AH30" s="88">
        <v>642.88</v>
      </c>
      <c r="AI30" s="88">
        <v>642.88</v>
      </c>
      <c r="AJ30" s="88">
        <v>643.88</v>
      </c>
      <c r="AK30" s="88">
        <v>642.88</v>
      </c>
      <c r="AL30" s="88">
        <v>643.39</v>
      </c>
      <c r="AM30" s="88">
        <v>642.39</v>
      </c>
      <c r="AN30" s="88">
        <v>641.39</v>
      </c>
      <c r="AO30" s="88">
        <v>639.39</v>
      </c>
      <c r="AP30" s="88">
        <v>627.86</v>
      </c>
      <c r="AQ30" s="88">
        <v>626.86</v>
      </c>
      <c r="AR30" s="88">
        <v>626.86</v>
      </c>
      <c r="AS30" s="88">
        <v>625.86</v>
      </c>
      <c r="AT30" s="88">
        <v>619.23</v>
      </c>
      <c r="AU30" s="88">
        <v>619.23</v>
      </c>
      <c r="AV30" s="88">
        <v>619.23</v>
      </c>
      <c r="AW30" s="88">
        <v>619.23</v>
      </c>
      <c r="AX30" s="88">
        <v>610.57000000000005</v>
      </c>
      <c r="AY30" s="88">
        <v>610.57000000000005</v>
      </c>
      <c r="AZ30" s="88">
        <v>609.57000000000005</v>
      </c>
      <c r="BA30" s="88">
        <v>608.57000000000005</v>
      </c>
      <c r="BB30" s="88">
        <v>592.86</v>
      </c>
      <c r="BC30" s="88">
        <v>591.86</v>
      </c>
      <c r="BD30" s="88">
        <v>590.86</v>
      </c>
      <c r="BE30" s="88">
        <v>590.86</v>
      </c>
      <c r="BF30" s="88">
        <v>606.37</v>
      </c>
      <c r="BG30" s="88">
        <v>606.37</v>
      </c>
      <c r="BH30" s="88">
        <v>607.37</v>
      </c>
      <c r="BI30" s="88">
        <v>608.37</v>
      </c>
      <c r="BJ30" s="88">
        <v>597.6</v>
      </c>
      <c r="BK30" s="88">
        <v>599.6</v>
      </c>
      <c r="BL30" s="88">
        <v>601.6</v>
      </c>
      <c r="BM30" s="88">
        <v>604.6</v>
      </c>
      <c r="BN30" s="88">
        <v>634.33000000000004</v>
      </c>
      <c r="BO30" s="88">
        <v>637.33000000000004</v>
      </c>
      <c r="BP30" s="88">
        <v>642.33000000000004</v>
      </c>
      <c r="BQ30" s="88">
        <v>646.33000000000004</v>
      </c>
      <c r="BR30" s="88">
        <v>690</v>
      </c>
      <c r="BS30" s="88">
        <v>694</v>
      </c>
      <c r="BT30" s="88">
        <v>695</v>
      </c>
      <c r="BU30" s="88">
        <v>696</v>
      </c>
      <c r="BV30" s="88">
        <v>700</v>
      </c>
      <c r="BW30" s="88">
        <v>700</v>
      </c>
      <c r="BX30" s="88">
        <v>699</v>
      </c>
      <c r="BY30" s="88">
        <v>699</v>
      </c>
      <c r="BZ30" s="88">
        <v>696</v>
      </c>
      <c r="CA30" s="88">
        <v>695</v>
      </c>
      <c r="CB30" s="88">
        <v>693</v>
      </c>
      <c r="CC30" s="88">
        <v>691</v>
      </c>
      <c r="CD30" s="88">
        <v>662</v>
      </c>
      <c r="CE30" s="88">
        <v>659</v>
      </c>
      <c r="CF30" s="88">
        <v>656</v>
      </c>
      <c r="CG30" s="88">
        <v>652</v>
      </c>
      <c r="CH30" s="88">
        <v>610</v>
      </c>
      <c r="CI30" s="88">
        <v>606</v>
      </c>
      <c r="CJ30" s="88">
        <v>603</v>
      </c>
      <c r="CK30" s="88">
        <v>600</v>
      </c>
      <c r="CL30" s="88">
        <v>557</v>
      </c>
      <c r="CM30" s="88">
        <v>554</v>
      </c>
      <c r="CN30" s="88">
        <v>551</v>
      </c>
      <c r="CO30" s="88">
        <v>547</v>
      </c>
      <c r="CP30" s="88">
        <v>510</v>
      </c>
      <c r="CQ30" s="88">
        <v>506</v>
      </c>
      <c r="CR30" s="88">
        <v>503</v>
      </c>
      <c r="CS30" s="88">
        <v>500</v>
      </c>
      <c r="CT30" s="89"/>
      <c r="CU30" s="89"/>
      <c r="CV30" s="89"/>
      <c r="CW30" s="90"/>
      <c r="CX30" s="91">
        <f t="array" ref="CX30">SUMPRODUCT(B30:CW30*0.25)</f>
        <v>13913.4</v>
      </c>
    </row>
    <row r="31" spans="1:102" ht="24.95" customHeight="1" x14ac:dyDescent="0.2">
      <c r="A31" s="92" t="s">
        <v>26</v>
      </c>
      <c r="B31" s="93">
        <v>5141.8109999999997</v>
      </c>
      <c r="C31" s="94">
        <v>5043.2430000000004</v>
      </c>
      <c r="D31" s="94">
        <v>4975.9920000000002</v>
      </c>
      <c r="E31" s="94">
        <v>4951.6210000000001</v>
      </c>
      <c r="F31" s="94">
        <v>4921.0159999999996</v>
      </c>
      <c r="G31" s="94">
        <v>4904.277</v>
      </c>
      <c r="H31" s="94">
        <v>4872.0330000000004</v>
      </c>
      <c r="I31" s="94">
        <v>4853.1220000000003</v>
      </c>
      <c r="J31" s="94">
        <v>4811.5360000000001</v>
      </c>
      <c r="K31" s="94">
        <v>4787.9129999999996</v>
      </c>
      <c r="L31" s="94">
        <v>4763.4290000000001</v>
      </c>
      <c r="M31" s="94">
        <v>4747.866</v>
      </c>
      <c r="N31" s="94">
        <v>4750.3180000000002</v>
      </c>
      <c r="O31" s="94">
        <v>4747.05</v>
      </c>
      <c r="P31" s="94">
        <v>4751.6149999999998</v>
      </c>
      <c r="Q31" s="94">
        <v>4767.29</v>
      </c>
      <c r="R31" s="94">
        <v>4773.9560000000001</v>
      </c>
      <c r="S31" s="94">
        <v>4810.24</v>
      </c>
      <c r="T31" s="94">
        <v>4878.7380000000003</v>
      </c>
      <c r="U31" s="94">
        <v>4986.2079999999996</v>
      </c>
      <c r="V31" s="94">
        <v>5149.5129999999999</v>
      </c>
      <c r="W31" s="94">
        <v>5286.9219999999996</v>
      </c>
      <c r="X31" s="94">
        <v>5456.5630000000001</v>
      </c>
      <c r="Y31" s="94">
        <v>5634.0029999999997</v>
      </c>
      <c r="Z31" s="94">
        <v>5844.75</v>
      </c>
      <c r="AA31" s="94">
        <v>6024.0630000000001</v>
      </c>
      <c r="AB31" s="94">
        <v>6189.4679999999998</v>
      </c>
      <c r="AC31" s="94">
        <v>6317.62</v>
      </c>
      <c r="AD31" s="94">
        <v>6507.9390000000003</v>
      </c>
      <c r="AE31" s="94">
        <v>6629.6360000000004</v>
      </c>
      <c r="AF31" s="94">
        <v>6739.33</v>
      </c>
      <c r="AG31" s="94">
        <v>6843.1469999999999</v>
      </c>
      <c r="AH31" s="94">
        <v>6983.5590000000002</v>
      </c>
      <c r="AI31" s="94">
        <v>7057.4179999999997</v>
      </c>
      <c r="AJ31" s="94">
        <v>7119.0389999999998</v>
      </c>
      <c r="AK31" s="94">
        <v>7161.48</v>
      </c>
      <c r="AL31" s="94">
        <v>7186.3530000000001</v>
      </c>
      <c r="AM31" s="94">
        <v>7218.5690000000004</v>
      </c>
      <c r="AN31" s="94">
        <v>7242.4080000000004</v>
      </c>
      <c r="AO31" s="94">
        <v>7267.0649999999996</v>
      </c>
      <c r="AP31" s="94">
        <v>7236.8019999999997</v>
      </c>
      <c r="AQ31" s="94">
        <v>7251.3559999999998</v>
      </c>
      <c r="AR31" s="94">
        <v>7284.6509999999998</v>
      </c>
      <c r="AS31" s="94">
        <v>7312.4960000000001</v>
      </c>
      <c r="AT31" s="94">
        <v>7369.3419999999996</v>
      </c>
      <c r="AU31" s="94">
        <v>7398.0889999999999</v>
      </c>
      <c r="AV31" s="94">
        <v>7410.1859999999997</v>
      </c>
      <c r="AW31" s="94">
        <v>7409.7039999999997</v>
      </c>
      <c r="AX31" s="94">
        <v>7342.2650000000003</v>
      </c>
      <c r="AY31" s="94">
        <v>7324.2309999999998</v>
      </c>
      <c r="AZ31" s="94">
        <v>7288.7179999999998</v>
      </c>
      <c r="BA31" s="94">
        <v>7240.5709999999999</v>
      </c>
      <c r="BB31" s="94">
        <v>7136.384</v>
      </c>
      <c r="BC31" s="94">
        <v>7076.5810000000001</v>
      </c>
      <c r="BD31" s="94">
        <v>7032.741</v>
      </c>
      <c r="BE31" s="94">
        <v>6977.1540000000005</v>
      </c>
      <c r="BF31" s="94">
        <v>6898.6279999999997</v>
      </c>
      <c r="BG31" s="94">
        <v>6852.1670000000004</v>
      </c>
      <c r="BH31" s="94">
        <v>6813.125</v>
      </c>
      <c r="BI31" s="94">
        <v>6797.49</v>
      </c>
      <c r="BJ31" s="94">
        <v>6778.3729999999996</v>
      </c>
      <c r="BK31" s="94">
        <v>6764.3059999999996</v>
      </c>
      <c r="BL31" s="94">
        <v>6751.3879999999999</v>
      </c>
      <c r="BM31" s="94">
        <v>6778.5020000000004</v>
      </c>
      <c r="BN31" s="94">
        <v>6766.6540000000005</v>
      </c>
      <c r="BO31" s="94">
        <v>6818.4650000000001</v>
      </c>
      <c r="BP31" s="94">
        <v>6905.6319999999996</v>
      </c>
      <c r="BQ31" s="94">
        <v>6986.5020000000004</v>
      </c>
      <c r="BR31" s="94">
        <v>7135.924</v>
      </c>
      <c r="BS31" s="94">
        <v>7214.9040000000005</v>
      </c>
      <c r="BT31" s="94">
        <v>7213.1440000000002</v>
      </c>
      <c r="BU31" s="94">
        <v>7269.9470000000001</v>
      </c>
      <c r="BV31" s="94">
        <v>7289.933</v>
      </c>
      <c r="BW31" s="94">
        <v>7294.1790000000001</v>
      </c>
      <c r="BX31" s="94">
        <v>7282.0540000000001</v>
      </c>
      <c r="BY31" s="94">
        <v>7256.7719999999999</v>
      </c>
      <c r="BZ31" s="94">
        <v>7235.1090000000004</v>
      </c>
      <c r="CA31" s="94">
        <v>7195.4880000000003</v>
      </c>
      <c r="CB31" s="94">
        <v>7137.1580000000004</v>
      </c>
      <c r="CC31" s="94">
        <v>7062.0330000000004</v>
      </c>
      <c r="CD31" s="94">
        <v>6924.7790000000005</v>
      </c>
      <c r="CE31" s="94">
        <v>6798.7809999999999</v>
      </c>
      <c r="CF31" s="94">
        <v>6713.8339999999998</v>
      </c>
      <c r="CG31" s="94">
        <v>6579.1040000000003</v>
      </c>
      <c r="CH31" s="94">
        <v>6452.6090000000004</v>
      </c>
      <c r="CI31" s="94">
        <v>6300.8680000000004</v>
      </c>
      <c r="CJ31" s="94">
        <v>6185.7</v>
      </c>
      <c r="CK31" s="94">
        <v>6051.7619999999997</v>
      </c>
      <c r="CL31" s="94">
        <v>5982.0469999999996</v>
      </c>
      <c r="CM31" s="94">
        <v>5854.357</v>
      </c>
      <c r="CN31" s="94">
        <v>5741.0280000000002</v>
      </c>
      <c r="CO31" s="94">
        <v>5624.8320000000003</v>
      </c>
      <c r="CP31" s="94">
        <v>5443.1030000000001</v>
      </c>
      <c r="CQ31" s="94">
        <v>5322.8</v>
      </c>
      <c r="CR31" s="94">
        <v>5226.1729999999998</v>
      </c>
      <c r="CS31" s="94">
        <v>5130.1989999999996</v>
      </c>
      <c r="CT31" s="95"/>
      <c r="CU31" s="95"/>
      <c r="CV31" s="95"/>
      <c r="CW31" s="96"/>
      <c r="CX31" s="97">
        <f t="array" ref="CX31">SUMPRODUCT(B31:CW31*0.25)</f>
        <v>152004.81075000003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5601.8109999999997</v>
      </c>
      <c r="C33" s="77">
        <f t="shared" ref="C33:BN33" si="4">SUM(C30:C32)</f>
        <v>5501.2430000000004</v>
      </c>
      <c r="D33" s="77">
        <f t="shared" si="4"/>
        <v>5431.9920000000002</v>
      </c>
      <c r="E33" s="77">
        <f t="shared" si="4"/>
        <v>5407.6210000000001</v>
      </c>
      <c r="F33" s="77">
        <f t="shared" si="4"/>
        <v>5365.0159999999996</v>
      </c>
      <c r="G33" s="77">
        <f t="shared" si="4"/>
        <v>5348.277</v>
      </c>
      <c r="H33" s="77">
        <f t="shared" si="4"/>
        <v>5315.0330000000004</v>
      </c>
      <c r="I33" s="77">
        <f t="shared" si="4"/>
        <v>5296.1220000000003</v>
      </c>
      <c r="J33" s="77">
        <f t="shared" si="4"/>
        <v>5248.5360000000001</v>
      </c>
      <c r="K33" s="77">
        <f t="shared" si="4"/>
        <v>5223.9129999999996</v>
      </c>
      <c r="L33" s="77">
        <f t="shared" si="4"/>
        <v>5198.4290000000001</v>
      </c>
      <c r="M33" s="77">
        <f t="shared" si="4"/>
        <v>5182.866</v>
      </c>
      <c r="N33" s="77">
        <f t="shared" si="4"/>
        <v>5186.3180000000002</v>
      </c>
      <c r="O33" s="77">
        <f t="shared" si="4"/>
        <v>5183.05</v>
      </c>
      <c r="P33" s="77">
        <f t="shared" si="4"/>
        <v>5187.6149999999998</v>
      </c>
      <c r="Q33" s="77">
        <f t="shared" si="4"/>
        <v>5204.29</v>
      </c>
      <c r="R33" s="77">
        <f t="shared" si="4"/>
        <v>5223.9560000000001</v>
      </c>
      <c r="S33" s="77">
        <f t="shared" si="4"/>
        <v>5262.24</v>
      </c>
      <c r="T33" s="77">
        <f t="shared" si="4"/>
        <v>5332.7380000000003</v>
      </c>
      <c r="U33" s="77">
        <f t="shared" si="4"/>
        <v>5442.2079999999996</v>
      </c>
      <c r="V33" s="77">
        <f t="shared" si="4"/>
        <v>5641.5129999999999</v>
      </c>
      <c r="W33" s="77">
        <f t="shared" si="4"/>
        <v>5782.9219999999996</v>
      </c>
      <c r="X33" s="77">
        <f t="shared" si="4"/>
        <v>5956.5630000000001</v>
      </c>
      <c r="Y33" s="77">
        <f t="shared" si="4"/>
        <v>6139.0029999999997</v>
      </c>
      <c r="Z33" s="77">
        <f t="shared" si="4"/>
        <v>6417.75</v>
      </c>
      <c r="AA33" s="77">
        <f t="shared" si="4"/>
        <v>6601.0630000000001</v>
      </c>
      <c r="AB33" s="77">
        <f t="shared" si="4"/>
        <v>6770.4679999999998</v>
      </c>
      <c r="AC33" s="77">
        <f t="shared" si="4"/>
        <v>6901.62</v>
      </c>
      <c r="AD33" s="77">
        <f t="shared" si="4"/>
        <v>7129.2489999999998</v>
      </c>
      <c r="AE33" s="77">
        <f t="shared" si="4"/>
        <v>7252.9459999999999</v>
      </c>
      <c r="AF33" s="77">
        <f t="shared" si="4"/>
        <v>7364.6399999999994</v>
      </c>
      <c r="AG33" s="77">
        <f t="shared" si="4"/>
        <v>7469.4570000000003</v>
      </c>
      <c r="AH33" s="77">
        <f t="shared" si="4"/>
        <v>7626.4390000000003</v>
      </c>
      <c r="AI33" s="77">
        <f t="shared" si="4"/>
        <v>7700.2979999999998</v>
      </c>
      <c r="AJ33" s="77">
        <f t="shared" si="4"/>
        <v>7762.9189999999999</v>
      </c>
      <c r="AK33" s="77">
        <f t="shared" si="4"/>
        <v>7804.36</v>
      </c>
      <c r="AL33" s="77">
        <f t="shared" si="4"/>
        <v>7829.7430000000004</v>
      </c>
      <c r="AM33" s="77">
        <f t="shared" si="4"/>
        <v>7860.9590000000007</v>
      </c>
      <c r="AN33" s="77">
        <f t="shared" si="4"/>
        <v>7883.7980000000007</v>
      </c>
      <c r="AO33" s="77">
        <f t="shared" si="4"/>
        <v>7906.4549999999999</v>
      </c>
      <c r="AP33" s="77">
        <f t="shared" si="4"/>
        <v>7864.6619999999994</v>
      </c>
      <c r="AQ33" s="77">
        <f t="shared" si="4"/>
        <v>7878.2159999999994</v>
      </c>
      <c r="AR33" s="77">
        <f t="shared" si="4"/>
        <v>7911.5109999999995</v>
      </c>
      <c r="AS33" s="77">
        <f t="shared" si="4"/>
        <v>7938.3559999999998</v>
      </c>
      <c r="AT33" s="77">
        <f t="shared" si="4"/>
        <v>7988.5720000000001</v>
      </c>
      <c r="AU33" s="77">
        <f t="shared" si="4"/>
        <v>8017.3189999999995</v>
      </c>
      <c r="AV33" s="77">
        <f t="shared" si="4"/>
        <v>8029.4159999999993</v>
      </c>
      <c r="AW33" s="77">
        <f t="shared" si="4"/>
        <v>8028.9339999999993</v>
      </c>
      <c r="AX33" s="77">
        <f t="shared" si="4"/>
        <v>7952.835</v>
      </c>
      <c r="AY33" s="77">
        <f t="shared" si="4"/>
        <v>7934.8009999999995</v>
      </c>
      <c r="AZ33" s="77">
        <f t="shared" si="4"/>
        <v>7898.2879999999996</v>
      </c>
      <c r="BA33" s="77">
        <f t="shared" si="4"/>
        <v>7849.1409999999996</v>
      </c>
      <c r="BB33" s="77">
        <f t="shared" si="4"/>
        <v>7729.2439999999997</v>
      </c>
      <c r="BC33" s="77">
        <f t="shared" si="4"/>
        <v>7668.4409999999998</v>
      </c>
      <c r="BD33" s="77">
        <f t="shared" si="4"/>
        <v>7623.6009999999997</v>
      </c>
      <c r="BE33" s="77">
        <f t="shared" si="4"/>
        <v>7568.0140000000001</v>
      </c>
      <c r="BF33" s="77">
        <f t="shared" si="4"/>
        <v>7504.9979999999996</v>
      </c>
      <c r="BG33" s="77">
        <f t="shared" si="4"/>
        <v>7458.5370000000003</v>
      </c>
      <c r="BH33" s="77">
        <f t="shared" si="4"/>
        <v>7420.4949999999999</v>
      </c>
      <c r="BI33" s="77">
        <f t="shared" si="4"/>
        <v>7405.86</v>
      </c>
      <c r="BJ33" s="77">
        <f t="shared" si="4"/>
        <v>7375.973</v>
      </c>
      <c r="BK33" s="77">
        <f t="shared" si="4"/>
        <v>7363.9059999999999</v>
      </c>
      <c r="BL33" s="77">
        <f t="shared" si="4"/>
        <v>7352.9880000000003</v>
      </c>
      <c r="BM33" s="77">
        <f t="shared" si="4"/>
        <v>7383.1020000000008</v>
      </c>
      <c r="BN33" s="77">
        <f t="shared" si="4"/>
        <v>7400.9840000000004</v>
      </c>
      <c r="BO33" s="77">
        <f t="shared" ref="BO33:CW33" si="5">SUM(BO30:BO32)</f>
        <v>7455.7950000000001</v>
      </c>
      <c r="BP33" s="77">
        <f t="shared" si="5"/>
        <v>7547.9619999999995</v>
      </c>
      <c r="BQ33" s="77">
        <f t="shared" si="5"/>
        <v>7632.8320000000003</v>
      </c>
      <c r="BR33" s="77">
        <f t="shared" si="5"/>
        <v>7825.924</v>
      </c>
      <c r="BS33" s="77">
        <f t="shared" si="5"/>
        <v>7908.9040000000005</v>
      </c>
      <c r="BT33" s="77">
        <f t="shared" si="5"/>
        <v>7908.1440000000002</v>
      </c>
      <c r="BU33" s="77">
        <f t="shared" si="5"/>
        <v>7965.9470000000001</v>
      </c>
      <c r="BV33" s="77">
        <f t="shared" si="5"/>
        <v>7989.933</v>
      </c>
      <c r="BW33" s="77">
        <f t="shared" si="5"/>
        <v>7994.1790000000001</v>
      </c>
      <c r="BX33" s="77">
        <f t="shared" si="5"/>
        <v>7981.0540000000001</v>
      </c>
      <c r="BY33" s="77">
        <f t="shared" si="5"/>
        <v>7955.7719999999999</v>
      </c>
      <c r="BZ33" s="77">
        <f t="shared" si="5"/>
        <v>7931.1090000000004</v>
      </c>
      <c r="CA33" s="77">
        <f t="shared" si="5"/>
        <v>7890.4880000000003</v>
      </c>
      <c r="CB33" s="77">
        <f t="shared" si="5"/>
        <v>7830.1580000000004</v>
      </c>
      <c r="CC33" s="77">
        <f t="shared" si="5"/>
        <v>7753.0330000000004</v>
      </c>
      <c r="CD33" s="77">
        <f t="shared" si="5"/>
        <v>7586.7790000000005</v>
      </c>
      <c r="CE33" s="77">
        <f t="shared" si="5"/>
        <v>7457.7809999999999</v>
      </c>
      <c r="CF33" s="77">
        <f t="shared" si="5"/>
        <v>7369.8339999999998</v>
      </c>
      <c r="CG33" s="77">
        <f t="shared" si="5"/>
        <v>7231.1040000000003</v>
      </c>
      <c r="CH33" s="77">
        <f t="shared" si="5"/>
        <v>7062.6090000000004</v>
      </c>
      <c r="CI33" s="77">
        <f t="shared" si="5"/>
        <v>6906.8680000000004</v>
      </c>
      <c r="CJ33" s="77">
        <f t="shared" si="5"/>
        <v>6788.7</v>
      </c>
      <c r="CK33" s="77">
        <f t="shared" si="5"/>
        <v>6651.7619999999997</v>
      </c>
      <c r="CL33" s="77">
        <f t="shared" si="5"/>
        <v>6539.0469999999996</v>
      </c>
      <c r="CM33" s="77">
        <f t="shared" si="5"/>
        <v>6408.357</v>
      </c>
      <c r="CN33" s="77">
        <f t="shared" si="5"/>
        <v>6292.0280000000002</v>
      </c>
      <c r="CO33" s="77">
        <f t="shared" si="5"/>
        <v>6171.8320000000003</v>
      </c>
      <c r="CP33" s="77">
        <f t="shared" si="5"/>
        <v>5953.1030000000001</v>
      </c>
      <c r="CQ33" s="77">
        <f t="shared" si="5"/>
        <v>5828.8</v>
      </c>
      <c r="CR33" s="77">
        <f t="shared" si="5"/>
        <v>5729.1729999999998</v>
      </c>
      <c r="CS33" s="77">
        <f t="shared" si="5"/>
        <v>5630.1989999999996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165918.21075000003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28</v>
      </c>
      <c r="C36" s="115">
        <v>28</v>
      </c>
      <c r="D36" s="115">
        <v>28</v>
      </c>
      <c r="E36" s="115">
        <v>28</v>
      </c>
      <c r="F36" s="115">
        <v>28</v>
      </c>
      <c r="G36" s="115">
        <v>28</v>
      </c>
      <c r="H36" s="115">
        <v>28</v>
      </c>
      <c r="I36" s="115">
        <v>28</v>
      </c>
      <c r="J36" s="115">
        <v>28</v>
      </c>
      <c r="K36" s="115">
        <v>28</v>
      </c>
      <c r="L36" s="115">
        <v>28</v>
      </c>
      <c r="M36" s="115">
        <v>28</v>
      </c>
      <c r="N36" s="115">
        <v>28</v>
      </c>
      <c r="O36" s="115">
        <v>28</v>
      </c>
      <c r="P36" s="115">
        <v>28</v>
      </c>
      <c r="Q36" s="115">
        <v>28</v>
      </c>
      <c r="R36" s="115">
        <v>28</v>
      </c>
      <c r="S36" s="115">
        <v>28</v>
      </c>
      <c r="T36" s="115">
        <v>28</v>
      </c>
      <c r="U36" s="115">
        <v>28</v>
      </c>
      <c r="V36" s="115">
        <v>28</v>
      </c>
      <c r="W36" s="115">
        <v>28</v>
      </c>
      <c r="X36" s="115">
        <v>28</v>
      </c>
      <c r="Y36" s="115">
        <v>28</v>
      </c>
      <c r="Z36" s="115">
        <v>28</v>
      </c>
      <c r="AA36" s="115">
        <v>28</v>
      </c>
      <c r="AB36" s="115">
        <v>28</v>
      </c>
      <c r="AC36" s="115">
        <v>28</v>
      </c>
      <c r="AD36" s="115">
        <v>28</v>
      </c>
      <c r="AE36" s="115">
        <v>28</v>
      </c>
      <c r="AF36" s="115">
        <v>28</v>
      </c>
      <c r="AG36" s="115">
        <v>28</v>
      </c>
      <c r="AH36" s="115">
        <v>27</v>
      </c>
      <c r="AI36" s="115">
        <v>27</v>
      </c>
      <c r="AJ36" s="115">
        <v>27</v>
      </c>
      <c r="AK36" s="115">
        <v>27</v>
      </c>
      <c r="AL36" s="115">
        <v>26</v>
      </c>
      <c r="AM36" s="115">
        <v>26</v>
      </c>
      <c r="AN36" s="115">
        <v>26</v>
      </c>
      <c r="AO36" s="115">
        <v>26</v>
      </c>
      <c r="AP36" s="115">
        <v>28</v>
      </c>
      <c r="AQ36" s="115">
        <v>28</v>
      </c>
      <c r="AR36" s="115">
        <v>28</v>
      </c>
      <c r="AS36" s="115">
        <v>28</v>
      </c>
      <c r="AT36" s="115">
        <v>28</v>
      </c>
      <c r="AU36" s="115">
        <v>28</v>
      </c>
      <c r="AV36" s="115">
        <v>28</v>
      </c>
      <c r="AW36" s="115">
        <v>28</v>
      </c>
      <c r="AX36" s="115">
        <v>28</v>
      </c>
      <c r="AY36" s="115">
        <v>28</v>
      </c>
      <c r="AZ36" s="115">
        <v>28</v>
      </c>
      <c r="BA36" s="115">
        <v>28</v>
      </c>
      <c r="BB36" s="115">
        <v>28</v>
      </c>
      <c r="BC36" s="115">
        <v>28</v>
      </c>
      <c r="BD36" s="115">
        <v>28</v>
      </c>
      <c r="BE36" s="115">
        <v>28</v>
      </c>
      <c r="BF36" s="115">
        <v>28</v>
      </c>
      <c r="BG36" s="115">
        <v>28</v>
      </c>
      <c r="BH36" s="115">
        <v>28</v>
      </c>
      <c r="BI36" s="115">
        <v>28</v>
      </c>
      <c r="BJ36" s="115">
        <v>28</v>
      </c>
      <c r="BK36" s="115">
        <v>28</v>
      </c>
      <c r="BL36" s="115">
        <v>28</v>
      </c>
      <c r="BM36" s="115">
        <v>28</v>
      </c>
      <c r="BN36" s="115">
        <v>28</v>
      </c>
      <c r="BO36" s="115">
        <v>28</v>
      </c>
      <c r="BP36" s="115">
        <v>28</v>
      </c>
      <c r="BQ36" s="115">
        <v>28</v>
      </c>
      <c r="BR36" s="115">
        <v>73</v>
      </c>
      <c r="BS36" s="115">
        <v>73</v>
      </c>
      <c r="BT36" s="115">
        <v>73</v>
      </c>
      <c r="BU36" s="115">
        <v>73</v>
      </c>
      <c r="BV36" s="115">
        <v>71</v>
      </c>
      <c r="BW36" s="115">
        <v>71</v>
      </c>
      <c r="BX36" s="115">
        <v>71</v>
      </c>
      <c r="BY36" s="115">
        <v>71</v>
      </c>
      <c r="BZ36" s="115">
        <v>71</v>
      </c>
      <c r="CA36" s="115">
        <v>71</v>
      </c>
      <c r="CB36" s="115">
        <v>71</v>
      </c>
      <c r="CC36" s="115">
        <v>71</v>
      </c>
      <c r="CD36" s="115">
        <v>71</v>
      </c>
      <c r="CE36" s="115">
        <v>71</v>
      </c>
      <c r="CF36" s="115">
        <v>71</v>
      </c>
      <c r="CG36" s="115">
        <v>71</v>
      </c>
      <c r="CH36" s="115">
        <v>73</v>
      </c>
      <c r="CI36" s="115">
        <v>73</v>
      </c>
      <c r="CJ36" s="115">
        <v>73</v>
      </c>
      <c r="CK36" s="115">
        <v>73</v>
      </c>
      <c r="CL36" s="115">
        <v>28</v>
      </c>
      <c r="CM36" s="115">
        <v>28</v>
      </c>
      <c r="CN36" s="115">
        <v>28</v>
      </c>
      <c r="CO36" s="115">
        <v>28</v>
      </c>
      <c r="CP36" s="115">
        <v>28</v>
      </c>
      <c r="CQ36" s="115">
        <v>28</v>
      </c>
      <c r="CR36" s="115">
        <v>28</v>
      </c>
      <c r="CS36" s="115">
        <v>28</v>
      </c>
      <c r="CT36" s="116"/>
      <c r="CU36" s="116"/>
      <c r="CV36" s="116"/>
      <c r="CW36" s="117"/>
      <c r="CX36" s="91">
        <f t="array" ref="CX36">SUMPRODUCT(B36:CW36*0.25)</f>
        <v>888</v>
      </c>
    </row>
    <row r="37" spans="1:102" ht="24.95" customHeight="1" x14ac:dyDescent="0.2">
      <c r="A37" s="118" t="s">
        <v>44</v>
      </c>
      <c r="B37" s="119">
        <v>450</v>
      </c>
      <c r="C37" s="120">
        <v>450</v>
      </c>
      <c r="D37" s="120">
        <v>450</v>
      </c>
      <c r="E37" s="120">
        <v>450</v>
      </c>
      <c r="F37" s="120">
        <v>440</v>
      </c>
      <c r="G37" s="120">
        <v>440</v>
      </c>
      <c r="H37" s="120">
        <v>440</v>
      </c>
      <c r="I37" s="120">
        <v>440</v>
      </c>
      <c r="J37" s="120">
        <v>448</v>
      </c>
      <c r="K37" s="120">
        <v>448</v>
      </c>
      <c r="L37" s="120">
        <v>448</v>
      </c>
      <c r="M37" s="120">
        <v>448</v>
      </c>
      <c r="N37" s="120">
        <v>450</v>
      </c>
      <c r="O37" s="120">
        <v>450</v>
      </c>
      <c r="P37" s="120">
        <v>450</v>
      </c>
      <c r="Q37" s="120">
        <v>450</v>
      </c>
      <c r="R37" s="120">
        <v>436</v>
      </c>
      <c r="S37" s="120">
        <v>436</v>
      </c>
      <c r="T37" s="120">
        <v>436</v>
      </c>
      <c r="U37" s="120">
        <v>436</v>
      </c>
      <c r="V37" s="120">
        <v>450</v>
      </c>
      <c r="W37" s="120">
        <v>450</v>
      </c>
      <c r="X37" s="120">
        <v>450</v>
      </c>
      <c r="Y37" s="120">
        <v>450</v>
      </c>
      <c r="Z37" s="120">
        <v>450</v>
      </c>
      <c r="AA37" s="120">
        <v>450</v>
      </c>
      <c r="AB37" s="120">
        <v>450</v>
      </c>
      <c r="AC37" s="120">
        <v>450</v>
      </c>
      <c r="AD37" s="120">
        <v>450</v>
      </c>
      <c r="AE37" s="120">
        <v>450</v>
      </c>
      <c r="AF37" s="120">
        <v>450</v>
      </c>
      <c r="AG37" s="120">
        <v>450</v>
      </c>
      <c r="AH37" s="120">
        <v>450</v>
      </c>
      <c r="AI37" s="120">
        <v>450</v>
      </c>
      <c r="AJ37" s="120">
        <v>450</v>
      </c>
      <c r="AK37" s="120">
        <v>450</v>
      </c>
      <c r="AL37" s="120">
        <v>450</v>
      </c>
      <c r="AM37" s="120">
        <v>450</v>
      </c>
      <c r="AN37" s="120">
        <v>450</v>
      </c>
      <c r="AO37" s="120">
        <v>450</v>
      </c>
      <c r="AP37" s="120">
        <v>450</v>
      </c>
      <c r="AQ37" s="120">
        <v>450</v>
      </c>
      <c r="AR37" s="120">
        <v>450</v>
      </c>
      <c r="AS37" s="120">
        <v>450</v>
      </c>
      <c r="AT37" s="120">
        <v>450</v>
      </c>
      <c r="AU37" s="120">
        <v>450</v>
      </c>
      <c r="AV37" s="120">
        <v>450</v>
      </c>
      <c r="AW37" s="120">
        <v>450</v>
      </c>
      <c r="AX37" s="120">
        <v>450</v>
      </c>
      <c r="AY37" s="120">
        <v>450</v>
      </c>
      <c r="AZ37" s="120">
        <v>450</v>
      </c>
      <c r="BA37" s="120">
        <v>450</v>
      </c>
      <c r="BB37" s="120">
        <v>450</v>
      </c>
      <c r="BC37" s="120">
        <v>450</v>
      </c>
      <c r="BD37" s="120">
        <v>450</v>
      </c>
      <c r="BE37" s="120">
        <v>450</v>
      </c>
      <c r="BF37" s="120">
        <v>450</v>
      </c>
      <c r="BG37" s="120">
        <v>450</v>
      </c>
      <c r="BH37" s="120">
        <v>450</v>
      </c>
      <c r="BI37" s="120">
        <v>450</v>
      </c>
      <c r="BJ37" s="120">
        <v>450</v>
      </c>
      <c r="BK37" s="120">
        <v>450</v>
      </c>
      <c r="BL37" s="120">
        <v>450</v>
      </c>
      <c r="BM37" s="120">
        <v>450</v>
      </c>
      <c r="BN37" s="120">
        <v>430</v>
      </c>
      <c r="BO37" s="120">
        <v>430</v>
      </c>
      <c r="BP37" s="120">
        <v>430</v>
      </c>
      <c r="BQ37" s="120">
        <v>430</v>
      </c>
      <c r="BR37" s="120">
        <v>430</v>
      </c>
      <c r="BS37" s="120">
        <v>430</v>
      </c>
      <c r="BT37" s="120">
        <v>430</v>
      </c>
      <c r="BU37" s="120">
        <v>430</v>
      </c>
      <c r="BV37" s="120">
        <v>430</v>
      </c>
      <c r="BW37" s="120">
        <v>430</v>
      </c>
      <c r="BX37" s="120">
        <v>430</v>
      </c>
      <c r="BY37" s="120">
        <v>430</v>
      </c>
      <c r="BZ37" s="120">
        <v>430</v>
      </c>
      <c r="CA37" s="120">
        <v>430</v>
      </c>
      <c r="CB37" s="120">
        <v>430</v>
      </c>
      <c r="CC37" s="120">
        <v>430</v>
      </c>
      <c r="CD37" s="120">
        <v>430</v>
      </c>
      <c r="CE37" s="120">
        <v>430</v>
      </c>
      <c r="CF37" s="120">
        <v>430</v>
      </c>
      <c r="CG37" s="120">
        <v>430</v>
      </c>
      <c r="CH37" s="120">
        <v>443</v>
      </c>
      <c r="CI37" s="120">
        <v>443</v>
      </c>
      <c r="CJ37" s="120">
        <v>443</v>
      </c>
      <c r="CK37" s="120">
        <v>443</v>
      </c>
      <c r="CL37" s="120">
        <v>450</v>
      </c>
      <c r="CM37" s="120">
        <v>450</v>
      </c>
      <c r="CN37" s="120">
        <v>450</v>
      </c>
      <c r="CO37" s="120">
        <v>450</v>
      </c>
      <c r="CP37" s="120">
        <v>450</v>
      </c>
      <c r="CQ37" s="120">
        <v>450</v>
      </c>
      <c r="CR37" s="120">
        <v>450</v>
      </c>
      <c r="CS37" s="120">
        <v>450</v>
      </c>
      <c r="CT37" s="120"/>
      <c r="CU37" s="120"/>
      <c r="CV37" s="120"/>
      <c r="CW37" s="121"/>
      <c r="CX37" s="97">
        <f t="array" ref="CX37">SUMPRODUCT(B37:CW37*0.25)</f>
        <v>10667</v>
      </c>
    </row>
    <row r="38" spans="1:102" ht="24.95" customHeight="1" x14ac:dyDescent="0.2">
      <c r="A38" s="118" t="s">
        <v>45</v>
      </c>
      <c r="B38" s="119">
        <v>1222.2</v>
      </c>
      <c r="C38" s="120">
        <v>1233.8</v>
      </c>
      <c r="D38" s="120">
        <v>1344.6</v>
      </c>
      <c r="E38" s="120">
        <v>1407</v>
      </c>
      <c r="F38" s="120">
        <v>1430.5</v>
      </c>
      <c r="G38" s="120">
        <v>1435</v>
      </c>
      <c r="H38" s="120">
        <v>1435</v>
      </c>
      <c r="I38" s="120">
        <v>1435</v>
      </c>
      <c r="J38" s="120">
        <v>1491</v>
      </c>
      <c r="K38" s="120">
        <v>1491</v>
      </c>
      <c r="L38" s="120">
        <v>1491</v>
      </c>
      <c r="M38" s="120">
        <v>1491</v>
      </c>
      <c r="N38" s="120">
        <v>1504</v>
      </c>
      <c r="O38" s="120">
        <v>1504</v>
      </c>
      <c r="P38" s="120">
        <v>1504</v>
      </c>
      <c r="Q38" s="120">
        <v>1504</v>
      </c>
      <c r="R38" s="120">
        <v>1507</v>
      </c>
      <c r="S38" s="120">
        <v>1507</v>
      </c>
      <c r="T38" s="120">
        <v>1445.4</v>
      </c>
      <c r="U38" s="120">
        <v>1507</v>
      </c>
      <c r="V38" s="120">
        <v>1518</v>
      </c>
      <c r="W38" s="120">
        <v>1518</v>
      </c>
      <c r="X38" s="120">
        <v>1518</v>
      </c>
      <c r="Y38" s="120">
        <v>1518</v>
      </c>
      <c r="Z38" s="120">
        <v>1523</v>
      </c>
      <c r="AA38" s="120">
        <v>1523</v>
      </c>
      <c r="AB38" s="120">
        <v>1523</v>
      </c>
      <c r="AC38" s="120">
        <v>1523</v>
      </c>
      <c r="AD38" s="120">
        <v>1534</v>
      </c>
      <c r="AE38" s="120">
        <v>1534</v>
      </c>
      <c r="AF38" s="120">
        <v>1534</v>
      </c>
      <c r="AG38" s="120">
        <v>1534</v>
      </c>
      <c r="AH38" s="120">
        <v>1518</v>
      </c>
      <c r="AI38" s="120">
        <v>1518</v>
      </c>
      <c r="AJ38" s="120">
        <v>1518</v>
      </c>
      <c r="AK38" s="120">
        <v>1518</v>
      </c>
      <c r="AL38" s="120">
        <v>1482</v>
      </c>
      <c r="AM38" s="120">
        <v>1482</v>
      </c>
      <c r="AN38" s="120">
        <v>1482</v>
      </c>
      <c r="AO38" s="120">
        <v>1482</v>
      </c>
      <c r="AP38" s="120">
        <v>1485</v>
      </c>
      <c r="AQ38" s="120">
        <v>1485</v>
      </c>
      <c r="AR38" s="120">
        <v>1485</v>
      </c>
      <c r="AS38" s="120">
        <v>1485</v>
      </c>
      <c r="AT38" s="120">
        <v>1466</v>
      </c>
      <c r="AU38" s="120">
        <v>1466</v>
      </c>
      <c r="AV38" s="120">
        <v>1466</v>
      </c>
      <c r="AW38" s="120">
        <v>1466</v>
      </c>
      <c r="AX38" s="120">
        <v>1474</v>
      </c>
      <c r="AY38" s="120">
        <v>1474</v>
      </c>
      <c r="AZ38" s="120">
        <v>1474</v>
      </c>
      <c r="BA38" s="120">
        <v>1474</v>
      </c>
      <c r="BB38" s="120">
        <v>1466</v>
      </c>
      <c r="BC38" s="120">
        <v>1466</v>
      </c>
      <c r="BD38" s="120">
        <v>1466</v>
      </c>
      <c r="BE38" s="120">
        <v>1466</v>
      </c>
      <c r="BF38" s="120">
        <v>1478</v>
      </c>
      <c r="BG38" s="120">
        <v>1478</v>
      </c>
      <c r="BH38" s="120">
        <v>1478</v>
      </c>
      <c r="BI38" s="120">
        <v>1478</v>
      </c>
      <c r="BJ38" s="120">
        <v>1547</v>
      </c>
      <c r="BK38" s="120">
        <v>1547</v>
      </c>
      <c r="BL38" s="120">
        <v>1547</v>
      </c>
      <c r="BM38" s="120">
        <v>1547</v>
      </c>
      <c r="BN38" s="120">
        <v>1506</v>
      </c>
      <c r="BO38" s="120">
        <v>1506</v>
      </c>
      <c r="BP38" s="120">
        <v>1506</v>
      </c>
      <c r="BQ38" s="120">
        <v>1506</v>
      </c>
      <c r="BR38" s="120">
        <v>1499</v>
      </c>
      <c r="BS38" s="120">
        <v>1499</v>
      </c>
      <c r="BT38" s="120">
        <v>1499</v>
      </c>
      <c r="BU38" s="120">
        <v>1495.9</v>
      </c>
      <c r="BV38" s="120">
        <v>1505</v>
      </c>
      <c r="BW38" s="120">
        <v>1484.7</v>
      </c>
      <c r="BX38" s="120">
        <v>1452.4</v>
      </c>
      <c r="BY38" s="120">
        <v>1402.6</v>
      </c>
      <c r="BZ38" s="120">
        <v>1509</v>
      </c>
      <c r="CA38" s="120">
        <v>1509</v>
      </c>
      <c r="CB38" s="120">
        <v>1425.3</v>
      </c>
      <c r="CC38" s="120">
        <v>1464.4</v>
      </c>
      <c r="CD38" s="120">
        <v>1448.8</v>
      </c>
      <c r="CE38" s="120">
        <v>1512</v>
      </c>
      <c r="CF38" s="120">
        <v>1512</v>
      </c>
      <c r="CG38" s="120">
        <v>1512</v>
      </c>
      <c r="CH38" s="120">
        <v>1483</v>
      </c>
      <c r="CI38" s="120">
        <v>1483</v>
      </c>
      <c r="CJ38" s="120">
        <v>1483</v>
      </c>
      <c r="CK38" s="120">
        <v>1408.3</v>
      </c>
      <c r="CL38" s="120">
        <v>1429</v>
      </c>
      <c r="CM38" s="120">
        <v>1429</v>
      </c>
      <c r="CN38" s="120">
        <v>1429</v>
      </c>
      <c r="CO38" s="120">
        <v>1429</v>
      </c>
      <c r="CP38" s="120">
        <v>1392</v>
      </c>
      <c r="CQ38" s="120">
        <v>1392</v>
      </c>
      <c r="CR38" s="120">
        <v>1392</v>
      </c>
      <c r="CS38" s="120">
        <v>1392</v>
      </c>
      <c r="CT38" s="122"/>
      <c r="CU38" s="122"/>
      <c r="CV38" s="122"/>
      <c r="CW38" s="121"/>
      <c r="CX38" s="97">
        <f t="array" ref="CX38">SUMPRODUCT(B38:CW38*0.25)</f>
        <v>35437.224999999999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489.3</v>
      </c>
      <c r="BS40" s="120">
        <v>489.3</v>
      </c>
      <c r="BT40" s="120">
        <v>489.3</v>
      </c>
      <c r="BU40" s="120">
        <v>489.3</v>
      </c>
      <c r="BV40" s="120">
        <v>325.5</v>
      </c>
      <c r="BW40" s="120">
        <v>325.5</v>
      </c>
      <c r="BX40" s="120">
        <v>325.5</v>
      </c>
      <c r="BY40" s="120">
        <v>325.5</v>
      </c>
      <c r="BZ40" s="120">
        <v>244.6</v>
      </c>
      <c r="CA40" s="120">
        <v>244.6</v>
      </c>
      <c r="CB40" s="120">
        <v>244.6</v>
      </c>
      <c r="CC40" s="120">
        <v>244.6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11559.400000000001</v>
      </c>
    </row>
    <row r="41" spans="1:102" ht="30" customHeight="1" thickBot="1" x14ac:dyDescent="0.25">
      <c r="A41" s="105" t="s">
        <v>48</v>
      </c>
      <c r="B41" s="106">
        <f>SUM(B36:B40)</f>
        <v>2200.1999999999998</v>
      </c>
      <c r="C41" s="107">
        <f t="shared" ref="C41:BN41" si="6">SUM(C36:C40)</f>
        <v>2211.8000000000002</v>
      </c>
      <c r="D41" s="107">
        <f t="shared" si="6"/>
        <v>2322.6</v>
      </c>
      <c r="E41" s="107">
        <f t="shared" si="6"/>
        <v>2385</v>
      </c>
      <c r="F41" s="107">
        <f t="shared" si="6"/>
        <v>2398.5</v>
      </c>
      <c r="G41" s="107">
        <f t="shared" si="6"/>
        <v>2403</v>
      </c>
      <c r="H41" s="107">
        <f t="shared" si="6"/>
        <v>2403</v>
      </c>
      <c r="I41" s="107">
        <f t="shared" si="6"/>
        <v>2403</v>
      </c>
      <c r="J41" s="107">
        <f t="shared" si="6"/>
        <v>2467</v>
      </c>
      <c r="K41" s="107">
        <f t="shared" si="6"/>
        <v>2467</v>
      </c>
      <c r="L41" s="107">
        <f t="shared" si="6"/>
        <v>2467</v>
      </c>
      <c r="M41" s="107">
        <f t="shared" si="6"/>
        <v>2467</v>
      </c>
      <c r="N41" s="107">
        <f t="shared" si="6"/>
        <v>2482</v>
      </c>
      <c r="O41" s="107">
        <f t="shared" si="6"/>
        <v>2482</v>
      </c>
      <c r="P41" s="107">
        <f t="shared" si="6"/>
        <v>2482</v>
      </c>
      <c r="Q41" s="107">
        <f t="shared" si="6"/>
        <v>2482</v>
      </c>
      <c r="R41" s="107">
        <f t="shared" si="6"/>
        <v>2471</v>
      </c>
      <c r="S41" s="107">
        <f t="shared" si="6"/>
        <v>2471</v>
      </c>
      <c r="T41" s="107">
        <f t="shared" si="6"/>
        <v>2409.4</v>
      </c>
      <c r="U41" s="107">
        <f t="shared" si="6"/>
        <v>2471</v>
      </c>
      <c r="V41" s="107">
        <f t="shared" si="6"/>
        <v>2496</v>
      </c>
      <c r="W41" s="107">
        <f t="shared" si="6"/>
        <v>2496</v>
      </c>
      <c r="X41" s="107">
        <f t="shared" si="6"/>
        <v>2496</v>
      </c>
      <c r="Y41" s="107">
        <f t="shared" si="6"/>
        <v>2496</v>
      </c>
      <c r="Z41" s="107">
        <f t="shared" si="6"/>
        <v>2501</v>
      </c>
      <c r="AA41" s="107">
        <f t="shared" si="6"/>
        <v>2501</v>
      </c>
      <c r="AB41" s="107">
        <f t="shared" si="6"/>
        <v>2501</v>
      </c>
      <c r="AC41" s="107">
        <f t="shared" si="6"/>
        <v>2501</v>
      </c>
      <c r="AD41" s="107">
        <f t="shared" si="6"/>
        <v>2512</v>
      </c>
      <c r="AE41" s="107">
        <f t="shared" si="6"/>
        <v>2512</v>
      </c>
      <c r="AF41" s="107">
        <f t="shared" si="6"/>
        <v>2512</v>
      </c>
      <c r="AG41" s="107">
        <f t="shared" si="6"/>
        <v>2512</v>
      </c>
      <c r="AH41" s="107">
        <f t="shared" si="6"/>
        <v>2495</v>
      </c>
      <c r="AI41" s="107">
        <f t="shared" si="6"/>
        <v>2495</v>
      </c>
      <c r="AJ41" s="107">
        <f t="shared" si="6"/>
        <v>2495</v>
      </c>
      <c r="AK41" s="107">
        <f t="shared" si="6"/>
        <v>2495</v>
      </c>
      <c r="AL41" s="107">
        <f t="shared" si="6"/>
        <v>2458</v>
      </c>
      <c r="AM41" s="107">
        <f t="shared" si="6"/>
        <v>2458</v>
      </c>
      <c r="AN41" s="107">
        <f t="shared" si="6"/>
        <v>2458</v>
      </c>
      <c r="AO41" s="107">
        <f t="shared" si="6"/>
        <v>2458</v>
      </c>
      <c r="AP41" s="107">
        <f t="shared" si="6"/>
        <v>2463</v>
      </c>
      <c r="AQ41" s="107">
        <f t="shared" si="6"/>
        <v>2463</v>
      </c>
      <c r="AR41" s="107">
        <f t="shared" si="6"/>
        <v>2463</v>
      </c>
      <c r="AS41" s="107">
        <f t="shared" si="6"/>
        <v>2463</v>
      </c>
      <c r="AT41" s="107">
        <f t="shared" si="6"/>
        <v>2444</v>
      </c>
      <c r="AU41" s="107">
        <f t="shared" si="6"/>
        <v>2444</v>
      </c>
      <c r="AV41" s="107">
        <f t="shared" si="6"/>
        <v>2444</v>
      </c>
      <c r="AW41" s="107">
        <f t="shared" si="6"/>
        <v>2444</v>
      </c>
      <c r="AX41" s="107">
        <f t="shared" si="6"/>
        <v>2452</v>
      </c>
      <c r="AY41" s="107">
        <f t="shared" si="6"/>
        <v>2452</v>
      </c>
      <c r="AZ41" s="107">
        <f t="shared" si="6"/>
        <v>2452</v>
      </c>
      <c r="BA41" s="107">
        <f t="shared" si="6"/>
        <v>2452</v>
      </c>
      <c r="BB41" s="107">
        <f t="shared" si="6"/>
        <v>2444</v>
      </c>
      <c r="BC41" s="107">
        <f t="shared" si="6"/>
        <v>2444</v>
      </c>
      <c r="BD41" s="107">
        <f t="shared" si="6"/>
        <v>2444</v>
      </c>
      <c r="BE41" s="107">
        <f t="shared" si="6"/>
        <v>2444</v>
      </c>
      <c r="BF41" s="107">
        <f t="shared" si="6"/>
        <v>2456</v>
      </c>
      <c r="BG41" s="107">
        <f t="shared" si="6"/>
        <v>2456</v>
      </c>
      <c r="BH41" s="107">
        <f t="shared" si="6"/>
        <v>2456</v>
      </c>
      <c r="BI41" s="107">
        <f t="shared" si="6"/>
        <v>2456</v>
      </c>
      <c r="BJ41" s="107">
        <f t="shared" si="6"/>
        <v>2525</v>
      </c>
      <c r="BK41" s="107">
        <f t="shared" si="6"/>
        <v>2525</v>
      </c>
      <c r="BL41" s="107">
        <f t="shared" si="6"/>
        <v>2525</v>
      </c>
      <c r="BM41" s="107">
        <f t="shared" si="6"/>
        <v>2525</v>
      </c>
      <c r="BN41" s="107">
        <f t="shared" si="6"/>
        <v>2464</v>
      </c>
      <c r="BO41" s="107">
        <f t="shared" ref="BO41:CW41" si="7">SUM(BO36:BO40)</f>
        <v>2464</v>
      </c>
      <c r="BP41" s="107">
        <f t="shared" si="7"/>
        <v>2464</v>
      </c>
      <c r="BQ41" s="107">
        <f t="shared" si="7"/>
        <v>2464</v>
      </c>
      <c r="BR41" s="107">
        <f t="shared" si="7"/>
        <v>2491.3000000000002</v>
      </c>
      <c r="BS41" s="107">
        <f t="shared" si="7"/>
        <v>2491.3000000000002</v>
      </c>
      <c r="BT41" s="107">
        <f t="shared" si="7"/>
        <v>2491.3000000000002</v>
      </c>
      <c r="BU41" s="107">
        <f t="shared" si="7"/>
        <v>2488.2000000000003</v>
      </c>
      <c r="BV41" s="107">
        <f t="shared" si="7"/>
        <v>2331.5</v>
      </c>
      <c r="BW41" s="107">
        <f t="shared" si="7"/>
        <v>2311.1999999999998</v>
      </c>
      <c r="BX41" s="107">
        <f t="shared" si="7"/>
        <v>2278.9</v>
      </c>
      <c r="BY41" s="107">
        <f t="shared" si="7"/>
        <v>2229.1</v>
      </c>
      <c r="BZ41" s="107">
        <f t="shared" si="7"/>
        <v>2254.6</v>
      </c>
      <c r="CA41" s="107">
        <f t="shared" si="7"/>
        <v>2254.6</v>
      </c>
      <c r="CB41" s="107">
        <f t="shared" si="7"/>
        <v>2170.9</v>
      </c>
      <c r="CC41" s="107">
        <f t="shared" si="7"/>
        <v>2210</v>
      </c>
      <c r="CD41" s="107">
        <f t="shared" si="7"/>
        <v>2449.8000000000002</v>
      </c>
      <c r="CE41" s="107">
        <f t="shared" si="7"/>
        <v>2513</v>
      </c>
      <c r="CF41" s="107">
        <f t="shared" si="7"/>
        <v>2513</v>
      </c>
      <c r="CG41" s="107">
        <f t="shared" si="7"/>
        <v>2513</v>
      </c>
      <c r="CH41" s="107">
        <f t="shared" si="7"/>
        <v>2499</v>
      </c>
      <c r="CI41" s="107">
        <f t="shared" si="7"/>
        <v>2499</v>
      </c>
      <c r="CJ41" s="107">
        <f t="shared" si="7"/>
        <v>2499</v>
      </c>
      <c r="CK41" s="107">
        <f t="shared" si="7"/>
        <v>2424.3000000000002</v>
      </c>
      <c r="CL41" s="107">
        <f t="shared" si="7"/>
        <v>2407</v>
      </c>
      <c r="CM41" s="107">
        <f t="shared" si="7"/>
        <v>2407</v>
      </c>
      <c r="CN41" s="107">
        <f t="shared" si="7"/>
        <v>2407</v>
      </c>
      <c r="CO41" s="107">
        <f t="shared" si="7"/>
        <v>2407</v>
      </c>
      <c r="CP41" s="107">
        <f t="shared" si="7"/>
        <v>2370</v>
      </c>
      <c r="CQ41" s="107">
        <f t="shared" si="7"/>
        <v>2370</v>
      </c>
      <c r="CR41" s="107">
        <f t="shared" si="7"/>
        <v>2370</v>
      </c>
      <c r="CS41" s="107">
        <f t="shared" si="7"/>
        <v>2370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58551.625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1222.2</v>
      </c>
      <c r="C46" s="120">
        <v>1233.8</v>
      </c>
      <c r="D46" s="120">
        <v>1344.6</v>
      </c>
      <c r="E46" s="120">
        <v>1407</v>
      </c>
      <c r="F46" s="120">
        <v>1430.5</v>
      </c>
      <c r="G46" s="120">
        <v>1435</v>
      </c>
      <c r="H46" s="120">
        <v>1435</v>
      </c>
      <c r="I46" s="120">
        <v>1435</v>
      </c>
      <c r="J46" s="120">
        <v>1491</v>
      </c>
      <c r="K46" s="120">
        <v>1491</v>
      </c>
      <c r="L46" s="120">
        <v>1491</v>
      </c>
      <c r="M46" s="120">
        <v>1491</v>
      </c>
      <c r="N46" s="120">
        <v>1504</v>
      </c>
      <c r="O46" s="120">
        <v>1504</v>
      </c>
      <c r="P46" s="120">
        <v>1504</v>
      </c>
      <c r="Q46" s="120">
        <v>1504</v>
      </c>
      <c r="R46" s="120">
        <v>1507</v>
      </c>
      <c r="S46" s="120">
        <v>1507</v>
      </c>
      <c r="T46" s="120">
        <v>1445.4</v>
      </c>
      <c r="U46" s="120">
        <v>1507</v>
      </c>
      <c r="V46" s="120">
        <v>1518</v>
      </c>
      <c r="W46" s="120">
        <v>1518</v>
      </c>
      <c r="X46" s="120">
        <v>1518</v>
      </c>
      <c r="Y46" s="120">
        <v>1518</v>
      </c>
      <c r="Z46" s="120">
        <v>1523</v>
      </c>
      <c r="AA46" s="120">
        <v>1523</v>
      </c>
      <c r="AB46" s="120">
        <v>1523</v>
      </c>
      <c r="AC46" s="120">
        <v>1523</v>
      </c>
      <c r="AD46" s="120">
        <v>1534</v>
      </c>
      <c r="AE46" s="120">
        <v>1534</v>
      </c>
      <c r="AF46" s="120">
        <v>1534</v>
      </c>
      <c r="AG46" s="120">
        <v>1534</v>
      </c>
      <c r="AH46" s="120">
        <v>1518</v>
      </c>
      <c r="AI46" s="120">
        <v>1518</v>
      </c>
      <c r="AJ46" s="120">
        <v>1518</v>
      </c>
      <c r="AK46" s="120">
        <v>1518</v>
      </c>
      <c r="AL46" s="120">
        <v>1482</v>
      </c>
      <c r="AM46" s="120">
        <v>1482</v>
      </c>
      <c r="AN46" s="120">
        <v>1482</v>
      </c>
      <c r="AO46" s="120">
        <v>1482</v>
      </c>
      <c r="AP46" s="120">
        <v>1485</v>
      </c>
      <c r="AQ46" s="120">
        <v>1485</v>
      </c>
      <c r="AR46" s="120">
        <v>1485</v>
      </c>
      <c r="AS46" s="120">
        <v>1485</v>
      </c>
      <c r="AT46" s="120">
        <v>1466</v>
      </c>
      <c r="AU46" s="120">
        <v>1466</v>
      </c>
      <c r="AV46" s="120">
        <v>1466</v>
      </c>
      <c r="AW46" s="120">
        <v>1466</v>
      </c>
      <c r="AX46" s="120">
        <v>1474</v>
      </c>
      <c r="AY46" s="120">
        <v>1474</v>
      </c>
      <c r="AZ46" s="120">
        <v>1474</v>
      </c>
      <c r="BA46" s="120">
        <v>1474</v>
      </c>
      <c r="BB46" s="120">
        <v>1466</v>
      </c>
      <c r="BC46" s="120">
        <v>1466</v>
      </c>
      <c r="BD46" s="120">
        <v>1466</v>
      </c>
      <c r="BE46" s="120">
        <v>1466</v>
      </c>
      <c r="BF46" s="120">
        <v>1478</v>
      </c>
      <c r="BG46" s="120">
        <v>1478</v>
      </c>
      <c r="BH46" s="120">
        <v>1478</v>
      </c>
      <c r="BI46" s="120">
        <v>1478</v>
      </c>
      <c r="BJ46" s="120">
        <v>1547</v>
      </c>
      <c r="BK46" s="120">
        <v>1547</v>
      </c>
      <c r="BL46" s="120">
        <v>1547</v>
      </c>
      <c r="BM46" s="120">
        <v>1547</v>
      </c>
      <c r="BN46" s="120">
        <v>1506</v>
      </c>
      <c r="BO46" s="120">
        <v>1506</v>
      </c>
      <c r="BP46" s="120">
        <v>1506</v>
      </c>
      <c r="BQ46" s="120">
        <v>1506</v>
      </c>
      <c r="BR46" s="120">
        <v>1499</v>
      </c>
      <c r="BS46" s="120">
        <v>1499</v>
      </c>
      <c r="BT46" s="120">
        <v>1499</v>
      </c>
      <c r="BU46" s="120">
        <v>1495.9</v>
      </c>
      <c r="BV46" s="120">
        <v>1505</v>
      </c>
      <c r="BW46" s="120">
        <v>1484.7</v>
      </c>
      <c r="BX46" s="120">
        <v>1452.4</v>
      </c>
      <c r="BY46" s="120">
        <v>1402.6</v>
      </c>
      <c r="BZ46" s="120">
        <v>1509</v>
      </c>
      <c r="CA46" s="120">
        <v>1509</v>
      </c>
      <c r="CB46" s="120">
        <v>1425.3</v>
      </c>
      <c r="CC46" s="120">
        <v>1464.4</v>
      </c>
      <c r="CD46" s="120">
        <v>1448.8</v>
      </c>
      <c r="CE46" s="120">
        <v>1512</v>
      </c>
      <c r="CF46" s="120">
        <v>1512</v>
      </c>
      <c r="CG46" s="120">
        <v>1512</v>
      </c>
      <c r="CH46" s="120">
        <v>1483</v>
      </c>
      <c r="CI46" s="120">
        <v>1483</v>
      </c>
      <c r="CJ46" s="120">
        <v>1483</v>
      </c>
      <c r="CK46" s="120">
        <v>1408.3</v>
      </c>
      <c r="CL46" s="120">
        <v>1429</v>
      </c>
      <c r="CM46" s="120">
        <v>1429</v>
      </c>
      <c r="CN46" s="120">
        <v>1429</v>
      </c>
      <c r="CO46" s="120">
        <v>1429</v>
      </c>
      <c r="CP46" s="120">
        <v>1392</v>
      </c>
      <c r="CQ46" s="120">
        <v>1392</v>
      </c>
      <c r="CR46" s="120">
        <v>1392</v>
      </c>
      <c r="CS46" s="120">
        <v>1392</v>
      </c>
      <c r="CT46" s="122"/>
      <c r="CU46" s="122"/>
      <c r="CV46" s="122"/>
      <c r="CW46" s="121"/>
      <c r="CX46" s="97">
        <f t="array" ref="CX46">SUMPRODUCT(B46:CW46*0.25)</f>
        <v>35437.224999999999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489.3</v>
      </c>
      <c r="BS48" s="120">
        <v>489.3</v>
      </c>
      <c r="BT48" s="120">
        <v>489.3</v>
      </c>
      <c r="BU48" s="120">
        <v>489.3</v>
      </c>
      <c r="BV48" s="120">
        <v>325.5</v>
      </c>
      <c r="BW48" s="120">
        <v>325.5</v>
      </c>
      <c r="BX48" s="120">
        <v>325.5</v>
      </c>
      <c r="BY48" s="120">
        <v>325.5</v>
      </c>
      <c r="BZ48" s="120">
        <v>244.6</v>
      </c>
      <c r="CA48" s="120">
        <v>244.6</v>
      </c>
      <c r="CB48" s="120">
        <v>244.6</v>
      </c>
      <c r="CC48" s="120">
        <v>244.6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11559.400000000001</v>
      </c>
    </row>
    <row r="49" spans="1:102" ht="24.95" customHeight="1" x14ac:dyDescent="0.2">
      <c r="A49" s="104" t="s">
        <v>50</v>
      </c>
      <c r="B49" s="119">
        <v>81</v>
      </c>
      <c r="C49" s="120">
        <v>81</v>
      </c>
      <c r="D49" s="120">
        <v>81</v>
      </c>
      <c r="E49" s="120">
        <v>81</v>
      </c>
      <c r="F49" s="120">
        <v>70</v>
      </c>
      <c r="G49" s="120">
        <v>70</v>
      </c>
      <c r="H49" s="120">
        <v>70</v>
      </c>
      <c r="I49" s="120">
        <v>70</v>
      </c>
      <c r="J49" s="120">
        <v>67</v>
      </c>
      <c r="K49" s="120">
        <v>67</v>
      </c>
      <c r="L49" s="120">
        <v>67</v>
      </c>
      <c r="M49" s="120">
        <v>67</v>
      </c>
      <c r="N49" s="120">
        <v>71</v>
      </c>
      <c r="O49" s="120">
        <v>71</v>
      </c>
      <c r="P49" s="120">
        <v>71</v>
      </c>
      <c r="Q49" s="120">
        <v>71</v>
      </c>
      <c r="R49" s="120">
        <v>85</v>
      </c>
      <c r="S49" s="120">
        <v>85</v>
      </c>
      <c r="T49" s="120">
        <v>85</v>
      </c>
      <c r="U49" s="120">
        <v>85</v>
      </c>
      <c r="V49" s="120">
        <v>119</v>
      </c>
      <c r="W49" s="120">
        <v>119</v>
      </c>
      <c r="X49" s="120">
        <v>119</v>
      </c>
      <c r="Y49" s="120">
        <v>119</v>
      </c>
      <c r="Z49" s="120">
        <v>160</v>
      </c>
      <c r="AA49" s="120">
        <v>160</v>
      </c>
      <c r="AB49" s="120">
        <v>160</v>
      </c>
      <c r="AC49" s="120">
        <v>160</v>
      </c>
      <c r="AD49" s="120">
        <v>192</v>
      </c>
      <c r="AE49" s="120">
        <v>192</v>
      </c>
      <c r="AF49" s="120">
        <v>192</v>
      </c>
      <c r="AG49" s="120">
        <v>192</v>
      </c>
      <c r="AH49" s="120">
        <v>202</v>
      </c>
      <c r="AI49" s="120">
        <v>202</v>
      </c>
      <c r="AJ49" s="120">
        <v>202</v>
      </c>
      <c r="AK49" s="120">
        <v>202</v>
      </c>
      <c r="AL49" s="120">
        <v>187</v>
      </c>
      <c r="AM49" s="120">
        <v>187</v>
      </c>
      <c r="AN49" s="120">
        <v>187</v>
      </c>
      <c r="AO49" s="120">
        <v>187</v>
      </c>
      <c r="AP49" s="120">
        <v>174</v>
      </c>
      <c r="AQ49" s="120">
        <v>174</v>
      </c>
      <c r="AR49" s="120">
        <v>174</v>
      </c>
      <c r="AS49" s="120">
        <v>174</v>
      </c>
      <c r="AT49" s="120">
        <v>170</v>
      </c>
      <c r="AU49" s="120">
        <v>170</v>
      </c>
      <c r="AV49" s="120">
        <v>170</v>
      </c>
      <c r="AW49" s="120">
        <v>170</v>
      </c>
      <c r="AX49" s="120">
        <v>164</v>
      </c>
      <c r="AY49" s="120">
        <v>164</v>
      </c>
      <c r="AZ49" s="120">
        <v>164</v>
      </c>
      <c r="BA49" s="120">
        <v>164</v>
      </c>
      <c r="BB49" s="120">
        <v>167</v>
      </c>
      <c r="BC49" s="120">
        <v>167</v>
      </c>
      <c r="BD49" s="120">
        <v>167</v>
      </c>
      <c r="BE49" s="120">
        <v>167</v>
      </c>
      <c r="BF49" s="120">
        <v>197</v>
      </c>
      <c r="BG49" s="120">
        <v>197</v>
      </c>
      <c r="BH49" s="120">
        <v>197</v>
      </c>
      <c r="BI49" s="120">
        <v>197</v>
      </c>
      <c r="BJ49" s="120">
        <v>219</v>
      </c>
      <c r="BK49" s="120">
        <v>219</v>
      </c>
      <c r="BL49" s="120">
        <v>219</v>
      </c>
      <c r="BM49" s="120">
        <v>219</v>
      </c>
      <c r="BN49" s="120">
        <v>255</v>
      </c>
      <c r="BO49" s="120">
        <v>255</v>
      </c>
      <c r="BP49" s="120">
        <v>255</v>
      </c>
      <c r="BQ49" s="120">
        <v>255</v>
      </c>
      <c r="BR49" s="120">
        <v>298</v>
      </c>
      <c r="BS49" s="120">
        <v>298</v>
      </c>
      <c r="BT49" s="120">
        <v>298</v>
      </c>
      <c r="BU49" s="120">
        <v>298</v>
      </c>
      <c r="BV49" s="120">
        <v>312</v>
      </c>
      <c r="BW49" s="120">
        <v>312</v>
      </c>
      <c r="BX49" s="120">
        <v>312</v>
      </c>
      <c r="BY49" s="120">
        <v>312</v>
      </c>
      <c r="BZ49" s="120">
        <v>310</v>
      </c>
      <c r="CA49" s="120">
        <v>310</v>
      </c>
      <c r="CB49" s="120">
        <v>310</v>
      </c>
      <c r="CC49" s="120">
        <v>310</v>
      </c>
      <c r="CD49" s="120">
        <v>286</v>
      </c>
      <c r="CE49" s="120">
        <v>286</v>
      </c>
      <c r="CF49" s="120">
        <v>286</v>
      </c>
      <c r="CG49" s="120">
        <v>286</v>
      </c>
      <c r="CH49" s="120">
        <v>249</v>
      </c>
      <c r="CI49" s="120">
        <v>249</v>
      </c>
      <c r="CJ49" s="120">
        <v>249</v>
      </c>
      <c r="CK49" s="120">
        <v>249</v>
      </c>
      <c r="CL49" s="120">
        <v>211</v>
      </c>
      <c r="CM49" s="120">
        <v>211</v>
      </c>
      <c r="CN49" s="120">
        <v>211</v>
      </c>
      <c r="CO49" s="120">
        <v>211</v>
      </c>
      <c r="CP49" s="120">
        <v>180</v>
      </c>
      <c r="CQ49" s="120">
        <v>180</v>
      </c>
      <c r="CR49" s="120">
        <v>180</v>
      </c>
      <c r="CS49" s="120">
        <v>180</v>
      </c>
      <c r="CT49" s="122"/>
      <c r="CU49" s="122"/>
      <c r="CV49" s="122"/>
      <c r="CW49" s="121"/>
      <c r="CX49" s="97">
        <f t="array" ref="CX49">SUMPRODUCT(B49:CW49*0.25)</f>
        <v>4426</v>
      </c>
    </row>
    <row r="50" spans="1:102" ht="30" customHeight="1" thickBot="1" x14ac:dyDescent="0.25">
      <c r="A50" s="105" t="s">
        <v>51</v>
      </c>
      <c r="B50" s="106">
        <f>SUM(B44:B49)</f>
        <v>1803.2</v>
      </c>
      <c r="C50" s="107">
        <f t="shared" ref="C50:BN50" si="8">SUM(C44:C49)</f>
        <v>1814.8</v>
      </c>
      <c r="D50" s="107">
        <f t="shared" si="8"/>
        <v>1925.6</v>
      </c>
      <c r="E50" s="107">
        <f t="shared" si="8"/>
        <v>1988</v>
      </c>
      <c r="F50" s="107">
        <f t="shared" si="8"/>
        <v>2000.5</v>
      </c>
      <c r="G50" s="107">
        <f t="shared" si="8"/>
        <v>2005</v>
      </c>
      <c r="H50" s="107">
        <f t="shared" si="8"/>
        <v>2005</v>
      </c>
      <c r="I50" s="107">
        <f t="shared" si="8"/>
        <v>2005</v>
      </c>
      <c r="J50" s="107">
        <f t="shared" si="8"/>
        <v>2058</v>
      </c>
      <c r="K50" s="107">
        <f t="shared" si="8"/>
        <v>2058</v>
      </c>
      <c r="L50" s="107">
        <f t="shared" si="8"/>
        <v>2058</v>
      </c>
      <c r="M50" s="107">
        <f t="shared" si="8"/>
        <v>2058</v>
      </c>
      <c r="N50" s="107">
        <f t="shared" si="8"/>
        <v>2075</v>
      </c>
      <c r="O50" s="107">
        <f t="shared" si="8"/>
        <v>2075</v>
      </c>
      <c r="P50" s="107">
        <f t="shared" si="8"/>
        <v>2075</v>
      </c>
      <c r="Q50" s="107">
        <f t="shared" si="8"/>
        <v>2075</v>
      </c>
      <c r="R50" s="107">
        <f t="shared" si="8"/>
        <v>2092</v>
      </c>
      <c r="S50" s="107">
        <f t="shared" si="8"/>
        <v>2092</v>
      </c>
      <c r="T50" s="107">
        <f t="shared" si="8"/>
        <v>2030.4</v>
      </c>
      <c r="U50" s="107">
        <f t="shared" si="8"/>
        <v>2092</v>
      </c>
      <c r="V50" s="107">
        <f t="shared" si="8"/>
        <v>2137</v>
      </c>
      <c r="W50" s="107">
        <f t="shared" si="8"/>
        <v>2137</v>
      </c>
      <c r="X50" s="107">
        <f t="shared" si="8"/>
        <v>2137</v>
      </c>
      <c r="Y50" s="107">
        <f t="shared" si="8"/>
        <v>2137</v>
      </c>
      <c r="Z50" s="107">
        <f t="shared" si="8"/>
        <v>2183</v>
      </c>
      <c r="AA50" s="107">
        <f t="shared" si="8"/>
        <v>2183</v>
      </c>
      <c r="AB50" s="107">
        <f t="shared" si="8"/>
        <v>2183</v>
      </c>
      <c r="AC50" s="107">
        <f t="shared" si="8"/>
        <v>2183</v>
      </c>
      <c r="AD50" s="107">
        <f t="shared" si="8"/>
        <v>2226</v>
      </c>
      <c r="AE50" s="107">
        <f t="shared" si="8"/>
        <v>2226</v>
      </c>
      <c r="AF50" s="107">
        <f t="shared" si="8"/>
        <v>2226</v>
      </c>
      <c r="AG50" s="107">
        <f t="shared" si="8"/>
        <v>2226</v>
      </c>
      <c r="AH50" s="107">
        <f t="shared" si="8"/>
        <v>2220</v>
      </c>
      <c r="AI50" s="107">
        <f t="shared" si="8"/>
        <v>2220</v>
      </c>
      <c r="AJ50" s="107">
        <f t="shared" si="8"/>
        <v>2220</v>
      </c>
      <c r="AK50" s="107">
        <f t="shared" si="8"/>
        <v>2220</v>
      </c>
      <c r="AL50" s="107">
        <f t="shared" si="8"/>
        <v>2169</v>
      </c>
      <c r="AM50" s="107">
        <f t="shared" si="8"/>
        <v>2169</v>
      </c>
      <c r="AN50" s="107">
        <f t="shared" si="8"/>
        <v>2169</v>
      </c>
      <c r="AO50" s="107">
        <f t="shared" si="8"/>
        <v>2169</v>
      </c>
      <c r="AP50" s="107">
        <f t="shared" si="8"/>
        <v>2159</v>
      </c>
      <c r="AQ50" s="107">
        <f t="shared" si="8"/>
        <v>2159</v>
      </c>
      <c r="AR50" s="107">
        <f t="shared" si="8"/>
        <v>2159</v>
      </c>
      <c r="AS50" s="107">
        <f t="shared" si="8"/>
        <v>2159</v>
      </c>
      <c r="AT50" s="107">
        <f t="shared" si="8"/>
        <v>2136</v>
      </c>
      <c r="AU50" s="107">
        <f t="shared" si="8"/>
        <v>2136</v>
      </c>
      <c r="AV50" s="107">
        <f t="shared" si="8"/>
        <v>2136</v>
      </c>
      <c r="AW50" s="107">
        <f t="shared" si="8"/>
        <v>2136</v>
      </c>
      <c r="AX50" s="107">
        <f t="shared" si="8"/>
        <v>2138</v>
      </c>
      <c r="AY50" s="107">
        <f t="shared" si="8"/>
        <v>2138</v>
      </c>
      <c r="AZ50" s="107">
        <f t="shared" si="8"/>
        <v>2138</v>
      </c>
      <c r="BA50" s="107">
        <f t="shared" si="8"/>
        <v>2138</v>
      </c>
      <c r="BB50" s="107">
        <f t="shared" si="8"/>
        <v>2133</v>
      </c>
      <c r="BC50" s="107">
        <f t="shared" si="8"/>
        <v>2133</v>
      </c>
      <c r="BD50" s="107">
        <f t="shared" si="8"/>
        <v>2133</v>
      </c>
      <c r="BE50" s="107">
        <f t="shared" si="8"/>
        <v>2133</v>
      </c>
      <c r="BF50" s="107">
        <f t="shared" si="8"/>
        <v>2175</v>
      </c>
      <c r="BG50" s="107">
        <f t="shared" si="8"/>
        <v>2175</v>
      </c>
      <c r="BH50" s="107">
        <f t="shared" si="8"/>
        <v>2175</v>
      </c>
      <c r="BI50" s="107">
        <f t="shared" si="8"/>
        <v>2175</v>
      </c>
      <c r="BJ50" s="107">
        <f t="shared" si="8"/>
        <v>2266</v>
      </c>
      <c r="BK50" s="107">
        <f t="shared" si="8"/>
        <v>2266</v>
      </c>
      <c r="BL50" s="107">
        <f t="shared" si="8"/>
        <v>2266</v>
      </c>
      <c r="BM50" s="107">
        <f t="shared" si="8"/>
        <v>2266</v>
      </c>
      <c r="BN50" s="107">
        <f t="shared" si="8"/>
        <v>2261</v>
      </c>
      <c r="BO50" s="107">
        <f t="shared" ref="BO50:CW50" si="9">SUM(BO44:BO49)</f>
        <v>2261</v>
      </c>
      <c r="BP50" s="107">
        <f t="shared" si="9"/>
        <v>2261</v>
      </c>
      <c r="BQ50" s="107">
        <f t="shared" si="9"/>
        <v>2261</v>
      </c>
      <c r="BR50" s="107">
        <f t="shared" si="9"/>
        <v>2286.3000000000002</v>
      </c>
      <c r="BS50" s="107">
        <f t="shared" si="9"/>
        <v>2286.3000000000002</v>
      </c>
      <c r="BT50" s="107">
        <f t="shared" si="9"/>
        <v>2286.3000000000002</v>
      </c>
      <c r="BU50" s="107">
        <f t="shared" si="9"/>
        <v>2283.1999999999998</v>
      </c>
      <c r="BV50" s="107">
        <f t="shared" si="9"/>
        <v>2142.5</v>
      </c>
      <c r="BW50" s="107">
        <f t="shared" si="9"/>
        <v>2122.1999999999998</v>
      </c>
      <c r="BX50" s="107">
        <f t="shared" si="9"/>
        <v>2089.9</v>
      </c>
      <c r="BY50" s="107">
        <f t="shared" si="9"/>
        <v>2040.1</v>
      </c>
      <c r="BZ50" s="107">
        <f t="shared" si="9"/>
        <v>2063.6</v>
      </c>
      <c r="CA50" s="107">
        <f t="shared" si="9"/>
        <v>2063.6</v>
      </c>
      <c r="CB50" s="107">
        <f t="shared" si="9"/>
        <v>1979.8999999999999</v>
      </c>
      <c r="CC50" s="107">
        <f t="shared" si="9"/>
        <v>2019</v>
      </c>
      <c r="CD50" s="107">
        <f t="shared" si="9"/>
        <v>2234.8000000000002</v>
      </c>
      <c r="CE50" s="107">
        <f t="shared" si="9"/>
        <v>2298</v>
      </c>
      <c r="CF50" s="107">
        <f t="shared" si="9"/>
        <v>2298</v>
      </c>
      <c r="CG50" s="107">
        <f t="shared" si="9"/>
        <v>2298</v>
      </c>
      <c r="CH50" s="107">
        <f t="shared" si="9"/>
        <v>2232</v>
      </c>
      <c r="CI50" s="107">
        <f t="shared" si="9"/>
        <v>2232</v>
      </c>
      <c r="CJ50" s="107">
        <f t="shared" si="9"/>
        <v>2232</v>
      </c>
      <c r="CK50" s="107">
        <f t="shared" si="9"/>
        <v>2157.3000000000002</v>
      </c>
      <c r="CL50" s="107">
        <f t="shared" si="9"/>
        <v>2140</v>
      </c>
      <c r="CM50" s="107">
        <f t="shared" si="9"/>
        <v>2140</v>
      </c>
      <c r="CN50" s="107">
        <f t="shared" si="9"/>
        <v>2140</v>
      </c>
      <c r="CO50" s="107">
        <f t="shared" si="9"/>
        <v>2140</v>
      </c>
      <c r="CP50" s="107">
        <f t="shared" si="9"/>
        <v>2072</v>
      </c>
      <c r="CQ50" s="107">
        <f t="shared" si="9"/>
        <v>2072</v>
      </c>
      <c r="CR50" s="107">
        <f t="shared" si="9"/>
        <v>2072</v>
      </c>
      <c r="CS50" s="107">
        <f t="shared" si="9"/>
        <v>2072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51422.625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7324.0109999999995</v>
      </c>
      <c r="C53" s="107">
        <f t="shared" ref="C53:BN53" si="12">C17+C27+C41</f>
        <v>7235.0430000000006</v>
      </c>
      <c r="D53" s="107">
        <f t="shared" si="12"/>
        <v>7276.5919999999987</v>
      </c>
      <c r="E53" s="107">
        <f t="shared" si="12"/>
        <v>7314.6210000000001</v>
      </c>
      <c r="F53" s="107">
        <f t="shared" si="12"/>
        <v>7295.5159999999996</v>
      </c>
      <c r="G53" s="107">
        <f t="shared" si="12"/>
        <v>7283.277</v>
      </c>
      <c r="H53" s="107">
        <f t="shared" si="12"/>
        <v>7250.0329999999994</v>
      </c>
      <c r="I53" s="107">
        <f t="shared" si="12"/>
        <v>7231.1220000000003</v>
      </c>
      <c r="J53" s="107">
        <f t="shared" si="12"/>
        <v>7239.5360000000001</v>
      </c>
      <c r="K53" s="107">
        <f t="shared" si="12"/>
        <v>7214.9129999999996</v>
      </c>
      <c r="L53" s="107">
        <f t="shared" si="12"/>
        <v>7189.4290000000001</v>
      </c>
      <c r="M53" s="107">
        <f t="shared" si="12"/>
        <v>7173.866</v>
      </c>
      <c r="N53" s="107">
        <f t="shared" si="12"/>
        <v>7190.3180000000002</v>
      </c>
      <c r="O53" s="107">
        <f t="shared" si="12"/>
        <v>7187.0499999999993</v>
      </c>
      <c r="P53" s="107">
        <f t="shared" si="12"/>
        <v>7191.6149999999998</v>
      </c>
      <c r="Q53" s="107">
        <f t="shared" si="12"/>
        <v>7208.2899999999991</v>
      </c>
      <c r="R53" s="107">
        <f t="shared" si="12"/>
        <v>7230.9560000000001</v>
      </c>
      <c r="S53" s="107">
        <f t="shared" si="12"/>
        <v>7269.24</v>
      </c>
      <c r="T53" s="107">
        <f t="shared" si="12"/>
        <v>7278.137999999999</v>
      </c>
      <c r="U53" s="107">
        <f t="shared" si="12"/>
        <v>7449.2080000000005</v>
      </c>
      <c r="V53" s="107">
        <f t="shared" si="12"/>
        <v>7659.512999999999</v>
      </c>
      <c r="W53" s="107">
        <f t="shared" si="12"/>
        <v>7800.9219999999987</v>
      </c>
      <c r="X53" s="107">
        <f t="shared" si="12"/>
        <v>7974.5630000000001</v>
      </c>
      <c r="Y53" s="107">
        <f t="shared" si="12"/>
        <v>8157.0030000000006</v>
      </c>
      <c r="Z53" s="107">
        <f t="shared" si="12"/>
        <v>8440.75</v>
      </c>
      <c r="AA53" s="107">
        <f t="shared" si="12"/>
        <v>8624.0630000000001</v>
      </c>
      <c r="AB53" s="107">
        <f t="shared" si="12"/>
        <v>8793.4680000000008</v>
      </c>
      <c r="AC53" s="107">
        <f t="shared" si="12"/>
        <v>8924.619999999999</v>
      </c>
      <c r="AD53" s="107">
        <f t="shared" si="12"/>
        <v>9163.2489999999998</v>
      </c>
      <c r="AE53" s="107">
        <f t="shared" si="12"/>
        <v>9286.9459999999999</v>
      </c>
      <c r="AF53" s="107">
        <f t="shared" si="12"/>
        <v>9398.6400000000012</v>
      </c>
      <c r="AG53" s="107">
        <f t="shared" si="12"/>
        <v>9503.4570000000003</v>
      </c>
      <c r="AH53" s="107">
        <f t="shared" si="12"/>
        <v>9644.4390000000003</v>
      </c>
      <c r="AI53" s="107">
        <f t="shared" si="12"/>
        <v>9718.2980000000007</v>
      </c>
      <c r="AJ53" s="107">
        <f t="shared" si="12"/>
        <v>9780.9190000000017</v>
      </c>
      <c r="AK53" s="107">
        <f t="shared" si="12"/>
        <v>9822.36</v>
      </c>
      <c r="AL53" s="107">
        <f t="shared" si="12"/>
        <v>9811.7430000000004</v>
      </c>
      <c r="AM53" s="107">
        <f t="shared" si="12"/>
        <v>9842.9589999999989</v>
      </c>
      <c r="AN53" s="107">
        <f t="shared" si="12"/>
        <v>9865.7980000000007</v>
      </c>
      <c r="AO53" s="107">
        <f t="shared" si="12"/>
        <v>9888.4550000000017</v>
      </c>
      <c r="AP53" s="107">
        <f t="shared" si="12"/>
        <v>9849.6620000000003</v>
      </c>
      <c r="AQ53" s="107">
        <f t="shared" si="12"/>
        <v>9863.2160000000003</v>
      </c>
      <c r="AR53" s="107">
        <f t="shared" si="12"/>
        <v>9896.5109999999986</v>
      </c>
      <c r="AS53" s="107">
        <f t="shared" si="12"/>
        <v>9923.3560000000016</v>
      </c>
      <c r="AT53" s="107">
        <f t="shared" si="12"/>
        <v>9954.5720000000001</v>
      </c>
      <c r="AU53" s="107">
        <f t="shared" si="12"/>
        <v>9983.3189999999995</v>
      </c>
      <c r="AV53" s="107">
        <f t="shared" si="12"/>
        <v>9995.4160000000011</v>
      </c>
      <c r="AW53" s="107">
        <f t="shared" si="12"/>
        <v>9994.9340000000011</v>
      </c>
      <c r="AX53" s="107">
        <f t="shared" si="12"/>
        <v>9926.8350000000009</v>
      </c>
      <c r="AY53" s="107">
        <f t="shared" si="12"/>
        <v>9908.8009999999995</v>
      </c>
      <c r="AZ53" s="107">
        <f t="shared" si="12"/>
        <v>9872.2880000000005</v>
      </c>
      <c r="BA53" s="107">
        <f t="shared" si="12"/>
        <v>9823.1409999999996</v>
      </c>
      <c r="BB53" s="107">
        <f t="shared" si="12"/>
        <v>9695.2439999999988</v>
      </c>
      <c r="BC53" s="107">
        <f t="shared" si="12"/>
        <v>9634.4410000000007</v>
      </c>
      <c r="BD53" s="107">
        <f t="shared" si="12"/>
        <v>9589.6010000000006</v>
      </c>
      <c r="BE53" s="107">
        <f t="shared" si="12"/>
        <v>9534.0139999999992</v>
      </c>
      <c r="BF53" s="107">
        <f t="shared" si="12"/>
        <v>9482.9979999999996</v>
      </c>
      <c r="BG53" s="107">
        <f t="shared" si="12"/>
        <v>9436.5370000000003</v>
      </c>
      <c r="BH53" s="107">
        <f t="shared" si="12"/>
        <v>9398.4950000000026</v>
      </c>
      <c r="BI53" s="107">
        <f t="shared" si="12"/>
        <v>9383.86</v>
      </c>
      <c r="BJ53" s="107">
        <f t="shared" si="12"/>
        <v>9422.9730000000018</v>
      </c>
      <c r="BK53" s="107">
        <f t="shared" si="12"/>
        <v>9410.905999999999</v>
      </c>
      <c r="BL53" s="107">
        <f t="shared" si="12"/>
        <v>9399.9880000000012</v>
      </c>
      <c r="BM53" s="107">
        <f t="shared" si="12"/>
        <v>9430.1020000000008</v>
      </c>
      <c r="BN53" s="107">
        <f t="shared" si="12"/>
        <v>9406.9840000000004</v>
      </c>
      <c r="BO53" s="107">
        <f t="shared" ref="BO53:CX53" si="13">BO17+BO27+BO41</f>
        <v>9461.7950000000001</v>
      </c>
      <c r="BP53" s="107">
        <f t="shared" si="13"/>
        <v>9553.9619999999995</v>
      </c>
      <c r="BQ53" s="107">
        <f t="shared" si="13"/>
        <v>9638.8320000000003</v>
      </c>
      <c r="BR53" s="107">
        <f t="shared" si="13"/>
        <v>9814.224000000002</v>
      </c>
      <c r="BS53" s="107">
        <f t="shared" si="13"/>
        <v>9897.2040000000015</v>
      </c>
      <c r="BT53" s="107">
        <f t="shared" si="13"/>
        <v>9896.4439999999995</v>
      </c>
      <c r="BU53" s="107">
        <f t="shared" si="13"/>
        <v>9951.1470000000008</v>
      </c>
      <c r="BV53" s="107">
        <f t="shared" si="13"/>
        <v>9820.4329999999991</v>
      </c>
      <c r="BW53" s="107">
        <f t="shared" si="13"/>
        <v>9804.3790000000008</v>
      </c>
      <c r="BX53" s="107">
        <f t="shared" si="13"/>
        <v>9758.9539999999997</v>
      </c>
      <c r="BY53" s="107">
        <f t="shared" si="13"/>
        <v>9683.8720000000012</v>
      </c>
      <c r="BZ53" s="107">
        <f t="shared" si="13"/>
        <v>9684.7090000000007</v>
      </c>
      <c r="CA53" s="107">
        <f t="shared" si="13"/>
        <v>9644.0879999999997</v>
      </c>
      <c r="CB53" s="107">
        <f t="shared" si="13"/>
        <v>9500.0580000000009</v>
      </c>
      <c r="CC53" s="107">
        <f t="shared" si="13"/>
        <v>9462.0329999999994</v>
      </c>
      <c r="CD53" s="107">
        <f t="shared" si="13"/>
        <v>9535.5790000000015</v>
      </c>
      <c r="CE53" s="107">
        <f t="shared" si="13"/>
        <v>9469.780999999999</v>
      </c>
      <c r="CF53" s="107">
        <f t="shared" si="13"/>
        <v>9381.8339999999989</v>
      </c>
      <c r="CG53" s="107">
        <f t="shared" si="13"/>
        <v>9243.1040000000012</v>
      </c>
      <c r="CH53" s="107">
        <f t="shared" si="13"/>
        <v>9045.6090000000004</v>
      </c>
      <c r="CI53" s="107">
        <f t="shared" si="13"/>
        <v>8889.8680000000004</v>
      </c>
      <c r="CJ53" s="107">
        <f t="shared" si="13"/>
        <v>8771.7000000000007</v>
      </c>
      <c r="CK53" s="107">
        <f t="shared" si="13"/>
        <v>8560.0619999999999</v>
      </c>
      <c r="CL53" s="107">
        <f t="shared" si="13"/>
        <v>8468.0469999999987</v>
      </c>
      <c r="CM53" s="107">
        <f t="shared" si="13"/>
        <v>8337.357</v>
      </c>
      <c r="CN53" s="107">
        <f t="shared" si="13"/>
        <v>8221.0280000000002</v>
      </c>
      <c r="CO53" s="107">
        <f t="shared" si="13"/>
        <v>8100.8319999999994</v>
      </c>
      <c r="CP53" s="107">
        <f t="shared" si="13"/>
        <v>7845.1029999999992</v>
      </c>
      <c r="CQ53" s="107">
        <f t="shared" si="13"/>
        <v>7720.7999999999993</v>
      </c>
      <c r="CR53" s="107">
        <f t="shared" si="13"/>
        <v>7621.1729999999989</v>
      </c>
      <c r="CS53" s="107">
        <f t="shared" si="13"/>
        <v>7522.1989999999996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212914.83574999997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1722.2</v>
      </c>
      <c r="C5" s="25">
        <v>1733.8</v>
      </c>
      <c r="D5" s="25">
        <v>1844.6</v>
      </c>
      <c r="E5" s="25">
        <v>1907</v>
      </c>
      <c r="F5" s="25">
        <v>1930.5</v>
      </c>
      <c r="G5" s="25">
        <v>1935</v>
      </c>
      <c r="H5" s="25">
        <v>1935</v>
      </c>
      <c r="I5" s="25">
        <v>1935</v>
      </c>
      <c r="J5" s="25">
        <v>1991</v>
      </c>
      <c r="K5" s="25">
        <v>1991</v>
      </c>
      <c r="L5" s="25">
        <v>1991</v>
      </c>
      <c r="M5" s="25">
        <v>1991</v>
      </c>
      <c r="N5" s="25">
        <v>2004</v>
      </c>
      <c r="O5" s="25">
        <v>2004</v>
      </c>
      <c r="P5" s="25">
        <v>2004</v>
      </c>
      <c r="Q5" s="25">
        <v>2004</v>
      </c>
      <c r="R5" s="25">
        <v>2007</v>
      </c>
      <c r="S5" s="25">
        <v>2007</v>
      </c>
      <c r="T5" s="25">
        <v>1945.4</v>
      </c>
      <c r="U5" s="25">
        <v>2007</v>
      </c>
      <c r="V5" s="25">
        <v>2018</v>
      </c>
      <c r="W5" s="25">
        <v>2018</v>
      </c>
      <c r="X5" s="25">
        <v>2018</v>
      </c>
      <c r="Y5" s="25">
        <v>2018</v>
      </c>
      <c r="Z5" s="25">
        <v>2023</v>
      </c>
      <c r="AA5" s="25">
        <v>2023</v>
      </c>
      <c r="AB5" s="25">
        <v>2023</v>
      </c>
      <c r="AC5" s="25">
        <v>2023</v>
      </c>
      <c r="AD5" s="25">
        <v>2034</v>
      </c>
      <c r="AE5" s="25">
        <v>2034</v>
      </c>
      <c r="AF5" s="25">
        <v>2034</v>
      </c>
      <c r="AG5" s="25">
        <v>2034</v>
      </c>
      <c r="AH5" s="25">
        <v>2018</v>
      </c>
      <c r="AI5" s="25">
        <v>2018</v>
      </c>
      <c r="AJ5" s="25">
        <v>2018</v>
      </c>
      <c r="AK5" s="25">
        <v>2018</v>
      </c>
      <c r="AL5" s="25">
        <v>1982</v>
      </c>
      <c r="AM5" s="25">
        <v>1982</v>
      </c>
      <c r="AN5" s="25">
        <v>1982</v>
      </c>
      <c r="AO5" s="25">
        <v>1982</v>
      </c>
      <c r="AP5" s="25">
        <v>1985</v>
      </c>
      <c r="AQ5" s="25">
        <v>1985</v>
      </c>
      <c r="AR5" s="25">
        <v>1985</v>
      </c>
      <c r="AS5" s="25">
        <v>1985</v>
      </c>
      <c r="AT5" s="25">
        <v>1966</v>
      </c>
      <c r="AU5" s="25">
        <v>1966</v>
      </c>
      <c r="AV5" s="25">
        <v>1966</v>
      </c>
      <c r="AW5" s="25">
        <v>1966</v>
      </c>
      <c r="AX5" s="25">
        <v>1974</v>
      </c>
      <c r="AY5" s="25">
        <v>1974</v>
      </c>
      <c r="AZ5" s="25">
        <v>1974</v>
      </c>
      <c r="BA5" s="25">
        <v>1974</v>
      </c>
      <c r="BB5" s="25">
        <v>1966</v>
      </c>
      <c r="BC5" s="25">
        <v>1966</v>
      </c>
      <c r="BD5" s="25">
        <v>1966</v>
      </c>
      <c r="BE5" s="25">
        <v>1966</v>
      </c>
      <c r="BF5" s="25">
        <v>1978</v>
      </c>
      <c r="BG5" s="25">
        <v>1978</v>
      </c>
      <c r="BH5" s="25">
        <v>1978</v>
      </c>
      <c r="BI5" s="25">
        <v>1978</v>
      </c>
      <c r="BJ5" s="25">
        <v>2047</v>
      </c>
      <c r="BK5" s="25">
        <v>2047</v>
      </c>
      <c r="BL5" s="25">
        <v>2047</v>
      </c>
      <c r="BM5" s="25">
        <v>2047</v>
      </c>
      <c r="BN5" s="25">
        <v>2006</v>
      </c>
      <c r="BO5" s="25">
        <v>2006</v>
      </c>
      <c r="BP5" s="25">
        <v>2006</v>
      </c>
      <c r="BQ5" s="25">
        <v>2006</v>
      </c>
      <c r="BR5" s="25">
        <v>1988.3</v>
      </c>
      <c r="BS5" s="25">
        <v>1988.3</v>
      </c>
      <c r="BT5" s="25">
        <v>1988.3</v>
      </c>
      <c r="BU5" s="25">
        <v>1985.2</v>
      </c>
      <c r="BV5" s="25">
        <v>1830.5</v>
      </c>
      <c r="BW5" s="25">
        <v>1810.2</v>
      </c>
      <c r="BX5" s="25">
        <v>1777.9</v>
      </c>
      <c r="BY5" s="25">
        <v>1728.1</v>
      </c>
      <c r="BZ5" s="25">
        <v>1753.6</v>
      </c>
      <c r="CA5" s="25">
        <v>1753.6</v>
      </c>
      <c r="CB5" s="25">
        <v>1669.8999999999999</v>
      </c>
      <c r="CC5" s="25">
        <v>1709</v>
      </c>
      <c r="CD5" s="25">
        <v>1948.8</v>
      </c>
      <c r="CE5" s="25">
        <v>2012</v>
      </c>
      <c r="CF5" s="25">
        <v>2012</v>
      </c>
      <c r="CG5" s="25">
        <v>2012</v>
      </c>
      <c r="CH5" s="25">
        <v>1983</v>
      </c>
      <c r="CI5" s="25">
        <v>1983</v>
      </c>
      <c r="CJ5" s="25">
        <v>1983</v>
      </c>
      <c r="CK5" s="25">
        <v>1908.3</v>
      </c>
      <c r="CL5" s="25">
        <v>1929</v>
      </c>
      <c r="CM5" s="25">
        <v>1929</v>
      </c>
      <c r="CN5" s="25">
        <v>1929</v>
      </c>
      <c r="CO5" s="25">
        <v>1929</v>
      </c>
      <c r="CP5" s="25">
        <v>1892</v>
      </c>
      <c r="CQ5" s="25">
        <v>1892</v>
      </c>
      <c r="CR5" s="25">
        <v>1892</v>
      </c>
      <c r="CS5" s="25">
        <v>1892</v>
      </c>
      <c r="CT5" s="26"/>
      <c r="CU5" s="26"/>
      <c r="CV5" s="26"/>
      <c r="CW5" s="27"/>
      <c r="CX5" s="132">
        <f t="array" ref="CX5">SUMPRODUCT(B5:CW5*0.25)</f>
        <v>46996.624999999993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52.5</v>
      </c>
      <c r="C8" s="138">
        <v>60</v>
      </c>
      <c r="D8" s="138">
        <v>88.18</v>
      </c>
      <c r="E8" s="138">
        <v>88.7</v>
      </c>
      <c r="F8" s="138">
        <v>88.22</v>
      </c>
      <c r="G8" s="138">
        <v>88.26</v>
      </c>
      <c r="H8" s="138">
        <v>86.68</v>
      </c>
      <c r="I8" s="138">
        <v>86.01</v>
      </c>
      <c r="J8" s="138">
        <v>89.55</v>
      </c>
      <c r="K8" s="138">
        <v>89.42</v>
      </c>
      <c r="L8" s="138">
        <v>90</v>
      </c>
      <c r="M8" s="138">
        <v>90</v>
      </c>
      <c r="N8" s="138">
        <v>90</v>
      </c>
      <c r="O8" s="138">
        <v>90</v>
      </c>
      <c r="P8" s="138">
        <v>90</v>
      </c>
      <c r="Q8" s="138">
        <v>92.25</v>
      </c>
      <c r="R8" s="138">
        <v>90</v>
      </c>
      <c r="S8" s="138">
        <v>92.4</v>
      </c>
      <c r="T8" s="138">
        <v>92.31</v>
      </c>
      <c r="U8" s="138">
        <v>94.44</v>
      </c>
      <c r="V8" s="138">
        <v>92.79</v>
      </c>
      <c r="W8" s="138">
        <v>93.22</v>
      </c>
      <c r="X8" s="138">
        <v>91.37</v>
      </c>
      <c r="Y8" s="138">
        <v>93.84</v>
      </c>
      <c r="Z8" s="138">
        <v>90</v>
      </c>
      <c r="AA8" s="138">
        <v>90.22</v>
      </c>
      <c r="AB8" s="138">
        <v>90</v>
      </c>
      <c r="AC8" s="138">
        <v>90.2</v>
      </c>
      <c r="AD8" s="138">
        <v>90.72</v>
      </c>
      <c r="AE8" s="138">
        <v>91.48</v>
      </c>
      <c r="AF8" s="138">
        <v>92.1</v>
      </c>
      <c r="AG8" s="138">
        <v>91.98</v>
      </c>
      <c r="AH8" s="138">
        <v>100.01</v>
      </c>
      <c r="AI8" s="138">
        <v>98.17</v>
      </c>
      <c r="AJ8" s="138">
        <v>94.95</v>
      </c>
      <c r="AK8" s="138">
        <v>96.86</v>
      </c>
      <c r="AL8" s="138">
        <v>103.69</v>
      </c>
      <c r="AM8" s="138">
        <v>100.7</v>
      </c>
      <c r="AN8" s="138">
        <v>97.06</v>
      </c>
      <c r="AO8" s="138">
        <v>94.63</v>
      </c>
      <c r="AP8" s="138">
        <v>94.77</v>
      </c>
      <c r="AQ8" s="138">
        <v>95.65</v>
      </c>
      <c r="AR8" s="138">
        <v>94.93</v>
      </c>
      <c r="AS8" s="138">
        <v>94.35</v>
      </c>
      <c r="AT8" s="138">
        <v>93.94</v>
      </c>
      <c r="AU8" s="138">
        <v>94.46</v>
      </c>
      <c r="AV8" s="138">
        <v>94.39</v>
      </c>
      <c r="AW8" s="138">
        <v>94.73</v>
      </c>
      <c r="AX8" s="138">
        <v>94.15</v>
      </c>
      <c r="AY8" s="138">
        <v>94.37</v>
      </c>
      <c r="AZ8" s="138">
        <v>94.17</v>
      </c>
      <c r="BA8" s="138">
        <v>94.33</v>
      </c>
      <c r="BB8" s="138">
        <v>93.26</v>
      </c>
      <c r="BC8" s="138">
        <v>93.08</v>
      </c>
      <c r="BD8" s="138">
        <v>92.89</v>
      </c>
      <c r="BE8" s="138">
        <v>92.57</v>
      </c>
      <c r="BF8" s="138">
        <v>92.11</v>
      </c>
      <c r="BG8" s="138">
        <v>91.22</v>
      </c>
      <c r="BH8" s="138">
        <v>90</v>
      </c>
      <c r="BI8" s="138">
        <v>90</v>
      </c>
      <c r="BJ8" s="138">
        <v>91.47</v>
      </c>
      <c r="BK8" s="138">
        <v>91.64</v>
      </c>
      <c r="BL8" s="138">
        <v>92.89</v>
      </c>
      <c r="BM8" s="138">
        <v>92.97</v>
      </c>
      <c r="BN8" s="138">
        <v>96.2</v>
      </c>
      <c r="BO8" s="138">
        <v>98.5</v>
      </c>
      <c r="BP8" s="138">
        <v>99.23</v>
      </c>
      <c r="BQ8" s="138">
        <v>100.26</v>
      </c>
      <c r="BR8" s="138">
        <v>118.85</v>
      </c>
      <c r="BS8" s="138">
        <v>128</v>
      </c>
      <c r="BT8" s="138">
        <v>150.61000000000001</v>
      </c>
      <c r="BU8" s="138">
        <v>157.51</v>
      </c>
      <c r="BV8" s="138">
        <v>146.38</v>
      </c>
      <c r="BW8" s="138">
        <v>144.30000000000001</v>
      </c>
      <c r="BX8" s="138">
        <v>144.49</v>
      </c>
      <c r="BY8" s="138">
        <v>148.91999999999999</v>
      </c>
      <c r="BZ8" s="138">
        <v>149.44999999999999</v>
      </c>
      <c r="CA8" s="138">
        <v>158.84</v>
      </c>
      <c r="CB8" s="138">
        <v>148.35</v>
      </c>
      <c r="CC8" s="138">
        <v>140.15</v>
      </c>
      <c r="CD8" s="138">
        <v>151.49</v>
      </c>
      <c r="CE8" s="138">
        <v>138.58000000000001</v>
      </c>
      <c r="CF8" s="138">
        <v>119.14</v>
      </c>
      <c r="CG8" s="138">
        <v>114.55</v>
      </c>
      <c r="CH8" s="138">
        <v>109.33</v>
      </c>
      <c r="CI8" s="138">
        <v>118.59</v>
      </c>
      <c r="CJ8" s="138">
        <v>113.67</v>
      </c>
      <c r="CK8" s="138">
        <v>111.41</v>
      </c>
      <c r="CL8" s="138">
        <v>95.98</v>
      </c>
      <c r="CM8" s="138">
        <v>96.77</v>
      </c>
      <c r="CN8" s="138">
        <v>94.34</v>
      </c>
      <c r="CO8" s="138">
        <v>93.85</v>
      </c>
      <c r="CP8" s="138">
        <v>92.69</v>
      </c>
      <c r="CQ8" s="138">
        <v>91.99</v>
      </c>
      <c r="CR8" s="138">
        <v>92.19</v>
      </c>
      <c r="CS8" s="138">
        <v>91.49</v>
      </c>
      <c r="CT8" s="139"/>
      <c r="CU8" s="139"/>
      <c r="CV8" s="139"/>
      <c r="CW8" s="140"/>
      <c r="CX8" s="141">
        <f>IF(SUM(B8:CW8)&lt;&gt;0,AVERAGEIF(B8:CW8,"&lt;&gt;"""),"")</f>
        <v>101.11822916666667</v>
      </c>
    </row>
    <row r="9" spans="1:102" ht="24.95" customHeight="1" thickBot="1" x14ac:dyDescent="0.25">
      <c r="A9" s="133" t="s">
        <v>6</v>
      </c>
      <c r="B9" s="42">
        <v>72.344999999999999</v>
      </c>
      <c r="C9" s="43">
        <v>72.344999999999999</v>
      </c>
      <c r="D9" s="43">
        <v>72.344999999999999</v>
      </c>
      <c r="E9" s="43">
        <v>72.344999999999999</v>
      </c>
      <c r="F9" s="43">
        <v>87.292500000000004</v>
      </c>
      <c r="G9" s="43">
        <v>87.292500000000004</v>
      </c>
      <c r="H9" s="43">
        <v>87.292500000000004</v>
      </c>
      <c r="I9" s="43">
        <v>87.292500000000004</v>
      </c>
      <c r="J9" s="43">
        <v>89.742500000000007</v>
      </c>
      <c r="K9" s="43">
        <v>89.742500000000007</v>
      </c>
      <c r="L9" s="43">
        <v>89.742500000000007</v>
      </c>
      <c r="M9" s="43">
        <v>89.742500000000007</v>
      </c>
      <c r="N9" s="43">
        <v>90.5625</v>
      </c>
      <c r="O9" s="43">
        <v>90.5625</v>
      </c>
      <c r="P9" s="43">
        <v>90.5625</v>
      </c>
      <c r="Q9" s="43">
        <v>90.5625</v>
      </c>
      <c r="R9" s="43">
        <v>92.287499999999994</v>
      </c>
      <c r="S9" s="43">
        <v>92.287499999999994</v>
      </c>
      <c r="T9" s="43">
        <v>92.287499999999994</v>
      </c>
      <c r="U9" s="43">
        <v>92.287499999999994</v>
      </c>
      <c r="V9" s="43">
        <v>92.805000000000007</v>
      </c>
      <c r="W9" s="43">
        <v>92.805000000000007</v>
      </c>
      <c r="X9" s="43">
        <v>92.805000000000007</v>
      </c>
      <c r="Y9" s="43">
        <v>92.805000000000007</v>
      </c>
      <c r="Z9" s="43">
        <v>90.105000000000004</v>
      </c>
      <c r="AA9" s="43">
        <v>90.105000000000004</v>
      </c>
      <c r="AB9" s="43">
        <v>90.105000000000004</v>
      </c>
      <c r="AC9" s="43">
        <v>90.105000000000004</v>
      </c>
      <c r="AD9" s="43">
        <v>91.57</v>
      </c>
      <c r="AE9" s="43">
        <v>91.57</v>
      </c>
      <c r="AF9" s="43">
        <v>91.57</v>
      </c>
      <c r="AG9" s="43">
        <v>91.57</v>
      </c>
      <c r="AH9" s="43">
        <v>97.497500000000002</v>
      </c>
      <c r="AI9" s="43">
        <v>97.497500000000002</v>
      </c>
      <c r="AJ9" s="43">
        <v>97.497500000000002</v>
      </c>
      <c r="AK9" s="43">
        <v>97.497500000000002</v>
      </c>
      <c r="AL9" s="43">
        <v>99.02</v>
      </c>
      <c r="AM9" s="43">
        <v>99.02</v>
      </c>
      <c r="AN9" s="43">
        <v>99.02</v>
      </c>
      <c r="AO9" s="43">
        <v>99.02</v>
      </c>
      <c r="AP9" s="43">
        <v>94.924999999999997</v>
      </c>
      <c r="AQ9" s="43">
        <v>94.924999999999997</v>
      </c>
      <c r="AR9" s="43">
        <v>94.924999999999997</v>
      </c>
      <c r="AS9" s="43">
        <v>94.924999999999997</v>
      </c>
      <c r="AT9" s="43">
        <v>94.38</v>
      </c>
      <c r="AU9" s="43">
        <v>94.38</v>
      </c>
      <c r="AV9" s="43">
        <v>94.38</v>
      </c>
      <c r="AW9" s="43">
        <v>94.38</v>
      </c>
      <c r="AX9" s="43">
        <v>94.254999999999995</v>
      </c>
      <c r="AY9" s="43">
        <v>94.254999999999995</v>
      </c>
      <c r="AZ9" s="43">
        <v>94.254999999999995</v>
      </c>
      <c r="BA9" s="43">
        <v>94.254999999999995</v>
      </c>
      <c r="BB9" s="43">
        <v>92.95</v>
      </c>
      <c r="BC9" s="43">
        <v>92.95</v>
      </c>
      <c r="BD9" s="43">
        <v>92.95</v>
      </c>
      <c r="BE9" s="43">
        <v>92.95</v>
      </c>
      <c r="BF9" s="43">
        <v>90.832499999999996</v>
      </c>
      <c r="BG9" s="43">
        <v>90.832499999999996</v>
      </c>
      <c r="BH9" s="43">
        <v>90.832499999999996</v>
      </c>
      <c r="BI9" s="43">
        <v>90.832499999999996</v>
      </c>
      <c r="BJ9" s="43">
        <v>92.242500000000007</v>
      </c>
      <c r="BK9" s="43">
        <v>92.242500000000007</v>
      </c>
      <c r="BL9" s="43">
        <v>92.242500000000007</v>
      </c>
      <c r="BM9" s="43">
        <v>92.242500000000007</v>
      </c>
      <c r="BN9" s="43">
        <v>98.547499999999999</v>
      </c>
      <c r="BO9" s="43">
        <v>98.547499999999999</v>
      </c>
      <c r="BP9" s="43">
        <v>98.547499999999999</v>
      </c>
      <c r="BQ9" s="43">
        <v>98.547499999999999</v>
      </c>
      <c r="BR9" s="43">
        <v>138.74250000000001</v>
      </c>
      <c r="BS9" s="43">
        <v>138.74250000000001</v>
      </c>
      <c r="BT9" s="43">
        <v>138.74250000000001</v>
      </c>
      <c r="BU9" s="43">
        <v>138.74250000000001</v>
      </c>
      <c r="BV9" s="43">
        <v>146.02250000000001</v>
      </c>
      <c r="BW9" s="43">
        <v>146.02250000000001</v>
      </c>
      <c r="BX9" s="43">
        <v>146.02250000000001</v>
      </c>
      <c r="BY9" s="43">
        <v>146.02250000000001</v>
      </c>
      <c r="BZ9" s="43">
        <v>149.19749999999999</v>
      </c>
      <c r="CA9" s="43">
        <v>149.19749999999999</v>
      </c>
      <c r="CB9" s="43">
        <v>149.19749999999999</v>
      </c>
      <c r="CC9" s="43">
        <v>149.19749999999999</v>
      </c>
      <c r="CD9" s="43">
        <v>130.94</v>
      </c>
      <c r="CE9" s="43">
        <v>130.94</v>
      </c>
      <c r="CF9" s="43">
        <v>130.94</v>
      </c>
      <c r="CG9" s="43">
        <v>130.94</v>
      </c>
      <c r="CH9" s="43">
        <v>113.25</v>
      </c>
      <c r="CI9" s="43">
        <v>113.25</v>
      </c>
      <c r="CJ9" s="43">
        <v>113.25</v>
      </c>
      <c r="CK9" s="43">
        <v>113.25</v>
      </c>
      <c r="CL9" s="43">
        <v>95.234999999999999</v>
      </c>
      <c r="CM9" s="43">
        <v>95.234999999999999</v>
      </c>
      <c r="CN9" s="43">
        <v>95.234999999999999</v>
      </c>
      <c r="CO9" s="43">
        <v>95.234999999999999</v>
      </c>
      <c r="CP9" s="43">
        <v>92.09</v>
      </c>
      <c r="CQ9" s="43">
        <v>92.09</v>
      </c>
      <c r="CR9" s="43">
        <v>92.09</v>
      </c>
      <c r="CS9" s="43">
        <v>92.09</v>
      </c>
      <c r="CT9" s="44"/>
      <c r="CU9" s="44"/>
      <c r="CV9" s="44"/>
      <c r="CW9" s="45"/>
      <c r="CX9" s="142">
        <f>IF(SUM(B9:CW9)&lt;&gt;0,AVERAGEIF(B9:CW9,"&lt;&gt;"""),"")</f>
        <v>101.11822916666675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1222.2</v>
      </c>
      <c r="C22" s="149">
        <v>1233.8</v>
      </c>
      <c r="D22" s="149">
        <v>1344.6</v>
      </c>
      <c r="E22" s="149">
        <v>1407</v>
      </c>
      <c r="F22" s="149">
        <v>1430.5</v>
      </c>
      <c r="G22" s="149">
        <v>1435</v>
      </c>
      <c r="H22" s="149">
        <v>1435</v>
      </c>
      <c r="I22" s="149">
        <v>1435</v>
      </c>
      <c r="J22" s="149">
        <v>1491</v>
      </c>
      <c r="K22" s="149">
        <v>1491</v>
      </c>
      <c r="L22" s="149">
        <v>1491</v>
      </c>
      <c r="M22" s="149">
        <v>1491</v>
      </c>
      <c r="N22" s="149">
        <v>1504</v>
      </c>
      <c r="O22" s="149">
        <v>1504</v>
      </c>
      <c r="P22" s="149">
        <v>1504</v>
      </c>
      <c r="Q22" s="149">
        <v>1504</v>
      </c>
      <c r="R22" s="149">
        <v>1507</v>
      </c>
      <c r="S22" s="149">
        <v>1507</v>
      </c>
      <c r="T22" s="149">
        <v>1445.4</v>
      </c>
      <c r="U22" s="149">
        <v>1507</v>
      </c>
      <c r="V22" s="149">
        <v>1518</v>
      </c>
      <c r="W22" s="149">
        <v>1518</v>
      </c>
      <c r="X22" s="149">
        <v>1518</v>
      </c>
      <c r="Y22" s="149">
        <v>1518</v>
      </c>
      <c r="Z22" s="149">
        <v>1523</v>
      </c>
      <c r="AA22" s="149">
        <v>1523</v>
      </c>
      <c r="AB22" s="149">
        <v>1523</v>
      </c>
      <c r="AC22" s="149">
        <v>1523</v>
      </c>
      <c r="AD22" s="149">
        <v>1534</v>
      </c>
      <c r="AE22" s="149">
        <v>1534</v>
      </c>
      <c r="AF22" s="149">
        <v>1534</v>
      </c>
      <c r="AG22" s="149">
        <v>1534</v>
      </c>
      <c r="AH22" s="149">
        <v>1518</v>
      </c>
      <c r="AI22" s="149">
        <v>1518</v>
      </c>
      <c r="AJ22" s="149">
        <v>1518</v>
      </c>
      <c r="AK22" s="149">
        <v>1518</v>
      </c>
      <c r="AL22" s="149">
        <v>1482</v>
      </c>
      <c r="AM22" s="149">
        <v>1482</v>
      </c>
      <c r="AN22" s="149">
        <v>1482</v>
      </c>
      <c r="AO22" s="149">
        <v>1482</v>
      </c>
      <c r="AP22" s="149">
        <v>1485</v>
      </c>
      <c r="AQ22" s="149">
        <v>1485</v>
      </c>
      <c r="AR22" s="149">
        <v>1485</v>
      </c>
      <c r="AS22" s="149">
        <v>1485</v>
      </c>
      <c r="AT22" s="149">
        <v>1466</v>
      </c>
      <c r="AU22" s="149">
        <v>1466</v>
      </c>
      <c r="AV22" s="149">
        <v>1466</v>
      </c>
      <c r="AW22" s="149">
        <v>1466</v>
      </c>
      <c r="AX22" s="149">
        <v>1474</v>
      </c>
      <c r="AY22" s="149">
        <v>1474</v>
      </c>
      <c r="AZ22" s="149">
        <v>1474</v>
      </c>
      <c r="BA22" s="149">
        <v>1474</v>
      </c>
      <c r="BB22" s="149">
        <v>1466</v>
      </c>
      <c r="BC22" s="149">
        <v>1466</v>
      </c>
      <c r="BD22" s="149">
        <v>1466</v>
      </c>
      <c r="BE22" s="149">
        <v>1466</v>
      </c>
      <c r="BF22" s="149">
        <v>1478</v>
      </c>
      <c r="BG22" s="149">
        <v>1478</v>
      </c>
      <c r="BH22" s="149">
        <v>1478</v>
      </c>
      <c r="BI22" s="149">
        <v>1478</v>
      </c>
      <c r="BJ22" s="149">
        <v>1547</v>
      </c>
      <c r="BK22" s="149">
        <v>1547</v>
      </c>
      <c r="BL22" s="149">
        <v>1547</v>
      </c>
      <c r="BM22" s="149">
        <v>1547</v>
      </c>
      <c r="BN22" s="149">
        <v>1506</v>
      </c>
      <c r="BO22" s="149">
        <v>1506</v>
      </c>
      <c r="BP22" s="149">
        <v>1506</v>
      </c>
      <c r="BQ22" s="149">
        <v>1506</v>
      </c>
      <c r="BR22" s="149">
        <v>1499</v>
      </c>
      <c r="BS22" s="149">
        <v>1499</v>
      </c>
      <c r="BT22" s="149">
        <v>1499</v>
      </c>
      <c r="BU22" s="149">
        <v>1495.9</v>
      </c>
      <c r="BV22" s="149">
        <v>1505</v>
      </c>
      <c r="BW22" s="149">
        <v>1484.7</v>
      </c>
      <c r="BX22" s="149">
        <v>1452.4</v>
      </c>
      <c r="BY22" s="149">
        <v>1402.6</v>
      </c>
      <c r="BZ22" s="149">
        <v>1509</v>
      </c>
      <c r="CA22" s="149">
        <v>1509</v>
      </c>
      <c r="CB22" s="149">
        <v>1425.3</v>
      </c>
      <c r="CC22" s="149">
        <v>1464.4</v>
      </c>
      <c r="CD22" s="149">
        <v>1448.8</v>
      </c>
      <c r="CE22" s="149">
        <v>1512</v>
      </c>
      <c r="CF22" s="149">
        <v>1512</v>
      </c>
      <c r="CG22" s="149">
        <v>1512</v>
      </c>
      <c r="CH22" s="149">
        <v>1483</v>
      </c>
      <c r="CI22" s="149">
        <v>1483</v>
      </c>
      <c r="CJ22" s="149">
        <v>1483</v>
      </c>
      <c r="CK22" s="149">
        <v>1408.3</v>
      </c>
      <c r="CL22" s="149">
        <v>1429</v>
      </c>
      <c r="CM22" s="149">
        <v>1429</v>
      </c>
      <c r="CN22" s="149">
        <v>1429</v>
      </c>
      <c r="CO22" s="149">
        <v>1429</v>
      </c>
      <c r="CP22" s="149">
        <v>1392</v>
      </c>
      <c r="CQ22" s="149">
        <v>1392</v>
      </c>
      <c r="CR22" s="149">
        <v>1392</v>
      </c>
      <c r="CS22" s="149">
        <v>1392</v>
      </c>
      <c r="CT22" s="150"/>
      <c r="CU22" s="150"/>
      <c r="CV22" s="150"/>
      <c r="CW22" s="151"/>
      <c r="CX22" s="152">
        <f t="array" ref="CX22">SUMPRODUCT(B22:CW22*0.25)</f>
        <v>35437.224999999999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489.3</v>
      </c>
      <c r="BS24" s="155">
        <v>489.3</v>
      </c>
      <c r="BT24" s="155">
        <v>489.3</v>
      </c>
      <c r="BU24" s="155">
        <v>489.3</v>
      </c>
      <c r="BV24" s="155">
        <v>325.5</v>
      </c>
      <c r="BW24" s="155">
        <v>325.5</v>
      </c>
      <c r="BX24" s="155">
        <v>325.5</v>
      </c>
      <c r="BY24" s="155">
        <v>325.5</v>
      </c>
      <c r="BZ24" s="155">
        <v>244.6</v>
      </c>
      <c r="CA24" s="155">
        <v>244.6</v>
      </c>
      <c r="CB24" s="155">
        <v>244.6</v>
      </c>
      <c r="CC24" s="155">
        <v>244.6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11559.400000000001</v>
      </c>
    </row>
    <row r="25" spans="1:102" ht="30" customHeight="1" thickBot="1" x14ac:dyDescent="0.25">
      <c r="A25" s="105" t="s">
        <v>51</v>
      </c>
      <c r="B25" s="159">
        <f>SUM(B20:B24)</f>
        <v>1722.2</v>
      </c>
      <c r="C25" s="160">
        <f t="shared" ref="C25:BN25" si="2">SUM(C20:C24)</f>
        <v>1733.8</v>
      </c>
      <c r="D25" s="160">
        <f t="shared" si="2"/>
        <v>1844.6</v>
      </c>
      <c r="E25" s="160">
        <f t="shared" si="2"/>
        <v>1907</v>
      </c>
      <c r="F25" s="160">
        <f t="shared" si="2"/>
        <v>1930.5</v>
      </c>
      <c r="G25" s="160">
        <f t="shared" si="2"/>
        <v>1935</v>
      </c>
      <c r="H25" s="160">
        <f t="shared" si="2"/>
        <v>1935</v>
      </c>
      <c r="I25" s="160">
        <f t="shared" si="2"/>
        <v>1935</v>
      </c>
      <c r="J25" s="160">
        <f t="shared" si="2"/>
        <v>1991</v>
      </c>
      <c r="K25" s="160">
        <f t="shared" si="2"/>
        <v>1991</v>
      </c>
      <c r="L25" s="160">
        <f t="shared" si="2"/>
        <v>1991</v>
      </c>
      <c r="M25" s="160">
        <f t="shared" si="2"/>
        <v>1991</v>
      </c>
      <c r="N25" s="160">
        <f t="shared" si="2"/>
        <v>2004</v>
      </c>
      <c r="O25" s="160">
        <f t="shared" si="2"/>
        <v>2004</v>
      </c>
      <c r="P25" s="160">
        <f t="shared" si="2"/>
        <v>2004</v>
      </c>
      <c r="Q25" s="160">
        <f t="shared" si="2"/>
        <v>2004</v>
      </c>
      <c r="R25" s="160">
        <f t="shared" si="2"/>
        <v>2007</v>
      </c>
      <c r="S25" s="160">
        <f t="shared" si="2"/>
        <v>2007</v>
      </c>
      <c r="T25" s="160">
        <f t="shared" si="2"/>
        <v>1945.4</v>
      </c>
      <c r="U25" s="160">
        <f t="shared" si="2"/>
        <v>2007</v>
      </c>
      <c r="V25" s="160">
        <f t="shared" si="2"/>
        <v>2018</v>
      </c>
      <c r="W25" s="160">
        <f t="shared" si="2"/>
        <v>2018</v>
      </c>
      <c r="X25" s="160">
        <f t="shared" si="2"/>
        <v>2018</v>
      </c>
      <c r="Y25" s="160">
        <f t="shared" si="2"/>
        <v>2018</v>
      </c>
      <c r="Z25" s="160">
        <f t="shared" si="2"/>
        <v>2023</v>
      </c>
      <c r="AA25" s="160">
        <f t="shared" si="2"/>
        <v>2023</v>
      </c>
      <c r="AB25" s="160">
        <f t="shared" si="2"/>
        <v>2023</v>
      </c>
      <c r="AC25" s="160">
        <f t="shared" si="2"/>
        <v>2023</v>
      </c>
      <c r="AD25" s="160">
        <f t="shared" si="2"/>
        <v>2034</v>
      </c>
      <c r="AE25" s="160">
        <f t="shared" si="2"/>
        <v>2034</v>
      </c>
      <c r="AF25" s="160">
        <f t="shared" si="2"/>
        <v>2034</v>
      </c>
      <c r="AG25" s="160">
        <f t="shared" si="2"/>
        <v>2034</v>
      </c>
      <c r="AH25" s="160">
        <f t="shared" si="2"/>
        <v>2018</v>
      </c>
      <c r="AI25" s="160">
        <f t="shared" si="2"/>
        <v>2018</v>
      </c>
      <c r="AJ25" s="160">
        <f t="shared" si="2"/>
        <v>2018</v>
      </c>
      <c r="AK25" s="160">
        <f t="shared" si="2"/>
        <v>2018</v>
      </c>
      <c r="AL25" s="160">
        <f t="shared" si="2"/>
        <v>1982</v>
      </c>
      <c r="AM25" s="160">
        <f t="shared" si="2"/>
        <v>1982</v>
      </c>
      <c r="AN25" s="160">
        <f t="shared" si="2"/>
        <v>1982</v>
      </c>
      <c r="AO25" s="160">
        <f t="shared" si="2"/>
        <v>1982</v>
      </c>
      <c r="AP25" s="160">
        <f t="shared" si="2"/>
        <v>1985</v>
      </c>
      <c r="AQ25" s="160">
        <f t="shared" si="2"/>
        <v>1985</v>
      </c>
      <c r="AR25" s="160">
        <f t="shared" si="2"/>
        <v>1985</v>
      </c>
      <c r="AS25" s="160">
        <f t="shared" si="2"/>
        <v>1985</v>
      </c>
      <c r="AT25" s="160">
        <f t="shared" si="2"/>
        <v>1966</v>
      </c>
      <c r="AU25" s="160">
        <f t="shared" si="2"/>
        <v>1966</v>
      </c>
      <c r="AV25" s="160">
        <f t="shared" si="2"/>
        <v>1966</v>
      </c>
      <c r="AW25" s="160">
        <f t="shared" si="2"/>
        <v>1966</v>
      </c>
      <c r="AX25" s="160">
        <f t="shared" si="2"/>
        <v>1974</v>
      </c>
      <c r="AY25" s="160">
        <f t="shared" si="2"/>
        <v>1974</v>
      </c>
      <c r="AZ25" s="160">
        <f t="shared" si="2"/>
        <v>1974</v>
      </c>
      <c r="BA25" s="160">
        <f t="shared" si="2"/>
        <v>1974</v>
      </c>
      <c r="BB25" s="160">
        <f t="shared" si="2"/>
        <v>1966</v>
      </c>
      <c r="BC25" s="160">
        <f t="shared" si="2"/>
        <v>1966</v>
      </c>
      <c r="BD25" s="160">
        <f t="shared" si="2"/>
        <v>1966</v>
      </c>
      <c r="BE25" s="160">
        <f t="shared" si="2"/>
        <v>1966</v>
      </c>
      <c r="BF25" s="160">
        <f t="shared" si="2"/>
        <v>1978</v>
      </c>
      <c r="BG25" s="160">
        <f t="shared" si="2"/>
        <v>1978</v>
      </c>
      <c r="BH25" s="160">
        <f t="shared" si="2"/>
        <v>1978</v>
      </c>
      <c r="BI25" s="160">
        <f t="shared" si="2"/>
        <v>1978</v>
      </c>
      <c r="BJ25" s="160">
        <f t="shared" si="2"/>
        <v>2047</v>
      </c>
      <c r="BK25" s="160">
        <f t="shared" si="2"/>
        <v>2047</v>
      </c>
      <c r="BL25" s="160">
        <f t="shared" si="2"/>
        <v>2047</v>
      </c>
      <c r="BM25" s="160">
        <f t="shared" si="2"/>
        <v>2047</v>
      </c>
      <c r="BN25" s="160">
        <f t="shared" si="2"/>
        <v>2006</v>
      </c>
      <c r="BO25" s="160">
        <f t="shared" ref="BO25:CW25" si="3">SUM(BO20:BO24)</f>
        <v>2006</v>
      </c>
      <c r="BP25" s="160">
        <f t="shared" si="3"/>
        <v>2006</v>
      </c>
      <c r="BQ25" s="160">
        <f t="shared" si="3"/>
        <v>2006</v>
      </c>
      <c r="BR25" s="160">
        <f t="shared" si="3"/>
        <v>1988.3</v>
      </c>
      <c r="BS25" s="160">
        <f t="shared" si="3"/>
        <v>1988.3</v>
      </c>
      <c r="BT25" s="160">
        <f t="shared" si="3"/>
        <v>1988.3</v>
      </c>
      <c r="BU25" s="160">
        <f t="shared" si="3"/>
        <v>1985.2</v>
      </c>
      <c r="BV25" s="160">
        <f t="shared" si="3"/>
        <v>1830.5</v>
      </c>
      <c r="BW25" s="160">
        <f t="shared" si="3"/>
        <v>1810.2</v>
      </c>
      <c r="BX25" s="160">
        <f t="shared" si="3"/>
        <v>1777.9</v>
      </c>
      <c r="BY25" s="160">
        <f t="shared" si="3"/>
        <v>1728.1</v>
      </c>
      <c r="BZ25" s="160">
        <f t="shared" si="3"/>
        <v>1753.6</v>
      </c>
      <c r="CA25" s="160">
        <f t="shared" si="3"/>
        <v>1753.6</v>
      </c>
      <c r="CB25" s="160">
        <f t="shared" si="3"/>
        <v>1669.8999999999999</v>
      </c>
      <c r="CC25" s="160">
        <f t="shared" si="3"/>
        <v>1709</v>
      </c>
      <c r="CD25" s="160">
        <f t="shared" si="3"/>
        <v>1948.8</v>
      </c>
      <c r="CE25" s="160">
        <f t="shared" si="3"/>
        <v>2012</v>
      </c>
      <c r="CF25" s="160">
        <f t="shared" si="3"/>
        <v>2012</v>
      </c>
      <c r="CG25" s="160">
        <f t="shared" si="3"/>
        <v>2012</v>
      </c>
      <c r="CH25" s="160">
        <f t="shared" si="3"/>
        <v>1983</v>
      </c>
      <c r="CI25" s="160">
        <f t="shared" si="3"/>
        <v>1983</v>
      </c>
      <c r="CJ25" s="160">
        <f t="shared" si="3"/>
        <v>1983</v>
      </c>
      <c r="CK25" s="160">
        <f t="shared" si="3"/>
        <v>1908.3</v>
      </c>
      <c r="CL25" s="160">
        <f t="shared" si="3"/>
        <v>1929</v>
      </c>
      <c r="CM25" s="160">
        <f t="shared" si="3"/>
        <v>1929</v>
      </c>
      <c r="CN25" s="160">
        <f t="shared" si="3"/>
        <v>1929</v>
      </c>
      <c r="CO25" s="160">
        <f t="shared" si="3"/>
        <v>1929</v>
      </c>
      <c r="CP25" s="160">
        <f t="shared" si="3"/>
        <v>1892</v>
      </c>
      <c r="CQ25" s="160">
        <f t="shared" si="3"/>
        <v>1892</v>
      </c>
      <c r="CR25" s="160">
        <f t="shared" si="3"/>
        <v>1892</v>
      </c>
      <c r="CS25" s="160">
        <f t="shared" si="3"/>
        <v>1892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46996.625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2026-02-04T12:16:12Z</dcterms:created>
  <dcterms:modified xsi:type="dcterms:W3CDTF">2026-02-04T12:16:14Z</dcterms:modified>
</cp:coreProperties>
</file>