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<sst xmlns="http://schemas.openxmlformats.org/spreadsheetml/2006/main" count="122" uniqueCount="56">
  <si>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24/12/2025 16:27:16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</si>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</sst>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77E-45A7-A5E2-8B085A9E805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677E-45A7-A5E2-8B085A9E805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677E-45A7-A5E2-8B085A9E805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19.074000000000002</c:v>
                </c:pt>
                <c:pt idx="1">
                  <c:v>23.937999999999999</c:v>
                </c:pt>
                <c:pt idx="2">
                  <c:v>0.70599999999999996</c:v>
                </c:pt>
                <c:pt idx="3">
                  <c:v>0.60499999999999998</c:v>
                </c:pt>
                <c:pt idx="4">
                  <c:v>27.533000000000001</c:v>
                </c:pt>
                <c:pt idx="5">
                  <c:v>3.7250000000000001</c:v>
                </c:pt>
                <c:pt idx="6">
                  <c:v>3.3460000000000001</c:v>
                </c:pt>
                <c:pt idx="7">
                  <c:v>2.68</c:v>
                </c:pt>
                <c:pt idx="9">
                  <c:v>5.5910000000000002</c:v>
                </c:pt>
                <c:pt idx="12">
                  <c:v>36.087999999999994</c:v>
                </c:pt>
                <c:pt idx="13">
                  <c:v>15.354000000000001</c:v>
                </c:pt>
                <c:pt idx="14">
                  <c:v>12.17</c:v>
                </c:pt>
                <c:pt idx="15">
                  <c:v>40.728000000000002</c:v>
                </c:pt>
                <c:pt idx="16">
                  <c:v>4.056</c:v>
                </c:pt>
                <c:pt idx="17">
                  <c:v>4.4660000000000002</c:v>
                </c:pt>
                <c:pt idx="18">
                  <c:v>4.5039999999999996</c:v>
                </c:pt>
                <c:pt idx="20">
                  <c:v>0.52</c:v>
                </c:pt>
                <c:pt idx="21">
                  <c:v>0.52</c:v>
                </c:pt>
                <c:pt idx="22">
                  <c:v>0.52</c:v>
                </c:pt>
                <c:pt idx="23">
                  <c:v>0.48</c:v>
                </c:pt>
                <c:pt idx="24">
                  <c:v>0.48</c:v>
                </c:pt>
                <c:pt idx="26">
                  <c:v>0.48</c:v>
                </c:pt>
                <c:pt idx="27">
                  <c:v>0.52</c:v>
                </c:pt>
                <c:pt idx="28">
                  <c:v>0.48</c:v>
                </c:pt>
                <c:pt idx="29">
                  <c:v>0.48</c:v>
                </c:pt>
                <c:pt idx="30">
                  <c:v>0.52</c:v>
                </c:pt>
                <c:pt idx="31">
                  <c:v>0.48</c:v>
                </c:pt>
                <c:pt idx="56">
                  <c:v>63.701999999999998</c:v>
                </c:pt>
                <c:pt idx="57">
                  <c:v>7.66</c:v>
                </c:pt>
                <c:pt idx="58">
                  <c:v>0.48</c:v>
                </c:pt>
                <c:pt idx="61">
                  <c:v>48.284999999999997</c:v>
                </c:pt>
                <c:pt idx="62">
                  <c:v>27.972000000000001</c:v>
                </c:pt>
                <c:pt idx="63">
                  <c:v>42.136000000000003</c:v>
                </c:pt>
                <c:pt idx="64">
                  <c:v>38.530999999999999</c:v>
                </c:pt>
                <c:pt idx="65">
                  <c:v>48.156999999999996</c:v>
                </c:pt>
                <c:pt idx="66">
                  <c:v>48.140999999999998</c:v>
                </c:pt>
                <c:pt idx="67">
                  <c:v>46.576999999999998</c:v>
                </c:pt>
                <c:pt idx="68">
                  <c:v>44.040999999999997</c:v>
                </c:pt>
                <c:pt idx="69">
                  <c:v>46.593000000000004</c:v>
                </c:pt>
                <c:pt idx="70">
                  <c:v>1.357</c:v>
                </c:pt>
                <c:pt idx="71">
                  <c:v>40.067999999999998</c:v>
                </c:pt>
                <c:pt idx="72">
                  <c:v>59.185000000000002</c:v>
                </c:pt>
                <c:pt idx="73">
                  <c:v>56.445999999999998</c:v>
                </c:pt>
                <c:pt idx="74">
                  <c:v>21.434000000000001</c:v>
                </c:pt>
                <c:pt idx="75">
                  <c:v>49.295000000000002</c:v>
                </c:pt>
                <c:pt idx="76">
                  <c:v>35.762999999999998</c:v>
                </c:pt>
                <c:pt idx="77">
                  <c:v>50.290999999999997</c:v>
                </c:pt>
                <c:pt idx="78">
                  <c:v>43.540999999999997</c:v>
                </c:pt>
                <c:pt idx="79">
                  <c:v>23.966000000000001</c:v>
                </c:pt>
                <c:pt idx="80">
                  <c:v>28.713000000000001</c:v>
                </c:pt>
                <c:pt idx="81">
                  <c:v>18.152000000000001</c:v>
                </c:pt>
                <c:pt idx="82">
                  <c:v>9.0410000000000004</c:v>
                </c:pt>
                <c:pt idx="83">
                  <c:v>49.155000000000001</c:v>
                </c:pt>
                <c:pt idx="84">
                  <c:v>3.16</c:v>
                </c:pt>
                <c:pt idx="86">
                  <c:v>24.54</c:v>
                </c:pt>
                <c:pt idx="87">
                  <c:v>4.0679999999999996</c:v>
                </c:pt>
                <c:pt idx="88">
                  <c:v>0.48</c:v>
                </c:pt>
                <c:pt idx="89">
                  <c:v>0.48</c:v>
                </c:pt>
                <c:pt idx="90">
                  <c:v>31.248999999999999</c:v>
                </c:pt>
                <c:pt idx="91">
                  <c:v>0.52</c:v>
                </c:pt>
                <c:pt idx="92">
                  <c:v>0.52</c:v>
                </c:pt>
                <c:pt idx="93">
                  <c:v>5.57</c:v>
                </c:pt>
                <c:pt idx="94">
                  <c:v>2.6760000000000002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77E-45A7-A5E2-8B085A9E805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77E-45A7-A5E2-8B085A9E805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77E-45A7-A5E2-8B085A9E805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77E-45A7-A5E2-8B085A9E805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677E-45A7-A5E2-8B085A9E805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77E-45A7-A5E2-8B085A9E805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24.306000000000001</c:v>
                </c:pt>
                <c:pt idx="1">
                  <c:v>2</c:v>
                </c:pt>
                <c:pt idx="2">
                  <c:v>43.031999999999996</c:v>
                </c:pt>
                <c:pt idx="3">
                  <c:v>58.933</c:v>
                </c:pt>
                <c:pt idx="4">
                  <c:v>2</c:v>
                </c:pt>
                <c:pt idx="5">
                  <c:v>14.394</c:v>
                </c:pt>
                <c:pt idx="6">
                  <c:v>10.629</c:v>
                </c:pt>
                <c:pt idx="7">
                  <c:v>9.4409999999999989</c:v>
                </c:pt>
                <c:pt idx="8">
                  <c:v>77.087999999999994</c:v>
                </c:pt>
                <c:pt idx="9">
                  <c:v>2</c:v>
                </c:pt>
                <c:pt idx="10">
                  <c:v>68.558999999999997</c:v>
                </c:pt>
                <c:pt idx="11">
                  <c:v>56.735999999999997</c:v>
                </c:pt>
                <c:pt idx="12">
                  <c:v>2</c:v>
                </c:pt>
                <c:pt idx="13">
                  <c:v>5.3170000000000002</c:v>
                </c:pt>
                <c:pt idx="14">
                  <c:v>13.862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35.128</c:v>
                </c:pt>
                <c:pt idx="20">
                  <c:v>26.456</c:v>
                </c:pt>
                <c:pt idx="21">
                  <c:v>19.837</c:v>
                </c:pt>
                <c:pt idx="22">
                  <c:v>12.538</c:v>
                </c:pt>
                <c:pt idx="23">
                  <c:v>39.703000000000003</c:v>
                </c:pt>
                <c:pt idx="24">
                  <c:v>30.246000000000002</c:v>
                </c:pt>
                <c:pt idx="25">
                  <c:v>45.875</c:v>
                </c:pt>
                <c:pt idx="26">
                  <c:v>37.040999999999997</c:v>
                </c:pt>
                <c:pt idx="27">
                  <c:v>38.377000000000002</c:v>
                </c:pt>
                <c:pt idx="28">
                  <c:v>27.515000000000001</c:v>
                </c:pt>
                <c:pt idx="29">
                  <c:v>26.779</c:v>
                </c:pt>
                <c:pt idx="30">
                  <c:v>1</c:v>
                </c:pt>
                <c:pt idx="32">
                  <c:v>52.856999999999999</c:v>
                </c:pt>
                <c:pt idx="33">
                  <c:v>86.718999999999994</c:v>
                </c:pt>
                <c:pt idx="34">
                  <c:v>58.331000000000003</c:v>
                </c:pt>
                <c:pt idx="35">
                  <c:v>54.563000000000002</c:v>
                </c:pt>
                <c:pt idx="36">
                  <c:v>14.01</c:v>
                </c:pt>
                <c:pt idx="37">
                  <c:v>51</c:v>
                </c:pt>
                <c:pt idx="38">
                  <c:v>81.013000000000005</c:v>
                </c:pt>
                <c:pt idx="39">
                  <c:v>46.905000000000001</c:v>
                </c:pt>
                <c:pt idx="40">
                  <c:v>76.628</c:v>
                </c:pt>
                <c:pt idx="41">
                  <c:v>61.304999999999993</c:v>
                </c:pt>
                <c:pt idx="42">
                  <c:v>50.528999999999996</c:v>
                </c:pt>
                <c:pt idx="43">
                  <c:v>31.587</c:v>
                </c:pt>
                <c:pt idx="44">
                  <c:v>72.664000000000001</c:v>
                </c:pt>
                <c:pt idx="45">
                  <c:v>55.094999999999999</c:v>
                </c:pt>
                <c:pt idx="46">
                  <c:v>48.842000000000006</c:v>
                </c:pt>
                <c:pt idx="47">
                  <c:v>12.215</c:v>
                </c:pt>
                <c:pt idx="48">
                  <c:v>48.073</c:v>
                </c:pt>
                <c:pt idx="49">
                  <c:v>41.92</c:v>
                </c:pt>
                <c:pt idx="50">
                  <c:v>51.838000000000001</c:v>
                </c:pt>
                <c:pt idx="51">
                  <c:v>21.468</c:v>
                </c:pt>
                <c:pt idx="52">
                  <c:v>68.677999999999997</c:v>
                </c:pt>
                <c:pt idx="53">
                  <c:v>63.795999999999999</c:v>
                </c:pt>
                <c:pt idx="54">
                  <c:v>75.44</c:v>
                </c:pt>
                <c:pt idx="55">
                  <c:v>43.674999999999997</c:v>
                </c:pt>
                <c:pt idx="56">
                  <c:v>118.46</c:v>
                </c:pt>
                <c:pt idx="57">
                  <c:v>230.79</c:v>
                </c:pt>
                <c:pt idx="58">
                  <c:v>293.98099999999999</c:v>
                </c:pt>
                <c:pt idx="59">
                  <c:v>80.811000000000007</c:v>
                </c:pt>
                <c:pt idx="60">
                  <c:v>126.39</c:v>
                </c:pt>
                <c:pt idx="61">
                  <c:v>29</c:v>
                </c:pt>
                <c:pt idx="62">
                  <c:v>26</c:v>
                </c:pt>
                <c:pt idx="63">
                  <c:v>22</c:v>
                </c:pt>
                <c:pt idx="64">
                  <c:v>33</c:v>
                </c:pt>
                <c:pt idx="65">
                  <c:v>32.469000000000001</c:v>
                </c:pt>
                <c:pt idx="66">
                  <c:v>29.364999999999998</c:v>
                </c:pt>
                <c:pt idx="67">
                  <c:v>28.879000000000001</c:v>
                </c:pt>
                <c:pt idx="68">
                  <c:v>31.042000000000002</c:v>
                </c:pt>
                <c:pt idx="69">
                  <c:v>31.617999999999999</c:v>
                </c:pt>
                <c:pt idx="70">
                  <c:v>66.253</c:v>
                </c:pt>
                <c:pt idx="71">
                  <c:v>30</c:v>
                </c:pt>
                <c:pt idx="72">
                  <c:v>32.917000000000002</c:v>
                </c:pt>
                <c:pt idx="73">
                  <c:v>32.167999999999999</c:v>
                </c:pt>
                <c:pt idx="74">
                  <c:v>49.158000000000001</c:v>
                </c:pt>
                <c:pt idx="75">
                  <c:v>30.073</c:v>
                </c:pt>
                <c:pt idx="76">
                  <c:v>29</c:v>
                </c:pt>
                <c:pt idx="77">
                  <c:v>33.32</c:v>
                </c:pt>
                <c:pt idx="78">
                  <c:v>30.898</c:v>
                </c:pt>
                <c:pt idx="79">
                  <c:v>29.687000000000001</c:v>
                </c:pt>
                <c:pt idx="80">
                  <c:v>31.274999999999999</c:v>
                </c:pt>
                <c:pt idx="81">
                  <c:v>48.596000000000004</c:v>
                </c:pt>
                <c:pt idx="82">
                  <c:v>70.001000000000005</c:v>
                </c:pt>
                <c:pt idx="83">
                  <c:v>34.69</c:v>
                </c:pt>
                <c:pt idx="84">
                  <c:v>24</c:v>
                </c:pt>
                <c:pt idx="85">
                  <c:v>78.212000000000003</c:v>
                </c:pt>
                <c:pt idx="86">
                  <c:v>28</c:v>
                </c:pt>
                <c:pt idx="87">
                  <c:v>29.326000000000001</c:v>
                </c:pt>
                <c:pt idx="88">
                  <c:v>12.66</c:v>
                </c:pt>
                <c:pt idx="89">
                  <c:v>57.736000000000004</c:v>
                </c:pt>
                <c:pt idx="90">
                  <c:v>28.503</c:v>
                </c:pt>
                <c:pt idx="91">
                  <c:v>111.55500000000001</c:v>
                </c:pt>
                <c:pt idx="92">
                  <c:v>16.507999999999999</c:v>
                </c:pt>
                <c:pt idx="93">
                  <c:v>26.358000000000001</c:v>
                </c:pt>
                <c:pt idx="94">
                  <c:v>32.847999999999999</c:v>
                </c:pt>
                <c:pt idx="95">
                  <c:v>250.34399999999999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77E-45A7-A5E2-8B085A9E805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9.6</c:v>
                </c:pt>
                <c:pt idx="30">
                  <c:v>19.7</c:v>
                </c:pt>
                <c:pt idx="31">
                  <c:v>26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13.8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31.5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77E-45A7-A5E2-8B085A9E805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1.64</c:v>
                </c:pt>
                <c:pt idx="13">
                  <c:v>2.5000000000000001E-2</c:v>
                </c:pt>
                <c:pt idx="14">
                  <c:v>0.25900000000000001</c:v>
                </c:pt>
                <c:pt idx="15">
                  <c:v>2.1909999999999998</c:v>
                </c:pt>
                <c:pt idx="16">
                  <c:v>0.20399999999999999</c:v>
                </c:pt>
                <c:pt idx="17">
                  <c:v>0.28199999999999997</c:v>
                </c:pt>
                <c:pt idx="18">
                  <c:v>0.36</c:v>
                </c:pt>
                <c:pt idx="19">
                  <c:v>0.439</c:v>
                </c:pt>
                <c:pt idx="20">
                  <c:v>0.501</c:v>
                </c:pt>
                <c:pt idx="21">
                  <c:v>0.54600000000000004</c:v>
                </c:pt>
                <c:pt idx="22">
                  <c:v>0.58899999999999997</c:v>
                </c:pt>
                <c:pt idx="23">
                  <c:v>0.63500000000000001</c:v>
                </c:pt>
                <c:pt idx="24">
                  <c:v>0.61799999999999999</c:v>
                </c:pt>
                <c:pt idx="25">
                  <c:v>0.61599999999999999</c:v>
                </c:pt>
                <c:pt idx="26">
                  <c:v>0.61499999999999999</c:v>
                </c:pt>
                <c:pt idx="27">
                  <c:v>0.68899999999999995</c:v>
                </c:pt>
                <c:pt idx="28">
                  <c:v>0.90100000000000002</c:v>
                </c:pt>
                <c:pt idx="29">
                  <c:v>1.272</c:v>
                </c:pt>
                <c:pt idx="30">
                  <c:v>1.7110000000000001</c:v>
                </c:pt>
                <c:pt idx="31">
                  <c:v>2.0630000000000002</c:v>
                </c:pt>
                <c:pt idx="32">
                  <c:v>2.2280000000000002</c:v>
                </c:pt>
                <c:pt idx="33">
                  <c:v>2.2189999999999999</c:v>
                </c:pt>
                <c:pt idx="34">
                  <c:v>2.6749999999999998</c:v>
                </c:pt>
                <c:pt idx="35">
                  <c:v>2.0649999999999999</c:v>
                </c:pt>
                <c:pt idx="36">
                  <c:v>5.1260000000000003</c:v>
                </c:pt>
                <c:pt idx="37">
                  <c:v>4.7149999999999999</c:v>
                </c:pt>
                <c:pt idx="38">
                  <c:v>3.3260000000000001</c:v>
                </c:pt>
                <c:pt idx="39">
                  <c:v>4.3</c:v>
                </c:pt>
                <c:pt idx="40">
                  <c:v>3.948</c:v>
                </c:pt>
                <c:pt idx="41">
                  <c:v>3.6930000000000001</c:v>
                </c:pt>
                <c:pt idx="42">
                  <c:v>3.3380000000000001</c:v>
                </c:pt>
                <c:pt idx="43">
                  <c:v>3.4820000000000002</c:v>
                </c:pt>
                <c:pt idx="44">
                  <c:v>3.1819999999999999</c:v>
                </c:pt>
                <c:pt idx="45">
                  <c:v>3.3340000000000001</c:v>
                </c:pt>
                <c:pt idx="46">
                  <c:v>4.0819999999999999</c:v>
                </c:pt>
                <c:pt idx="47">
                  <c:v>5.9530000000000003</c:v>
                </c:pt>
                <c:pt idx="48">
                  <c:v>3.4969999999999999</c:v>
                </c:pt>
                <c:pt idx="49">
                  <c:v>3.6509999999999998</c:v>
                </c:pt>
                <c:pt idx="50">
                  <c:v>4.3159999999999998</c:v>
                </c:pt>
                <c:pt idx="51">
                  <c:v>5.7619999999999996</c:v>
                </c:pt>
                <c:pt idx="52">
                  <c:v>3.9790000000000001</c:v>
                </c:pt>
                <c:pt idx="53">
                  <c:v>3.9729999999999999</c:v>
                </c:pt>
                <c:pt idx="54">
                  <c:v>3.9060000000000001</c:v>
                </c:pt>
                <c:pt idx="55">
                  <c:v>3.74</c:v>
                </c:pt>
                <c:pt idx="56">
                  <c:v>6.55</c:v>
                </c:pt>
                <c:pt idx="57">
                  <c:v>2.97</c:v>
                </c:pt>
                <c:pt idx="58">
                  <c:v>2.4159999999999999</c:v>
                </c:pt>
                <c:pt idx="59">
                  <c:v>1.865</c:v>
                </c:pt>
                <c:pt idx="60">
                  <c:v>1.4119999999999999</c:v>
                </c:pt>
                <c:pt idx="61">
                  <c:v>0.96899999999999997</c:v>
                </c:pt>
                <c:pt idx="62">
                  <c:v>0.65700000000000003</c:v>
                </c:pt>
                <c:pt idx="63">
                  <c:v>0.24</c:v>
                </c:pt>
                <c:pt idx="64">
                  <c:v>2.3E-2</c:v>
                </c:pt>
                <c:pt idx="65">
                  <c:v>0.16300000000000001</c:v>
                </c:pt>
                <c:pt idx="66">
                  <c:v>0.14899999999999999</c:v>
                </c:pt>
                <c:pt idx="67">
                  <c:v>8.6999999999999994E-2</c:v>
                </c:pt>
                <c:pt idx="75">
                  <c:v>0.111</c:v>
                </c:pt>
                <c:pt idx="77">
                  <c:v>0.26900000000000002</c:v>
                </c:pt>
                <c:pt idx="79">
                  <c:v>0.56200000000000006</c:v>
                </c:pt>
                <c:pt idx="80">
                  <c:v>0.75600000000000001</c:v>
                </c:pt>
                <c:pt idx="81">
                  <c:v>0.38100000000000001</c:v>
                </c:pt>
                <c:pt idx="87">
                  <c:v>0.13300000000000001</c:v>
                </c:pt>
                <c:pt idx="90">
                  <c:v>0.152</c:v>
                </c:pt>
                <c:pt idx="93">
                  <c:v>0.13400000000000001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77E-45A7-A5E2-8B085A9E805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677E-45A7-A5E2-8B085A9E805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677E-45A7-A5E2-8B085A9E80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78.45</c:v>
                </c:pt>
                <c:pt idx="1">
                  <c:v>75.44</c:v>
                </c:pt>
                <c:pt idx="2">
                  <c:v>78.819999999999993</c:v>
                </c:pt>
                <c:pt idx="3">
                  <c:v>79.14</c:v>
                </c:pt>
                <c:pt idx="4">
                  <c:v>73.8</c:v>
                </c:pt>
                <c:pt idx="5">
                  <c:v>78.25</c:v>
                </c:pt>
                <c:pt idx="6">
                  <c:v>78.17</c:v>
                </c:pt>
                <c:pt idx="7">
                  <c:v>78.150000000000006</c:v>
                </c:pt>
                <c:pt idx="8">
                  <c:v>79.75</c:v>
                </c:pt>
                <c:pt idx="9">
                  <c:v>77.13</c:v>
                </c:pt>
                <c:pt idx="10">
                  <c:v>79.67</c:v>
                </c:pt>
                <c:pt idx="11">
                  <c:v>79.55</c:v>
                </c:pt>
                <c:pt idx="12">
                  <c:v>74.47</c:v>
                </c:pt>
                <c:pt idx="13">
                  <c:v>78.069999999999993</c:v>
                </c:pt>
                <c:pt idx="14">
                  <c:v>78.239999999999995</c:v>
                </c:pt>
                <c:pt idx="15">
                  <c:v>68.39</c:v>
                </c:pt>
                <c:pt idx="16">
                  <c:v>73.52</c:v>
                </c:pt>
                <c:pt idx="17">
                  <c:v>74.489999999999995</c:v>
                </c:pt>
                <c:pt idx="18">
                  <c:v>77.28</c:v>
                </c:pt>
                <c:pt idx="19">
                  <c:v>79.33</c:v>
                </c:pt>
                <c:pt idx="20">
                  <c:v>79.23</c:v>
                </c:pt>
                <c:pt idx="21">
                  <c:v>79.17</c:v>
                </c:pt>
                <c:pt idx="22">
                  <c:v>77.09</c:v>
                </c:pt>
                <c:pt idx="23">
                  <c:v>79.25</c:v>
                </c:pt>
                <c:pt idx="24">
                  <c:v>78.61</c:v>
                </c:pt>
                <c:pt idx="25">
                  <c:v>80.13</c:v>
                </c:pt>
                <c:pt idx="26">
                  <c:v>83.15</c:v>
                </c:pt>
                <c:pt idx="27">
                  <c:v>80.92</c:v>
                </c:pt>
                <c:pt idx="28">
                  <c:v>79.180000000000007</c:v>
                </c:pt>
                <c:pt idx="29">
                  <c:v>79.17</c:v>
                </c:pt>
                <c:pt idx="30">
                  <c:v>81.95</c:v>
                </c:pt>
                <c:pt idx="31">
                  <c:v>85.24</c:v>
                </c:pt>
                <c:pt idx="32">
                  <c:v>79.2</c:v>
                </c:pt>
                <c:pt idx="33">
                  <c:v>79.69</c:v>
                </c:pt>
                <c:pt idx="34">
                  <c:v>83.81</c:v>
                </c:pt>
                <c:pt idx="35">
                  <c:v>84</c:v>
                </c:pt>
                <c:pt idx="36">
                  <c:v>91.12</c:v>
                </c:pt>
                <c:pt idx="37">
                  <c:v>84.87</c:v>
                </c:pt>
                <c:pt idx="38">
                  <c:v>79.37</c:v>
                </c:pt>
                <c:pt idx="39">
                  <c:v>78</c:v>
                </c:pt>
                <c:pt idx="40">
                  <c:v>79.23</c:v>
                </c:pt>
                <c:pt idx="41">
                  <c:v>79.06</c:v>
                </c:pt>
                <c:pt idx="42">
                  <c:v>79.010000000000005</c:v>
                </c:pt>
                <c:pt idx="43">
                  <c:v>77.599999999999994</c:v>
                </c:pt>
                <c:pt idx="44">
                  <c:v>79.19</c:v>
                </c:pt>
                <c:pt idx="45">
                  <c:v>79.040000000000006</c:v>
                </c:pt>
                <c:pt idx="46">
                  <c:v>78</c:v>
                </c:pt>
                <c:pt idx="47">
                  <c:v>78</c:v>
                </c:pt>
                <c:pt idx="48">
                  <c:v>82.11</c:v>
                </c:pt>
                <c:pt idx="49">
                  <c:v>78.7</c:v>
                </c:pt>
                <c:pt idx="50">
                  <c:v>78</c:v>
                </c:pt>
                <c:pt idx="51">
                  <c:v>78.23</c:v>
                </c:pt>
                <c:pt idx="52">
                  <c:v>79.819999999999993</c:v>
                </c:pt>
                <c:pt idx="53">
                  <c:v>79.33</c:v>
                </c:pt>
                <c:pt idx="54">
                  <c:v>79.459999999999994</c:v>
                </c:pt>
                <c:pt idx="55">
                  <c:v>82.76</c:v>
                </c:pt>
                <c:pt idx="56">
                  <c:v>79.47</c:v>
                </c:pt>
                <c:pt idx="57">
                  <c:v>85.23</c:v>
                </c:pt>
                <c:pt idx="58">
                  <c:v>88.11</c:v>
                </c:pt>
                <c:pt idx="59">
                  <c:v>104.67</c:v>
                </c:pt>
                <c:pt idx="60">
                  <c:v>82.99</c:v>
                </c:pt>
                <c:pt idx="61">
                  <c:v>97.54</c:v>
                </c:pt>
                <c:pt idx="62">
                  <c:v>108.26</c:v>
                </c:pt>
                <c:pt idx="63">
                  <c:v>109.89</c:v>
                </c:pt>
                <c:pt idx="64">
                  <c:v>100.28</c:v>
                </c:pt>
                <c:pt idx="65">
                  <c:v>103.24</c:v>
                </c:pt>
                <c:pt idx="66">
                  <c:v>109.45</c:v>
                </c:pt>
                <c:pt idx="67">
                  <c:v>109.44</c:v>
                </c:pt>
                <c:pt idx="68">
                  <c:v>103.97</c:v>
                </c:pt>
                <c:pt idx="69">
                  <c:v>104.27</c:v>
                </c:pt>
                <c:pt idx="70">
                  <c:v>109.8</c:v>
                </c:pt>
                <c:pt idx="71">
                  <c:v>104.69</c:v>
                </c:pt>
                <c:pt idx="72">
                  <c:v>107</c:v>
                </c:pt>
                <c:pt idx="73">
                  <c:v>105.96</c:v>
                </c:pt>
                <c:pt idx="74">
                  <c:v>111.95</c:v>
                </c:pt>
                <c:pt idx="75">
                  <c:v>106.84</c:v>
                </c:pt>
                <c:pt idx="76">
                  <c:v>107.4</c:v>
                </c:pt>
                <c:pt idx="77">
                  <c:v>105.12</c:v>
                </c:pt>
                <c:pt idx="78">
                  <c:v>106.88</c:v>
                </c:pt>
                <c:pt idx="79">
                  <c:v>121.93</c:v>
                </c:pt>
                <c:pt idx="80">
                  <c:v>120.64</c:v>
                </c:pt>
                <c:pt idx="81">
                  <c:v>114.13</c:v>
                </c:pt>
                <c:pt idx="82">
                  <c:v>109.69</c:v>
                </c:pt>
                <c:pt idx="83">
                  <c:v>106.3</c:v>
                </c:pt>
                <c:pt idx="84">
                  <c:v>116.96</c:v>
                </c:pt>
                <c:pt idx="85">
                  <c:v>105.16</c:v>
                </c:pt>
                <c:pt idx="86">
                  <c:v>104.82</c:v>
                </c:pt>
                <c:pt idx="87">
                  <c:v>104.61</c:v>
                </c:pt>
                <c:pt idx="88">
                  <c:v>118.88</c:v>
                </c:pt>
                <c:pt idx="89">
                  <c:v>106.07</c:v>
                </c:pt>
                <c:pt idx="90">
                  <c:v>100.61</c:v>
                </c:pt>
                <c:pt idx="91">
                  <c:v>88.09</c:v>
                </c:pt>
                <c:pt idx="92">
                  <c:v>108.09</c:v>
                </c:pt>
                <c:pt idx="93">
                  <c:v>96.84</c:v>
                </c:pt>
                <c:pt idx="94">
                  <c:v>90.95</c:v>
                </c:pt>
                <c:pt idx="95">
                  <c:v>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77E-45A7-A5E2-8B085A9E80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209-427E-AF68-4B7F1A9E7B1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0209-427E-AF68-4B7F1A9E7B1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2">
                  <c:v>0.71599999999999997</c:v>
                </c:pt>
                <c:pt idx="3">
                  <c:v>0.67600000000000005</c:v>
                </c:pt>
                <c:pt idx="7">
                  <c:v>0.78800000000000003</c:v>
                </c:pt>
                <c:pt idx="8">
                  <c:v>0.752</c:v>
                </c:pt>
                <c:pt idx="9">
                  <c:v>0.58399999999999996</c:v>
                </c:pt>
                <c:pt idx="10">
                  <c:v>0.79200000000000004</c:v>
                </c:pt>
                <c:pt idx="11">
                  <c:v>0.74399999999999999</c:v>
                </c:pt>
                <c:pt idx="14">
                  <c:v>0.76400000000000001</c:v>
                </c:pt>
                <c:pt idx="16">
                  <c:v>0.76800000000000002</c:v>
                </c:pt>
                <c:pt idx="17">
                  <c:v>0.77200000000000002</c:v>
                </c:pt>
                <c:pt idx="18">
                  <c:v>0.82</c:v>
                </c:pt>
                <c:pt idx="19">
                  <c:v>0.77600000000000002</c:v>
                </c:pt>
                <c:pt idx="20">
                  <c:v>0.76400000000000001</c:v>
                </c:pt>
                <c:pt idx="21">
                  <c:v>0.82399999999999995</c:v>
                </c:pt>
                <c:pt idx="22">
                  <c:v>0.85199999999999998</c:v>
                </c:pt>
                <c:pt idx="23">
                  <c:v>0.82</c:v>
                </c:pt>
                <c:pt idx="24">
                  <c:v>0.79600000000000004</c:v>
                </c:pt>
                <c:pt idx="25">
                  <c:v>4.6349999999999998</c:v>
                </c:pt>
                <c:pt idx="26">
                  <c:v>3.734</c:v>
                </c:pt>
                <c:pt idx="27">
                  <c:v>3.7730000000000001</c:v>
                </c:pt>
                <c:pt idx="28">
                  <c:v>3.137</c:v>
                </c:pt>
                <c:pt idx="29">
                  <c:v>3.5779999999999998</c:v>
                </c:pt>
                <c:pt idx="30">
                  <c:v>4.3479999999999999</c:v>
                </c:pt>
                <c:pt idx="31">
                  <c:v>4.4210000000000003</c:v>
                </c:pt>
                <c:pt idx="34">
                  <c:v>3.6110000000000002</c:v>
                </c:pt>
                <c:pt idx="35">
                  <c:v>3.472</c:v>
                </c:pt>
                <c:pt idx="36">
                  <c:v>3.3879999999999999</c:v>
                </c:pt>
                <c:pt idx="37">
                  <c:v>3.4340000000000002</c:v>
                </c:pt>
                <c:pt idx="48">
                  <c:v>3.5569999999999999</c:v>
                </c:pt>
                <c:pt idx="52">
                  <c:v>3.738</c:v>
                </c:pt>
                <c:pt idx="53">
                  <c:v>3.637</c:v>
                </c:pt>
                <c:pt idx="54">
                  <c:v>3.61</c:v>
                </c:pt>
                <c:pt idx="55">
                  <c:v>3.6520000000000001</c:v>
                </c:pt>
                <c:pt idx="57">
                  <c:v>4.2990000000000004</c:v>
                </c:pt>
                <c:pt idx="58">
                  <c:v>4.3120000000000003</c:v>
                </c:pt>
                <c:pt idx="59">
                  <c:v>3.593</c:v>
                </c:pt>
                <c:pt idx="60">
                  <c:v>12.401999999999999</c:v>
                </c:pt>
                <c:pt idx="61">
                  <c:v>4.3840000000000003</c:v>
                </c:pt>
                <c:pt idx="62">
                  <c:v>4.4240000000000004</c:v>
                </c:pt>
                <c:pt idx="63">
                  <c:v>3.6629999999999998</c:v>
                </c:pt>
                <c:pt idx="64">
                  <c:v>4.798</c:v>
                </c:pt>
                <c:pt idx="65">
                  <c:v>4.0019999999999998</c:v>
                </c:pt>
                <c:pt idx="66">
                  <c:v>4.0270000000000001</c:v>
                </c:pt>
                <c:pt idx="67">
                  <c:v>4.0309999999999997</c:v>
                </c:pt>
                <c:pt idx="68">
                  <c:v>4.9590000000000005</c:v>
                </c:pt>
                <c:pt idx="69">
                  <c:v>4.9970000000000008</c:v>
                </c:pt>
                <c:pt idx="70">
                  <c:v>4.9470000000000001</c:v>
                </c:pt>
                <c:pt idx="71">
                  <c:v>4.9700000000000006</c:v>
                </c:pt>
                <c:pt idx="72">
                  <c:v>4.1239999999999997</c:v>
                </c:pt>
                <c:pt idx="73">
                  <c:v>5.0249999999999995</c:v>
                </c:pt>
                <c:pt idx="74">
                  <c:v>4.9250000000000007</c:v>
                </c:pt>
                <c:pt idx="75">
                  <c:v>4.774</c:v>
                </c:pt>
                <c:pt idx="76">
                  <c:v>4.7519999999999998</c:v>
                </c:pt>
                <c:pt idx="77">
                  <c:v>4.8710000000000004</c:v>
                </c:pt>
                <c:pt idx="78">
                  <c:v>4.8730000000000002</c:v>
                </c:pt>
                <c:pt idx="79">
                  <c:v>4.827</c:v>
                </c:pt>
                <c:pt idx="80">
                  <c:v>3.9830000000000001</c:v>
                </c:pt>
                <c:pt idx="81">
                  <c:v>4.8790000000000004</c:v>
                </c:pt>
                <c:pt idx="82">
                  <c:v>4.99</c:v>
                </c:pt>
                <c:pt idx="83">
                  <c:v>4.9110000000000005</c:v>
                </c:pt>
                <c:pt idx="84">
                  <c:v>4.0460000000000003</c:v>
                </c:pt>
                <c:pt idx="85">
                  <c:v>4.077</c:v>
                </c:pt>
                <c:pt idx="86">
                  <c:v>4.0830000000000002</c:v>
                </c:pt>
                <c:pt idx="87">
                  <c:v>4.8330000000000002</c:v>
                </c:pt>
                <c:pt idx="88">
                  <c:v>4.79</c:v>
                </c:pt>
                <c:pt idx="89">
                  <c:v>4.819</c:v>
                </c:pt>
                <c:pt idx="90">
                  <c:v>4.9010000000000007</c:v>
                </c:pt>
                <c:pt idx="91">
                  <c:v>8.7289999999999992</c:v>
                </c:pt>
                <c:pt idx="92">
                  <c:v>4.641</c:v>
                </c:pt>
                <c:pt idx="93">
                  <c:v>4.5490000000000004</c:v>
                </c:pt>
                <c:pt idx="94">
                  <c:v>4.43</c:v>
                </c:pt>
                <c:pt idx="95">
                  <c:v>7.2890000000000006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209-427E-AF68-4B7F1A9E7B1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0.48</c:v>
                </c:pt>
                <c:pt idx="1">
                  <c:v>0.48</c:v>
                </c:pt>
                <c:pt idx="2">
                  <c:v>1.08</c:v>
                </c:pt>
                <c:pt idx="3">
                  <c:v>5.2069999999999999</c:v>
                </c:pt>
                <c:pt idx="4">
                  <c:v>0.48</c:v>
                </c:pt>
                <c:pt idx="5">
                  <c:v>0.52</c:v>
                </c:pt>
                <c:pt idx="6">
                  <c:v>0.56000000000000005</c:v>
                </c:pt>
                <c:pt idx="7">
                  <c:v>1.024</c:v>
                </c:pt>
                <c:pt idx="8">
                  <c:v>3.871</c:v>
                </c:pt>
                <c:pt idx="9">
                  <c:v>1.052</c:v>
                </c:pt>
                <c:pt idx="10">
                  <c:v>3.1520000000000001</c:v>
                </c:pt>
                <c:pt idx="11">
                  <c:v>2.524</c:v>
                </c:pt>
                <c:pt idx="14">
                  <c:v>0.52800000000000002</c:v>
                </c:pt>
                <c:pt idx="16">
                  <c:v>0.49199999999999999</c:v>
                </c:pt>
                <c:pt idx="17">
                  <c:v>0.97599999999999998</c:v>
                </c:pt>
                <c:pt idx="18">
                  <c:v>1.06</c:v>
                </c:pt>
                <c:pt idx="19">
                  <c:v>0.53200000000000003</c:v>
                </c:pt>
                <c:pt idx="20">
                  <c:v>2.3730000000000002</c:v>
                </c:pt>
                <c:pt idx="21">
                  <c:v>2.3580000000000001</c:v>
                </c:pt>
                <c:pt idx="22">
                  <c:v>2.3769999999999998</c:v>
                </c:pt>
                <c:pt idx="23">
                  <c:v>2.3940000000000001</c:v>
                </c:pt>
                <c:pt idx="24">
                  <c:v>4.3940000000000001</c:v>
                </c:pt>
                <c:pt idx="25">
                  <c:v>7.4459999999999997</c:v>
                </c:pt>
                <c:pt idx="26">
                  <c:v>6.8</c:v>
                </c:pt>
                <c:pt idx="27">
                  <c:v>6.8130000000000006</c:v>
                </c:pt>
                <c:pt idx="28">
                  <c:v>1.839</c:v>
                </c:pt>
                <c:pt idx="29">
                  <c:v>6.6050000000000004</c:v>
                </c:pt>
                <c:pt idx="30">
                  <c:v>7.85</c:v>
                </c:pt>
                <c:pt idx="31">
                  <c:v>9.5910000000000011</c:v>
                </c:pt>
                <c:pt idx="32">
                  <c:v>2</c:v>
                </c:pt>
                <c:pt idx="33">
                  <c:v>4</c:v>
                </c:pt>
                <c:pt idx="34">
                  <c:v>8.4200000000000017</c:v>
                </c:pt>
                <c:pt idx="35">
                  <c:v>6.5120000000000005</c:v>
                </c:pt>
                <c:pt idx="36">
                  <c:v>5.0330000000000004</c:v>
                </c:pt>
                <c:pt idx="37">
                  <c:v>6.604000000000001</c:v>
                </c:pt>
                <c:pt idx="38">
                  <c:v>3.9430000000000001</c:v>
                </c:pt>
                <c:pt idx="39">
                  <c:v>2.7510000000000003</c:v>
                </c:pt>
                <c:pt idx="40">
                  <c:v>3.9809999999999999</c:v>
                </c:pt>
                <c:pt idx="41">
                  <c:v>3.347</c:v>
                </c:pt>
                <c:pt idx="42">
                  <c:v>2.633</c:v>
                </c:pt>
                <c:pt idx="43">
                  <c:v>2.4770000000000003</c:v>
                </c:pt>
                <c:pt idx="44">
                  <c:v>2.6309999999999998</c:v>
                </c:pt>
                <c:pt idx="45">
                  <c:v>2.6320000000000001</c:v>
                </c:pt>
                <c:pt idx="46">
                  <c:v>0.48</c:v>
                </c:pt>
                <c:pt idx="47">
                  <c:v>0.52</c:v>
                </c:pt>
                <c:pt idx="48">
                  <c:v>6.2169999999999996</c:v>
                </c:pt>
                <c:pt idx="49">
                  <c:v>2.746</c:v>
                </c:pt>
                <c:pt idx="50">
                  <c:v>1.48</c:v>
                </c:pt>
                <c:pt idx="51">
                  <c:v>1.52</c:v>
                </c:pt>
                <c:pt idx="52">
                  <c:v>7.2149999999999999</c:v>
                </c:pt>
                <c:pt idx="53">
                  <c:v>7.1580000000000004</c:v>
                </c:pt>
                <c:pt idx="54">
                  <c:v>6.51</c:v>
                </c:pt>
                <c:pt idx="55">
                  <c:v>7.8519999999999994</c:v>
                </c:pt>
                <c:pt idx="57">
                  <c:v>5.7540000000000004</c:v>
                </c:pt>
                <c:pt idx="58">
                  <c:v>7.8010000000000002</c:v>
                </c:pt>
                <c:pt idx="59">
                  <c:v>5.0969999999999995</c:v>
                </c:pt>
                <c:pt idx="60">
                  <c:v>10.806000000000001</c:v>
                </c:pt>
                <c:pt idx="61">
                  <c:v>6.7759999999999998</c:v>
                </c:pt>
                <c:pt idx="62">
                  <c:v>5.1349999999999998</c:v>
                </c:pt>
                <c:pt idx="63">
                  <c:v>6.1459999999999999</c:v>
                </c:pt>
                <c:pt idx="64">
                  <c:v>8.0670000000000002</c:v>
                </c:pt>
                <c:pt idx="65">
                  <c:v>7.3599999999999994</c:v>
                </c:pt>
                <c:pt idx="66">
                  <c:v>7.4830000000000005</c:v>
                </c:pt>
                <c:pt idx="67">
                  <c:v>8.1750000000000007</c:v>
                </c:pt>
                <c:pt idx="68">
                  <c:v>10.149999999999999</c:v>
                </c:pt>
                <c:pt idx="69">
                  <c:v>10.278</c:v>
                </c:pt>
                <c:pt idx="70">
                  <c:v>9.7279999999999998</c:v>
                </c:pt>
                <c:pt idx="71">
                  <c:v>9.6180000000000003</c:v>
                </c:pt>
                <c:pt idx="72">
                  <c:v>10.645</c:v>
                </c:pt>
                <c:pt idx="73">
                  <c:v>11.725000000000001</c:v>
                </c:pt>
                <c:pt idx="74">
                  <c:v>11.806000000000001</c:v>
                </c:pt>
                <c:pt idx="75">
                  <c:v>11.696999999999999</c:v>
                </c:pt>
                <c:pt idx="76">
                  <c:v>11.527000000000001</c:v>
                </c:pt>
                <c:pt idx="77">
                  <c:v>11.57</c:v>
                </c:pt>
                <c:pt idx="78">
                  <c:v>11.638</c:v>
                </c:pt>
                <c:pt idx="79">
                  <c:v>5.1849999999999996</c:v>
                </c:pt>
                <c:pt idx="80">
                  <c:v>3.68</c:v>
                </c:pt>
                <c:pt idx="81">
                  <c:v>4.7270000000000003</c:v>
                </c:pt>
                <c:pt idx="82">
                  <c:v>11.334</c:v>
                </c:pt>
                <c:pt idx="83">
                  <c:v>4.4320000000000004</c:v>
                </c:pt>
                <c:pt idx="84">
                  <c:v>10.46</c:v>
                </c:pt>
                <c:pt idx="85">
                  <c:v>19.47</c:v>
                </c:pt>
                <c:pt idx="86">
                  <c:v>11.388</c:v>
                </c:pt>
                <c:pt idx="87">
                  <c:v>12.094000000000001</c:v>
                </c:pt>
                <c:pt idx="88">
                  <c:v>11.491</c:v>
                </c:pt>
                <c:pt idx="89">
                  <c:v>19.804000000000002</c:v>
                </c:pt>
                <c:pt idx="90">
                  <c:v>12.8</c:v>
                </c:pt>
                <c:pt idx="91">
                  <c:v>27.213000000000001</c:v>
                </c:pt>
                <c:pt idx="92">
                  <c:v>31.282</c:v>
                </c:pt>
                <c:pt idx="93">
                  <c:v>11.59</c:v>
                </c:pt>
                <c:pt idx="94">
                  <c:v>12.5</c:v>
                </c:pt>
                <c:pt idx="95">
                  <c:v>25.170999999999999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209-427E-AF68-4B7F1A9E7B1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209-427E-AF68-4B7F1A9E7B1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209-427E-AF68-4B7F1A9E7B1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8">
                  <c:v>53.341000000000001</c:v>
                </c:pt>
                <c:pt idx="10">
                  <c:v>46.944000000000003</c:v>
                </c:pt>
                <c:pt idx="11">
                  <c:v>36.262</c:v>
                </c:pt>
                <c:pt idx="19">
                  <c:v>29.259</c:v>
                </c:pt>
                <c:pt idx="20">
                  <c:v>19.34</c:v>
                </c:pt>
                <c:pt idx="21">
                  <c:v>12.397</c:v>
                </c:pt>
                <c:pt idx="23">
                  <c:v>17.585999999999999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209-427E-AF68-4B7F1A9E7B1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209-427E-AF68-4B7F1A9E7B1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209-427E-AF68-4B7F1A9E7B1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24">
                  <c:v>21.154</c:v>
                </c:pt>
                <c:pt idx="25">
                  <c:v>29</c:v>
                </c:pt>
                <c:pt idx="26">
                  <c:v>27.602</c:v>
                </c:pt>
                <c:pt idx="27">
                  <c:v>29</c:v>
                </c:pt>
                <c:pt idx="28">
                  <c:v>23.812999999999999</c:v>
                </c:pt>
                <c:pt idx="29">
                  <c:v>24.030999999999999</c:v>
                </c:pt>
                <c:pt idx="33">
                  <c:v>0.04</c:v>
                </c:pt>
                <c:pt idx="38">
                  <c:v>1.179</c:v>
                </c:pt>
                <c:pt idx="40">
                  <c:v>9.4369999999999994</c:v>
                </c:pt>
                <c:pt idx="44">
                  <c:v>4.9180000000000001</c:v>
                </c:pt>
                <c:pt idx="48">
                  <c:v>0.86099999999999999</c:v>
                </c:pt>
                <c:pt idx="49">
                  <c:v>0.755</c:v>
                </c:pt>
                <c:pt idx="52">
                  <c:v>26.335000000000001</c:v>
                </c:pt>
                <c:pt idx="53">
                  <c:v>23.242999999999999</c:v>
                </c:pt>
                <c:pt idx="54">
                  <c:v>21.646999999999998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209-427E-AF68-4B7F1A9E7B1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15.2</c:v>
                </c:pt>
                <c:pt idx="1">
                  <c:v>6.6</c:v>
                </c:pt>
                <c:pt idx="2">
                  <c:v>18.399999999999999</c:v>
                </c:pt>
                <c:pt idx="3">
                  <c:v>28</c:v>
                </c:pt>
                <c:pt idx="4">
                  <c:v>15.5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33.700000000000003</c:v>
                </c:pt>
                <c:pt idx="13">
                  <c:v>17.100000000000001</c:v>
                </c:pt>
                <c:pt idx="14">
                  <c:v>23.7</c:v>
                </c:pt>
                <c:pt idx="15">
                  <c:v>44.9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5.0999999999999996</c:v>
                </c:pt>
                <c:pt idx="23">
                  <c:v>15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47.5</c:v>
                </c:pt>
                <c:pt idx="33">
                  <c:v>78.7</c:v>
                </c:pt>
                <c:pt idx="34">
                  <c:v>43.7</c:v>
                </c:pt>
                <c:pt idx="35">
                  <c:v>43.6</c:v>
                </c:pt>
                <c:pt idx="36">
                  <c:v>7.7</c:v>
                </c:pt>
                <c:pt idx="37">
                  <c:v>41.2</c:v>
                </c:pt>
                <c:pt idx="38">
                  <c:v>68.8</c:v>
                </c:pt>
                <c:pt idx="39">
                  <c:v>43.8</c:v>
                </c:pt>
                <c:pt idx="40">
                  <c:v>55.3</c:v>
                </c:pt>
                <c:pt idx="41">
                  <c:v>55</c:v>
                </c:pt>
                <c:pt idx="42">
                  <c:v>44.6</c:v>
                </c:pt>
                <c:pt idx="43">
                  <c:v>25.9</c:v>
                </c:pt>
                <c:pt idx="44">
                  <c:v>58</c:v>
                </c:pt>
                <c:pt idx="45">
                  <c:v>49</c:v>
                </c:pt>
                <c:pt idx="46">
                  <c:v>45.5</c:v>
                </c:pt>
                <c:pt idx="47">
                  <c:v>14.6</c:v>
                </c:pt>
                <c:pt idx="48">
                  <c:v>29.5</c:v>
                </c:pt>
                <c:pt idx="49">
                  <c:v>30.2</c:v>
                </c:pt>
                <c:pt idx="50">
                  <c:v>47.6</c:v>
                </c:pt>
                <c:pt idx="51">
                  <c:v>22.7</c:v>
                </c:pt>
                <c:pt idx="52">
                  <c:v>23</c:v>
                </c:pt>
                <c:pt idx="53">
                  <c:v>21</c:v>
                </c:pt>
                <c:pt idx="54">
                  <c:v>35.5</c:v>
                </c:pt>
                <c:pt idx="55">
                  <c:v>24.9</c:v>
                </c:pt>
                <c:pt idx="56">
                  <c:v>185.7</c:v>
                </c:pt>
                <c:pt idx="57">
                  <c:v>216.3</c:v>
                </c:pt>
                <c:pt idx="58">
                  <c:v>269.7</c:v>
                </c:pt>
                <c:pt idx="59">
                  <c:v>64.599999999999994</c:v>
                </c:pt>
                <c:pt idx="60">
                  <c:v>86.4</c:v>
                </c:pt>
                <c:pt idx="61">
                  <c:v>54.3</c:v>
                </c:pt>
                <c:pt idx="62">
                  <c:v>45.1</c:v>
                </c:pt>
                <c:pt idx="63">
                  <c:v>51.1</c:v>
                </c:pt>
                <c:pt idx="64">
                  <c:v>49.4</c:v>
                </c:pt>
                <c:pt idx="65">
                  <c:v>69.3</c:v>
                </c:pt>
                <c:pt idx="66">
                  <c:v>66</c:v>
                </c:pt>
                <c:pt idx="67">
                  <c:v>63.2</c:v>
                </c:pt>
                <c:pt idx="68">
                  <c:v>54.8</c:v>
                </c:pt>
                <c:pt idx="69">
                  <c:v>57.7</c:v>
                </c:pt>
                <c:pt idx="70">
                  <c:v>42.4</c:v>
                </c:pt>
                <c:pt idx="71">
                  <c:v>44.8</c:v>
                </c:pt>
                <c:pt idx="72">
                  <c:v>77.099999999999994</c:v>
                </c:pt>
                <c:pt idx="73">
                  <c:v>71.599999999999994</c:v>
                </c:pt>
                <c:pt idx="74">
                  <c:v>41.8</c:v>
                </c:pt>
                <c:pt idx="75">
                  <c:v>57.8</c:v>
                </c:pt>
                <c:pt idx="76">
                  <c:v>35.9</c:v>
                </c:pt>
                <c:pt idx="77">
                  <c:v>67.2</c:v>
                </c:pt>
                <c:pt idx="78">
                  <c:v>52.7</c:v>
                </c:pt>
                <c:pt idx="79">
                  <c:v>44</c:v>
                </c:pt>
                <c:pt idx="80">
                  <c:v>52.9</c:v>
                </c:pt>
                <c:pt idx="81">
                  <c:v>57.3</c:v>
                </c:pt>
                <c:pt idx="82">
                  <c:v>57.5</c:v>
                </c:pt>
                <c:pt idx="83">
                  <c:v>74.2</c:v>
                </c:pt>
                <c:pt idx="84">
                  <c:v>8</c:v>
                </c:pt>
                <c:pt idx="85">
                  <c:v>48.7</c:v>
                </c:pt>
                <c:pt idx="86">
                  <c:v>31.5</c:v>
                </c:pt>
                <c:pt idx="87">
                  <c:v>11.4</c:v>
                </c:pt>
                <c:pt idx="88">
                  <c:v>0</c:v>
                </c:pt>
                <c:pt idx="89">
                  <c:v>22.4</c:v>
                </c:pt>
                <c:pt idx="90">
                  <c:v>37</c:v>
                </c:pt>
                <c:pt idx="91">
                  <c:v>62.3</c:v>
                </c:pt>
                <c:pt idx="92">
                  <c:v>0</c:v>
                </c:pt>
                <c:pt idx="93">
                  <c:v>10.6</c:v>
                </c:pt>
                <c:pt idx="94">
                  <c:v>13.2</c:v>
                </c:pt>
                <c:pt idx="95">
                  <c:v>203.4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209-427E-AF68-4B7F1A9E7B1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29.35</c:v>
                </c:pt>
                <c:pt idx="1">
                  <c:v>18.861000000000001</c:v>
                </c:pt>
                <c:pt idx="2">
                  <c:v>23.579000000000001</c:v>
                </c:pt>
                <c:pt idx="3">
                  <c:v>25.626999999999999</c:v>
                </c:pt>
                <c:pt idx="4">
                  <c:v>13.57</c:v>
                </c:pt>
                <c:pt idx="5">
                  <c:v>17.599</c:v>
                </c:pt>
                <c:pt idx="6">
                  <c:v>13.414999999999999</c:v>
                </c:pt>
                <c:pt idx="7">
                  <c:v>10.308999999999999</c:v>
                </c:pt>
                <c:pt idx="8">
                  <c:v>15.271000000000001</c:v>
                </c:pt>
                <c:pt idx="9">
                  <c:v>5.9550000000000001</c:v>
                </c:pt>
                <c:pt idx="10">
                  <c:v>13.999000000000001</c:v>
                </c:pt>
                <c:pt idx="11">
                  <c:v>13.677</c:v>
                </c:pt>
                <c:pt idx="12">
                  <c:v>4.4089999999999998</c:v>
                </c:pt>
                <c:pt idx="13">
                  <c:v>3.56</c:v>
                </c:pt>
                <c:pt idx="14">
                  <c:v>1.329</c:v>
                </c:pt>
                <c:pt idx="16">
                  <c:v>5</c:v>
                </c:pt>
                <c:pt idx="17">
                  <c:v>5</c:v>
                </c:pt>
                <c:pt idx="18">
                  <c:v>5</c:v>
                </c:pt>
                <c:pt idx="19">
                  <c:v>5</c:v>
                </c:pt>
                <c:pt idx="20">
                  <c:v>5</c:v>
                </c:pt>
                <c:pt idx="21">
                  <c:v>5.3239999999999998</c:v>
                </c:pt>
                <c:pt idx="22">
                  <c:v>5.3380000000000001</c:v>
                </c:pt>
                <c:pt idx="23">
                  <c:v>5</c:v>
                </c:pt>
                <c:pt idx="24">
                  <c:v>5</c:v>
                </c:pt>
                <c:pt idx="25">
                  <c:v>5.41</c:v>
                </c:pt>
                <c:pt idx="28">
                  <c:v>0.107</c:v>
                </c:pt>
                <c:pt idx="29">
                  <c:v>3.8839999999999999</c:v>
                </c:pt>
                <c:pt idx="30">
                  <c:v>10.398999999999999</c:v>
                </c:pt>
                <c:pt idx="31">
                  <c:v>13.147</c:v>
                </c:pt>
                <c:pt idx="32">
                  <c:v>5.5759999999999996</c:v>
                </c:pt>
                <c:pt idx="33">
                  <c:v>6.2089999999999996</c:v>
                </c:pt>
                <c:pt idx="34">
                  <c:v>5.2910000000000004</c:v>
                </c:pt>
                <c:pt idx="35">
                  <c:v>3</c:v>
                </c:pt>
                <c:pt idx="36">
                  <c:v>3</c:v>
                </c:pt>
                <c:pt idx="37">
                  <c:v>4.4989999999999997</c:v>
                </c:pt>
                <c:pt idx="38">
                  <c:v>4.5810000000000004</c:v>
                </c:pt>
                <c:pt idx="39">
                  <c:v>4.657</c:v>
                </c:pt>
                <c:pt idx="40">
                  <c:v>6.843</c:v>
                </c:pt>
                <c:pt idx="41">
                  <c:v>6.6070000000000002</c:v>
                </c:pt>
                <c:pt idx="42">
                  <c:v>6.625</c:v>
                </c:pt>
                <c:pt idx="43">
                  <c:v>6.7130000000000001</c:v>
                </c:pt>
                <c:pt idx="44">
                  <c:v>6.8159999999999998</c:v>
                </c:pt>
                <c:pt idx="45">
                  <c:v>6.7859999999999996</c:v>
                </c:pt>
                <c:pt idx="46">
                  <c:v>6.9489999999999998</c:v>
                </c:pt>
                <c:pt idx="47">
                  <c:v>3</c:v>
                </c:pt>
                <c:pt idx="48">
                  <c:v>7.173</c:v>
                </c:pt>
                <c:pt idx="49">
                  <c:v>7.1470000000000002</c:v>
                </c:pt>
                <c:pt idx="50">
                  <c:v>7.0330000000000004</c:v>
                </c:pt>
                <c:pt idx="51">
                  <c:v>3</c:v>
                </c:pt>
                <c:pt idx="52">
                  <c:v>6.7359999999999998</c:v>
                </c:pt>
                <c:pt idx="53">
                  <c:v>7.3789999999999996</c:v>
                </c:pt>
                <c:pt idx="54">
                  <c:v>7.2729999999999997</c:v>
                </c:pt>
                <c:pt idx="55">
                  <c:v>6.4580000000000002</c:v>
                </c:pt>
                <c:pt idx="56">
                  <c:v>3</c:v>
                </c:pt>
                <c:pt idx="57">
                  <c:v>11.031000000000001</c:v>
                </c:pt>
                <c:pt idx="58">
                  <c:v>10.597</c:v>
                </c:pt>
                <c:pt idx="59">
                  <c:v>5.0469999999999997</c:v>
                </c:pt>
                <c:pt idx="60">
                  <c:v>13.407</c:v>
                </c:pt>
                <c:pt idx="61">
                  <c:v>8.7059999999999995</c:v>
                </c:pt>
                <c:pt idx="63">
                  <c:v>3.3000000000000002E-2</c:v>
                </c:pt>
                <c:pt idx="64">
                  <c:v>5</c:v>
                </c:pt>
                <c:pt idx="65">
                  <c:v>8.2000000000000003E-2</c:v>
                </c:pt>
                <c:pt idx="66">
                  <c:v>0.107</c:v>
                </c:pt>
                <c:pt idx="67">
                  <c:v>0.129</c:v>
                </c:pt>
                <c:pt idx="68">
                  <c:v>5.1689999999999996</c:v>
                </c:pt>
                <c:pt idx="69">
                  <c:v>5.1859999999999999</c:v>
                </c:pt>
                <c:pt idx="70">
                  <c:v>6.0049999999999999</c:v>
                </c:pt>
                <c:pt idx="71">
                  <c:v>6.2229999999999999</c:v>
                </c:pt>
                <c:pt idx="72">
                  <c:v>0.23100000000000001</c:v>
                </c:pt>
                <c:pt idx="73">
                  <c:v>0.22900000000000001</c:v>
                </c:pt>
                <c:pt idx="74">
                  <c:v>7.1289999999999996</c:v>
                </c:pt>
                <c:pt idx="75">
                  <c:v>5.2279999999999998</c:v>
                </c:pt>
                <c:pt idx="76">
                  <c:v>7.5220000000000002</c:v>
                </c:pt>
                <c:pt idx="77">
                  <c:v>0.21199999999999999</c:v>
                </c:pt>
                <c:pt idx="78">
                  <c:v>5.2039999999999997</c:v>
                </c:pt>
                <c:pt idx="79">
                  <c:v>0.193</c:v>
                </c:pt>
                <c:pt idx="80">
                  <c:v>0.20100000000000001</c:v>
                </c:pt>
                <c:pt idx="81">
                  <c:v>0.22800000000000001</c:v>
                </c:pt>
                <c:pt idx="82">
                  <c:v>5.2539999999999996</c:v>
                </c:pt>
                <c:pt idx="83">
                  <c:v>0.28100000000000003</c:v>
                </c:pt>
                <c:pt idx="84">
                  <c:v>1.375</c:v>
                </c:pt>
                <c:pt idx="85">
                  <c:v>1.2889999999999999</c:v>
                </c:pt>
                <c:pt idx="86">
                  <c:v>1.0009999999999999</c:v>
                </c:pt>
                <c:pt idx="87">
                  <c:v>5.165</c:v>
                </c:pt>
                <c:pt idx="88">
                  <c:v>5.9720000000000004</c:v>
                </c:pt>
                <c:pt idx="89">
                  <c:v>6.4290000000000003</c:v>
                </c:pt>
                <c:pt idx="90">
                  <c:v>5.1779999999999999</c:v>
                </c:pt>
                <c:pt idx="91">
                  <c:v>8.8629999999999995</c:v>
                </c:pt>
                <c:pt idx="92">
                  <c:v>7.577</c:v>
                </c:pt>
                <c:pt idx="93">
                  <c:v>5.2910000000000004</c:v>
                </c:pt>
                <c:pt idx="94">
                  <c:v>5.3529999999999998</c:v>
                </c:pt>
                <c:pt idx="95">
                  <c:v>9.6880000000000006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209-427E-AF68-4B7F1A9E7B1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0209-427E-AF68-4B7F1A9E7B1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0209-427E-AF68-4B7F1A9E7B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78.45</c:v>
                </c:pt>
                <c:pt idx="1">
                  <c:v>75.44</c:v>
                </c:pt>
                <c:pt idx="2">
                  <c:v>78.819999999999993</c:v>
                </c:pt>
                <c:pt idx="3">
                  <c:v>79.14</c:v>
                </c:pt>
                <c:pt idx="4">
                  <c:v>73.8</c:v>
                </c:pt>
                <c:pt idx="5">
                  <c:v>78.25</c:v>
                </c:pt>
                <c:pt idx="6">
                  <c:v>78.17</c:v>
                </c:pt>
                <c:pt idx="7">
                  <c:v>78.150000000000006</c:v>
                </c:pt>
                <c:pt idx="8">
                  <c:v>79.75</c:v>
                </c:pt>
                <c:pt idx="9">
                  <c:v>77.13</c:v>
                </c:pt>
                <c:pt idx="10">
                  <c:v>79.67</c:v>
                </c:pt>
                <c:pt idx="11">
                  <c:v>79.55</c:v>
                </c:pt>
                <c:pt idx="12">
                  <c:v>74.47</c:v>
                </c:pt>
                <c:pt idx="13">
                  <c:v>78.069999999999993</c:v>
                </c:pt>
                <c:pt idx="14">
                  <c:v>78.239999999999995</c:v>
                </c:pt>
                <c:pt idx="15">
                  <c:v>68.39</c:v>
                </c:pt>
                <c:pt idx="16">
                  <c:v>73.52</c:v>
                </c:pt>
                <c:pt idx="17">
                  <c:v>74.489999999999995</c:v>
                </c:pt>
                <c:pt idx="18">
                  <c:v>77.28</c:v>
                </c:pt>
                <c:pt idx="19">
                  <c:v>79.33</c:v>
                </c:pt>
                <c:pt idx="20">
                  <c:v>79.23</c:v>
                </c:pt>
                <c:pt idx="21">
                  <c:v>79.17</c:v>
                </c:pt>
                <c:pt idx="22">
                  <c:v>77.09</c:v>
                </c:pt>
                <c:pt idx="23">
                  <c:v>79.25</c:v>
                </c:pt>
                <c:pt idx="24">
                  <c:v>78.61</c:v>
                </c:pt>
                <c:pt idx="25">
                  <c:v>80.13</c:v>
                </c:pt>
                <c:pt idx="26">
                  <c:v>83.15</c:v>
                </c:pt>
                <c:pt idx="27">
                  <c:v>80.92</c:v>
                </c:pt>
                <c:pt idx="28">
                  <c:v>79.180000000000007</c:v>
                </c:pt>
                <c:pt idx="29">
                  <c:v>79.17</c:v>
                </c:pt>
                <c:pt idx="30">
                  <c:v>81.95</c:v>
                </c:pt>
                <c:pt idx="31">
                  <c:v>85.24</c:v>
                </c:pt>
                <c:pt idx="32">
                  <c:v>79.2</c:v>
                </c:pt>
                <c:pt idx="33">
                  <c:v>79.69</c:v>
                </c:pt>
                <c:pt idx="34">
                  <c:v>83.81</c:v>
                </c:pt>
                <c:pt idx="35">
                  <c:v>84</c:v>
                </c:pt>
                <c:pt idx="36">
                  <c:v>91.12</c:v>
                </c:pt>
                <c:pt idx="37">
                  <c:v>84.87</c:v>
                </c:pt>
                <c:pt idx="38">
                  <c:v>79.37</c:v>
                </c:pt>
                <c:pt idx="39">
                  <c:v>78</c:v>
                </c:pt>
                <c:pt idx="40">
                  <c:v>79.23</c:v>
                </c:pt>
                <c:pt idx="41">
                  <c:v>79.06</c:v>
                </c:pt>
                <c:pt idx="42">
                  <c:v>79.010000000000005</c:v>
                </c:pt>
                <c:pt idx="43">
                  <c:v>77.599999999999994</c:v>
                </c:pt>
                <c:pt idx="44">
                  <c:v>79.19</c:v>
                </c:pt>
                <c:pt idx="45">
                  <c:v>79.040000000000006</c:v>
                </c:pt>
                <c:pt idx="46">
                  <c:v>78</c:v>
                </c:pt>
                <c:pt idx="47">
                  <c:v>78</c:v>
                </c:pt>
                <c:pt idx="48">
                  <c:v>82.11</c:v>
                </c:pt>
                <c:pt idx="49">
                  <c:v>78.7</c:v>
                </c:pt>
                <c:pt idx="50">
                  <c:v>78</c:v>
                </c:pt>
                <c:pt idx="51">
                  <c:v>78.23</c:v>
                </c:pt>
                <c:pt idx="52">
                  <c:v>79.819999999999993</c:v>
                </c:pt>
                <c:pt idx="53">
                  <c:v>79.33</c:v>
                </c:pt>
                <c:pt idx="54">
                  <c:v>79.459999999999994</c:v>
                </c:pt>
                <c:pt idx="55">
                  <c:v>82.76</c:v>
                </c:pt>
                <c:pt idx="56">
                  <c:v>79.47</c:v>
                </c:pt>
                <c:pt idx="57">
                  <c:v>85.23</c:v>
                </c:pt>
                <c:pt idx="58">
                  <c:v>88.11</c:v>
                </c:pt>
                <c:pt idx="59">
                  <c:v>104.67</c:v>
                </c:pt>
                <c:pt idx="60">
                  <c:v>82.99</c:v>
                </c:pt>
                <c:pt idx="61">
                  <c:v>97.54</c:v>
                </c:pt>
                <c:pt idx="62">
                  <c:v>108.26</c:v>
                </c:pt>
                <c:pt idx="63">
                  <c:v>109.89</c:v>
                </c:pt>
                <c:pt idx="64">
                  <c:v>100.28</c:v>
                </c:pt>
                <c:pt idx="65">
                  <c:v>103.24</c:v>
                </c:pt>
                <c:pt idx="66">
                  <c:v>109.45</c:v>
                </c:pt>
                <c:pt idx="67">
                  <c:v>109.44</c:v>
                </c:pt>
                <c:pt idx="68">
                  <c:v>103.97</c:v>
                </c:pt>
                <c:pt idx="69">
                  <c:v>104.27</c:v>
                </c:pt>
                <c:pt idx="70">
                  <c:v>109.8</c:v>
                </c:pt>
                <c:pt idx="71">
                  <c:v>104.69</c:v>
                </c:pt>
                <c:pt idx="72">
                  <c:v>107</c:v>
                </c:pt>
                <c:pt idx="73">
                  <c:v>105.96</c:v>
                </c:pt>
                <c:pt idx="74">
                  <c:v>111.95</c:v>
                </c:pt>
                <c:pt idx="75">
                  <c:v>106.84</c:v>
                </c:pt>
                <c:pt idx="76">
                  <c:v>107.4</c:v>
                </c:pt>
                <c:pt idx="77">
                  <c:v>105.12</c:v>
                </c:pt>
                <c:pt idx="78">
                  <c:v>106.88</c:v>
                </c:pt>
                <c:pt idx="79">
                  <c:v>121.93</c:v>
                </c:pt>
                <c:pt idx="80">
                  <c:v>120.64</c:v>
                </c:pt>
                <c:pt idx="81">
                  <c:v>114.13</c:v>
                </c:pt>
                <c:pt idx="82">
                  <c:v>109.69</c:v>
                </c:pt>
                <c:pt idx="83">
                  <c:v>106.3</c:v>
                </c:pt>
                <c:pt idx="84">
                  <c:v>116.96</c:v>
                </c:pt>
                <c:pt idx="85">
                  <c:v>105.16</c:v>
                </c:pt>
                <c:pt idx="86">
                  <c:v>104.82</c:v>
                </c:pt>
                <c:pt idx="87">
                  <c:v>104.61</c:v>
                </c:pt>
                <c:pt idx="88">
                  <c:v>118.88</c:v>
                </c:pt>
                <c:pt idx="89">
                  <c:v>106.07</c:v>
                </c:pt>
                <c:pt idx="90">
                  <c:v>100.61</c:v>
                </c:pt>
                <c:pt idx="91">
                  <c:v>88.09</c:v>
                </c:pt>
                <c:pt idx="92">
                  <c:v>108.09</c:v>
                </c:pt>
                <c:pt idx="93">
                  <c:v>96.84</c:v>
                </c:pt>
                <c:pt idx="94">
                  <c:v>90.95</c:v>
                </c:pt>
                <c:pt idx="95">
                  <c:v>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209-427E-AF68-4B7F1A9E7B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46016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45.02</v>
      </c>
      <c r="C5" s="25">
        <v>25.937999999999999</v>
      </c>
      <c r="D5" s="25">
        <v>43.738</v>
      </c>
      <c r="E5" s="25">
        <v>59.537999999999997</v>
      </c>
      <c r="F5" s="25">
        <v>29.533000000000001</v>
      </c>
      <c r="G5" s="25">
        <v>18.119</v>
      </c>
      <c r="H5" s="25">
        <v>13.975</v>
      </c>
      <c r="I5" s="25">
        <v>12.121</v>
      </c>
      <c r="J5" s="25">
        <v>77.087999999999994</v>
      </c>
      <c r="K5" s="25">
        <v>7.5910000000000002</v>
      </c>
      <c r="L5" s="25">
        <v>68.558999999999997</v>
      </c>
      <c r="M5" s="25">
        <v>56.735999999999997</v>
      </c>
      <c r="N5" s="25">
        <v>38.088000000000001</v>
      </c>
      <c r="O5" s="25">
        <v>20.696000000000002</v>
      </c>
      <c r="P5" s="25">
        <v>26.291</v>
      </c>
      <c r="Q5" s="25">
        <v>44.918999999999997</v>
      </c>
      <c r="R5" s="25">
        <v>6.26</v>
      </c>
      <c r="S5" s="25">
        <v>6.7480000000000002</v>
      </c>
      <c r="T5" s="25">
        <v>6.88</v>
      </c>
      <c r="U5" s="25">
        <v>35.567</v>
      </c>
      <c r="V5" s="25">
        <v>27.477</v>
      </c>
      <c r="W5" s="25">
        <v>20.902999999999999</v>
      </c>
      <c r="X5" s="25">
        <v>13.647</v>
      </c>
      <c r="Y5" s="25">
        <v>40.817999999999998</v>
      </c>
      <c r="Z5" s="25">
        <v>31.344000000000001</v>
      </c>
      <c r="AA5" s="25">
        <v>46.491</v>
      </c>
      <c r="AB5" s="25">
        <v>38.136000000000003</v>
      </c>
      <c r="AC5" s="25">
        <v>39.585999999999999</v>
      </c>
      <c r="AD5" s="25">
        <v>28.896000000000001</v>
      </c>
      <c r="AE5" s="25">
        <v>38.131</v>
      </c>
      <c r="AF5" s="25">
        <v>22.931000000000001</v>
      </c>
      <c r="AG5" s="25">
        <v>28.542999999999999</v>
      </c>
      <c r="AH5" s="25">
        <v>55.085000000000001</v>
      </c>
      <c r="AI5" s="25">
        <v>88.938000000000002</v>
      </c>
      <c r="AJ5" s="25">
        <v>61.006</v>
      </c>
      <c r="AK5" s="25">
        <v>56.628</v>
      </c>
      <c r="AL5" s="25">
        <v>19.135999999999999</v>
      </c>
      <c r="AM5" s="25">
        <v>55.715000000000003</v>
      </c>
      <c r="AN5" s="25">
        <v>84.338999999999999</v>
      </c>
      <c r="AO5" s="25">
        <v>51.204999999999998</v>
      </c>
      <c r="AP5" s="25">
        <v>80.575999999999993</v>
      </c>
      <c r="AQ5" s="25">
        <v>64.998000000000005</v>
      </c>
      <c r="AR5" s="25">
        <v>53.866999999999997</v>
      </c>
      <c r="AS5" s="25">
        <v>35.069000000000003</v>
      </c>
      <c r="AT5" s="25">
        <v>75.846000000000004</v>
      </c>
      <c r="AU5" s="25">
        <v>58.429000000000002</v>
      </c>
      <c r="AV5" s="25">
        <v>52.923999999999999</v>
      </c>
      <c r="AW5" s="25">
        <v>18.167999999999999</v>
      </c>
      <c r="AX5" s="25">
        <v>51.57</v>
      </c>
      <c r="AY5" s="25">
        <v>45.570999999999998</v>
      </c>
      <c r="AZ5" s="25">
        <v>56.154000000000003</v>
      </c>
      <c r="BA5" s="25">
        <v>27.23</v>
      </c>
      <c r="BB5" s="25">
        <v>72.656999999999996</v>
      </c>
      <c r="BC5" s="25">
        <v>67.769000000000005</v>
      </c>
      <c r="BD5" s="25">
        <v>79.346000000000004</v>
      </c>
      <c r="BE5" s="25">
        <v>47.414999999999999</v>
      </c>
      <c r="BF5" s="25">
        <v>188.71199999999999</v>
      </c>
      <c r="BG5" s="25">
        <v>241.42</v>
      </c>
      <c r="BH5" s="25">
        <v>296.87700000000001</v>
      </c>
      <c r="BI5" s="25">
        <v>82.676000000000002</v>
      </c>
      <c r="BJ5" s="25">
        <v>127.80200000000001</v>
      </c>
      <c r="BK5" s="25">
        <v>78.254000000000005</v>
      </c>
      <c r="BL5" s="25">
        <v>54.628999999999998</v>
      </c>
      <c r="BM5" s="25">
        <v>65.096000000000004</v>
      </c>
      <c r="BN5" s="25">
        <v>71.554000000000002</v>
      </c>
      <c r="BO5" s="25">
        <v>80.789000000000001</v>
      </c>
      <c r="BP5" s="25">
        <v>77.655000000000001</v>
      </c>
      <c r="BQ5" s="25">
        <v>75.543000000000006</v>
      </c>
      <c r="BR5" s="25">
        <v>75.082999999999998</v>
      </c>
      <c r="BS5" s="25">
        <v>78.210999999999999</v>
      </c>
      <c r="BT5" s="25">
        <v>67.61</v>
      </c>
      <c r="BU5" s="25">
        <v>70.067999999999998</v>
      </c>
      <c r="BV5" s="25">
        <v>92.102000000000004</v>
      </c>
      <c r="BW5" s="25">
        <v>88.614000000000004</v>
      </c>
      <c r="BX5" s="25">
        <v>70.591999999999999</v>
      </c>
      <c r="BY5" s="25">
        <v>79.478999999999999</v>
      </c>
      <c r="BZ5" s="25">
        <v>64.763000000000005</v>
      </c>
      <c r="CA5" s="25">
        <v>83.88</v>
      </c>
      <c r="CB5" s="25">
        <v>74.438999999999993</v>
      </c>
      <c r="CC5" s="25">
        <v>54.215000000000003</v>
      </c>
      <c r="CD5" s="25">
        <v>60.744</v>
      </c>
      <c r="CE5" s="25">
        <v>67.129000000000005</v>
      </c>
      <c r="CF5" s="25">
        <v>79.042000000000002</v>
      </c>
      <c r="CG5" s="25">
        <v>83.844999999999999</v>
      </c>
      <c r="CH5" s="25">
        <v>27.16</v>
      </c>
      <c r="CI5" s="25">
        <v>78.212000000000003</v>
      </c>
      <c r="CJ5" s="25">
        <v>52.54</v>
      </c>
      <c r="CK5" s="25">
        <v>33.527000000000001</v>
      </c>
      <c r="CL5" s="25">
        <v>26.94</v>
      </c>
      <c r="CM5" s="25">
        <v>58.216000000000001</v>
      </c>
      <c r="CN5" s="25">
        <v>59.904000000000003</v>
      </c>
      <c r="CO5" s="25">
        <v>112.075</v>
      </c>
      <c r="CP5" s="25">
        <v>48.527999999999999</v>
      </c>
      <c r="CQ5" s="25">
        <v>32.061999999999998</v>
      </c>
      <c r="CR5" s="25">
        <v>35.524000000000001</v>
      </c>
      <c r="CS5" s="25">
        <v>250.34399999999999</v>
      </c>
      <c r="CT5" s="26"/>
      <c r="CU5" s="26"/>
      <c r="CV5" s="26"/>
      <c r="CW5" s="27"/>
      <c r="CX5" s="28">
        <f t="array" ref="CX5">SUMPRODUCT(B5:CW5*0.25)</f>
        <v>1456.4510000000005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78.45</v>
      </c>
      <c r="C8" s="37">
        <v>75.44</v>
      </c>
      <c r="D8" s="37">
        <v>78.819999999999993</v>
      </c>
      <c r="E8" s="37">
        <v>79.14</v>
      </c>
      <c r="F8" s="37">
        <v>73.8</v>
      </c>
      <c r="G8" s="37">
        <v>78.25</v>
      </c>
      <c r="H8" s="37">
        <v>78.17</v>
      </c>
      <c r="I8" s="37">
        <v>78.150000000000006</v>
      </c>
      <c r="J8" s="37">
        <v>79.75</v>
      </c>
      <c r="K8" s="37">
        <v>77.13</v>
      </c>
      <c r="L8" s="37">
        <v>79.67</v>
      </c>
      <c r="M8" s="37">
        <v>79.55</v>
      </c>
      <c r="N8" s="37">
        <v>74.47</v>
      </c>
      <c r="O8" s="37">
        <v>78.069999999999993</v>
      </c>
      <c r="P8" s="37">
        <v>78.239999999999995</v>
      </c>
      <c r="Q8" s="37">
        <v>68.39</v>
      </c>
      <c r="R8" s="37">
        <v>73.52</v>
      </c>
      <c r="S8" s="37">
        <v>74.489999999999995</v>
      </c>
      <c r="T8" s="37">
        <v>77.28</v>
      </c>
      <c r="U8" s="37">
        <v>79.33</v>
      </c>
      <c r="V8" s="37">
        <v>79.23</v>
      </c>
      <c r="W8" s="37">
        <v>79.17</v>
      </c>
      <c r="X8" s="37">
        <v>77.09</v>
      </c>
      <c r="Y8" s="37">
        <v>79.25</v>
      </c>
      <c r="Z8" s="37">
        <v>78.61</v>
      </c>
      <c r="AA8" s="37">
        <v>80.13</v>
      </c>
      <c r="AB8" s="37">
        <v>83.15</v>
      </c>
      <c r="AC8" s="37">
        <v>80.92</v>
      </c>
      <c r="AD8" s="37">
        <v>79.180000000000007</v>
      </c>
      <c r="AE8" s="37">
        <v>79.17</v>
      </c>
      <c r="AF8" s="37">
        <v>81.95</v>
      </c>
      <c r="AG8" s="37">
        <v>85.24</v>
      </c>
      <c r="AH8" s="37">
        <v>79.2</v>
      </c>
      <c r="AI8" s="37">
        <v>79.69</v>
      </c>
      <c r="AJ8" s="37">
        <v>83.81</v>
      </c>
      <c r="AK8" s="37">
        <v>84</v>
      </c>
      <c r="AL8" s="37">
        <v>91.12</v>
      </c>
      <c r="AM8" s="37">
        <v>84.87</v>
      </c>
      <c r="AN8" s="37">
        <v>79.37</v>
      </c>
      <c r="AO8" s="37">
        <v>78</v>
      </c>
      <c r="AP8" s="37">
        <v>79.23</v>
      </c>
      <c r="AQ8" s="37">
        <v>79.06</v>
      </c>
      <c r="AR8" s="37">
        <v>79.010000000000005</v>
      </c>
      <c r="AS8" s="37">
        <v>77.599999999999994</v>
      </c>
      <c r="AT8" s="37">
        <v>79.19</v>
      </c>
      <c r="AU8" s="37">
        <v>79.040000000000006</v>
      </c>
      <c r="AV8" s="37">
        <v>78</v>
      </c>
      <c r="AW8" s="37">
        <v>78</v>
      </c>
      <c r="AX8" s="37">
        <v>82.11</v>
      </c>
      <c r="AY8" s="37">
        <v>78.7</v>
      </c>
      <c r="AZ8" s="37">
        <v>78</v>
      </c>
      <c r="BA8" s="37">
        <v>78.23</v>
      </c>
      <c r="BB8" s="37">
        <v>79.819999999999993</v>
      </c>
      <c r="BC8" s="37">
        <v>79.33</v>
      </c>
      <c r="BD8" s="37">
        <v>79.459999999999994</v>
      </c>
      <c r="BE8" s="37">
        <v>82.76</v>
      </c>
      <c r="BF8" s="37">
        <v>79.47</v>
      </c>
      <c r="BG8" s="37">
        <v>85.23</v>
      </c>
      <c r="BH8" s="37">
        <v>88.11</v>
      </c>
      <c r="BI8" s="37">
        <v>104.67</v>
      </c>
      <c r="BJ8" s="37">
        <v>82.99</v>
      </c>
      <c r="BK8" s="37">
        <v>97.54</v>
      </c>
      <c r="BL8" s="37">
        <v>108.26</v>
      </c>
      <c r="BM8" s="37">
        <v>109.89</v>
      </c>
      <c r="BN8" s="37">
        <v>100.28</v>
      </c>
      <c r="BO8" s="37">
        <v>103.24</v>
      </c>
      <c r="BP8" s="37">
        <v>109.45</v>
      </c>
      <c r="BQ8" s="37">
        <v>109.44</v>
      </c>
      <c r="BR8" s="37">
        <v>103.97</v>
      </c>
      <c r="BS8" s="37">
        <v>104.27</v>
      </c>
      <c r="BT8" s="37">
        <v>109.8</v>
      </c>
      <c r="BU8" s="37">
        <v>104.69</v>
      </c>
      <c r="BV8" s="37">
        <v>107</v>
      </c>
      <c r="BW8" s="37">
        <v>105.96</v>
      </c>
      <c r="BX8" s="37">
        <v>111.95</v>
      </c>
      <c r="BY8" s="37">
        <v>106.84</v>
      </c>
      <c r="BZ8" s="37">
        <v>107.4</v>
      </c>
      <c r="CA8" s="37">
        <v>105.12</v>
      </c>
      <c r="CB8" s="37">
        <v>106.88</v>
      </c>
      <c r="CC8" s="37">
        <v>121.93</v>
      </c>
      <c r="CD8" s="37">
        <v>120.64</v>
      </c>
      <c r="CE8" s="37">
        <v>114.13</v>
      </c>
      <c r="CF8" s="37">
        <v>109.69</v>
      </c>
      <c r="CG8" s="37">
        <v>106.3</v>
      </c>
      <c r="CH8" s="37">
        <v>116.96</v>
      </c>
      <c r="CI8" s="37">
        <v>105.16</v>
      </c>
      <c r="CJ8" s="37">
        <v>104.82</v>
      </c>
      <c r="CK8" s="37">
        <v>104.61</v>
      </c>
      <c r="CL8" s="37">
        <v>118.88</v>
      </c>
      <c r="CM8" s="37">
        <v>106.07</v>
      </c>
      <c r="CN8" s="37">
        <v>100.61</v>
      </c>
      <c r="CO8" s="37">
        <v>88.09</v>
      </c>
      <c r="CP8" s="37">
        <v>108.09</v>
      </c>
      <c r="CQ8" s="37">
        <v>96.84</v>
      </c>
      <c r="CR8" s="37">
        <v>90.95</v>
      </c>
      <c r="CS8" s="37">
        <v>84</v>
      </c>
      <c r="CT8" s="38"/>
      <c r="CU8" s="38"/>
      <c r="CV8" s="38"/>
      <c r="CW8" s="39"/>
      <c r="CX8" s="40">
        <f>IF(SUM(B8:CW8)&lt;&gt;0,AVERAGEIF(B8:CW8,"&lt;&gt;"""),"")</f>
        <v>89.385624999999962</v>
      </c>
    </row>
    <row r="9" spans="1:102" ht="24.95" customHeight="1" thickBot="1" x14ac:dyDescent="0.25">
      <c r="A9" s="41" t="s">
        <v>6</v>
      </c>
      <c r="B9" s="42">
        <v>77.962500000000006</v>
      </c>
      <c r="C9" s="43">
        <v>77.962500000000006</v>
      </c>
      <c r="D9" s="43">
        <v>77.962500000000006</v>
      </c>
      <c r="E9" s="43">
        <v>77.962500000000006</v>
      </c>
      <c r="F9" s="43">
        <v>77.092500000000001</v>
      </c>
      <c r="G9" s="43">
        <v>77.092500000000001</v>
      </c>
      <c r="H9" s="43">
        <v>77.092500000000001</v>
      </c>
      <c r="I9" s="43">
        <v>77.092500000000001</v>
      </c>
      <c r="J9" s="43">
        <v>79.025000000000006</v>
      </c>
      <c r="K9" s="43">
        <v>79.025000000000006</v>
      </c>
      <c r="L9" s="43">
        <v>79.025000000000006</v>
      </c>
      <c r="M9" s="43">
        <v>79.025000000000006</v>
      </c>
      <c r="N9" s="43">
        <v>74.792500000000004</v>
      </c>
      <c r="O9" s="43">
        <v>74.792500000000004</v>
      </c>
      <c r="P9" s="43">
        <v>74.792500000000004</v>
      </c>
      <c r="Q9" s="43">
        <v>74.792500000000004</v>
      </c>
      <c r="R9" s="43">
        <v>76.155000000000001</v>
      </c>
      <c r="S9" s="43">
        <v>76.155000000000001</v>
      </c>
      <c r="T9" s="43">
        <v>76.155000000000001</v>
      </c>
      <c r="U9" s="43">
        <v>76.155000000000001</v>
      </c>
      <c r="V9" s="43">
        <v>78.685000000000002</v>
      </c>
      <c r="W9" s="43">
        <v>78.685000000000002</v>
      </c>
      <c r="X9" s="43">
        <v>78.685000000000002</v>
      </c>
      <c r="Y9" s="43">
        <v>78.685000000000002</v>
      </c>
      <c r="Z9" s="43">
        <v>80.702500000000001</v>
      </c>
      <c r="AA9" s="43">
        <v>80.702500000000001</v>
      </c>
      <c r="AB9" s="43">
        <v>80.702500000000001</v>
      </c>
      <c r="AC9" s="43">
        <v>80.702500000000001</v>
      </c>
      <c r="AD9" s="43">
        <v>81.385000000000005</v>
      </c>
      <c r="AE9" s="43">
        <v>81.385000000000005</v>
      </c>
      <c r="AF9" s="43">
        <v>81.385000000000005</v>
      </c>
      <c r="AG9" s="43">
        <v>81.385000000000005</v>
      </c>
      <c r="AH9" s="43">
        <v>81.674999999999997</v>
      </c>
      <c r="AI9" s="43">
        <v>81.674999999999997</v>
      </c>
      <c r="AJ9" s="43">
        <v>81.674999999999997</v>
      </c>
      <c r="AK9" s="43">
        <v>81.674999999999997</v>
      </c>
      <c r="AL9" s="43">
        <v>83.34</v>
      </c>
      <c r="AM9" s="43">
        <v>83.34</v>
      </c>
      <c r="AN9" s="43">
        <v>83.34</v>
      </c>
      <c r="AO9" s="43">
        <v>83.34</v>
      </c>
      <c r="AP9" s="43">
        <v>78.724999999999994</v>
      </c>
      <c r="AQ9" s="43">
        <v>78.724999999999994</v>
      </c>
      <c r="AR9" s="43">
        <v>78.724999999999994</v>
      </c>
      <c r="AS9" s="43">
        <v>78.724999999999994</v>
      </c>
      <c r="AT9" s="43">
        <v>78.557500000000005</v>
      </c>
      <c r="AU9" s="43">
        <v>78.557500000000005</v>
      </c>
      <c r="AV9" s="43">
        <v>78.557500000000005</v>
      </c>
      <c r="AW9" s="43">
        <v>78.557500000000005</v>
      </c>
      <c r="AX9" s="43">
        <v>79.260000000000005</v>
      </c>
      <c r="AY9" s="43">
        <v>79.260000000000005</v>
      </c>
      <c r="AZ9" s="43">
        <v>79.260000000000005</v>
      </c>
      <c r="BA9" s="43">
        <v>79.260000000000005</v>
      </c>
      <c r="BB9" s="43">
        <v>80.342500000000001</v>
      </c>
      <c r="BC9" s="43">
        <v>80.342500000000001</v>
      </c>
      <c r="BD9" s="43">
        <v>80.342500000000001</v>
      </c>
      <c r="BE9" s="43">
        <v>80.342500000000001</v>
      </c>
      <c r="BF9" s="43">
        <v>89.37</v>
      </c>
      <c r="BG9" s="43">
        <v>89.37</v>
      </c>
      <c r="BH9" s="43">
        <v>89.37</v>
      </c>
      <c r="BI9" s="43">
        <v>89.37</v>
      </c>
      <c r="BJ9" s="43">
        <v>99.67</v>
      </c>
      <c r="BK9" s="43">
        <v>99.67</v>
      </c>
      <c r="BL9" s="43">
        <v>99.67</v>
      </c>
      <c r="BM9" s="43">
        <v>99.67</v>
      </c>
      <c r="BN9" s="43">
        <v>105.60250000000001</v>
      </c>
      <c r="BO9" s="43">
        <v>105.60250000000001</v>
      </c>
      <c r="BP9" s="43">
        <v>105.60250000000001</v>
      </c>
      <c r="BQ9" s="43">
        <v>105.60250000000001</v>
      </c>
      <c r="BR9" s="43">
        <v>105.6825</v>
      </c>
      <c r="BS9" s="43">
        <v>105.6825</v>
      </c>
      <c r="BT9" s="43">
        <v>105.6825</v>
      </c>
      <c r="BU9" s="43">
        <v>105.6825</v>
      </c>
      <c r="BV9" s="43">
        <v>107.9375</v>
      </c>
      <c r="BW9" s="43">
        <v>107.9375</v>
      </c>
      <c r="BX9" s="43">
        <v>107.9375</v>
      </c>
      <c r="BY9" s="43">
        <v>107.9375</v>
      </c>
      <c r="BZ9" s="43">
        <v>110.3325</v>
      </c>
      <c r="CA9" s="43">
        <v>110.3325</v>
      </c>
      <c r="CB9" s="43">
        <v>110.3325</v>
      </c>
      <c r="CC9" s="43">
        <v>110.3325</v>
      </c>
      <c r="CD9" s="43">
        <v>112.69</v>
      </c>
      <c r="CE9" s="43">
        <v>112.69</v>
      </c>
      <c r="CF9" s="43">
        <v>112.69</v>
      </c>
      <c r="CG9" s="43">
        <v>112.69</v>
      </c>
      <c r="CH9" s="43">
        <v>107.8875</v>
      </c>
      <c r="CI9" s="43">
        <v>107.8875</v>
      </c>
      <c r="CJ9" s="43">
        <v>107.8875</v>
      </c>
      <c r="CK9" s="43">
        <v>107.8875</v>
      </c>
      <c r="CL9" s="43">
        <v>103.41249999999999</v>
      </c>
      <c r="CM9" s="43">
        <v>103.41249999999999</v>
      </c>
      <c r="CN9" s="43">
        <v>103.41249999999999</v>
      </c>
      <c r="CO9" s="43">
        <v>103.41249999999999</v>
      </c>
      <c r="CP9" s="43">
        <v>94.97</v>
      </c>
      <c r="CQ9" s="43">
        <v>94.97</v>
      </c>
      <c r="CR9" s="43">
        <v>94.97</v>
      </c>
      <c r="CS9" s="43">
        <v>94.97</v>
      </c>
      <c r="CT9" s="44"/>
      <c r="CU9" s="44"/>
      <c r="CV9" s="44"/>
      <c r="CW9" s="45"/>
      <c r="CX9" s="46">
        <f>IF(SUM(B9:CW9)&lt;&gt;0,AVERAGEIF(B9:CW9,"&lt;&gt;"""),"")</f>
        <v>89.385624999999962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24.306000000000001</v>
      </c>
      <c r="C13" s="65">
        <v>2</v>
      </c>
      <c r="D13" s="65">
        <v>43.031999999999996</v>
      </c>
      <c r="E13" s="65">
        <v>58.933</v>
      </c>
      <c r="F13" s="65">
        <v>2</v>
      </c>
      <c r="G13" s="65">
        <v>14.394</v>
      </c>
      <c r="H13" s="65">
        <v>10.629</v>
      </c>
      <c r="I13" s="65">
        <v>9.4409999999999989</v>
      </c>
      <c r="J13" s="65">
        <v>77.087999999999994</v>
      </c>
      <c r="K13" s="65">
        <v>2</v>
      </c>
      <c r="L13" s="65">
        <v>68.558999999999997</v>
      </c>
      <c r="M13" s="65">
        <v>56.735999999999997</v>
      </c>
      <c r="N13" s="65">
        <v>2</v>
      </c>
      <c r="O13" s="65">
        <v>5.3170000000000002</v>
      </c>
      <c r="P13" s="65">
        <v>13.862</v>
      </c>
      <c r="Q13" s="65">
        <v>2</v>
      </c>
      <c r="R13" s="65">
        <v>2</v>
      </c>
      <c r="S13" s="65">
        <v>2</v>
      </c>
      <c r="T13" s="65">
        <v>2</v>
      </c>
      <c r="U13" s="65">
        <v>35.128</v>
      </c>
      <c r="V13" s="65">
        <v>26.456</v>
      </c>
      <c r="W13" s="65">
        <v>19.837</v>
      </c>
      <c r="X13" s="65">
        <v>12.538</v>
      </c>
      <c r="Y13" s="65">
        <v>39.703000000000003</v>
      </c>
      <c r="Z13" s="65">
        <v>30.246000000000002</v>
      </c>
      <c r="AA13" s="65">
        <v>45.875</v>
      </c>
      <c r="AB13" s="65">
        <v>37.040999999999997</v>
      </c>
      <c r="AC13" s="65">
        <v>38.377000000000002</v>
      </c>
      <c r="AD13" s="65">
        <v>27.515000000000001</v>
      </c>
      <c r="AE13" s="65">
        <v>26.779</v>
      </c>
      <c r="AF13" s="65">
        <v>1</v>
      </c>
      <c r="AG13" s="65"/>
      <c r="AH13" s="65">
        <v>52.856999999999999</v>
      </c>
      <c r="AI13" s="65">
        <v>86.718999999999994</v>
      </c>
      <c r="AJ13" s="65">
        <v>58.331000000000003</v>
      </c>
      <c r="AK13" s="65">
        <v>54.563000000000002</v>
      </c>
      <c r="AL13" s="65">
        <v>14.01</v>
      </c>
      <c r="AM13" s="65">
        <v>51</v>
      </c>
      <c r="AN13" s="65">
        <v>81.013000000000005</v>
      </c>
      <c r="AO13" s="65">
        <v>46.905000000000001</v>
      </c>
      <c r="AP13" s="65">
        <v>76.628</v>
      </c>
      <c r="AQ13" s="65">
        <v>61.304999999999993</v>
      </c>
      <c r="AR13" s="65">
        <v>50.528999999999996</v>
      </c>
      <c r="AS13" s="65">
        <v>31.587</v>
      </c>
      <c r="AT13" s="65">
        <v>72.664000000000001</v>
      </c>
      <c r="AU13" s="65">
        <v>55.094999999999999</v>
      </c>
      <c r="AV13" s="65">
        <v>48.842000000000006</v>
      </c>
      <c r="AW13" s="65">
        <v>12.215</v>
      </c>
      <c r="AX13" s="65">
        <v>48.073</v>
      </c>
      <c r="AY13" s="65">
        <v>41.92</v>
      </c>
      <c r="AZ13" s="65">
        <v>51.838000000000001</v>
      </c>
      <c r="BA13" s="65">
        <v>21.468</v>
      </c>
      <c r="BB13" s="65">
        <v>68.677999999999997</v>
      </c>
      <c r="BC13" s="65">
        <v>63.795999999999999</v>
      </c>
      <c r="BD13" s="65">
        <v>75.44</v>
      </c>
      <c r="BE13" s="65">
        <v>43.674999999999997</v>
      </c>
      <c r="BF13" s="65">
        <v>118.46</v>
      </c>
      <c r="BG13" s="65">
        <v>230.79</v>
      </c>
      <c r="BH13" s="65">
        <v>293.98099999999999</v>
      </c>
      <c r="BI13" s="65">
        <v>80.811000000000007</v>
      </c>
      <c r="BJ13" s="65">
        <v>126.39</v>
      </c>
      <c r="BK13" s="65">
        <v>29</v>
      </c>
      <c r="BL13" s="65">
        <v>26</v>
      </c>
      <c r="BM13" s="65">
        <v>22</v>
      </c>
      <c r="BN13" s="65">
        <v>33</v>
      </c>
      <c r="BO13" s="65">
        <v>32.469000000000001</v>
      </c>
      <c r="BP13" s="65">
        <v>29.364999999999998</v>
      </c>
      <c r="BQ13" s="65">
        <v>28.879000000000001</v>
      </c>
      <c r="BR13" s="65">
        <v>31.042000000000002</v>
      </c>
      <c r="BS13" s="65">
        <v>31.617999999999999</v>
      </c>
      <c r="BT13" s="65">
        <v>66.253</v>
      </c>
      <c r="BU13" s="65">
        <v>30</v>
      </c>
      <c r="BV13" s="65">
        <v>32.917000000000002</v>
      </c>
      <c r="BW13" s="65">
        <v>32.167999999999999</v>
      </c>
      <c r="BX13" s="65">
        <v>49.158000000000001</v>
      </c>
      <c r="BY13" s="65">
        <v>30.073</v>
      </c>
      <c r="BZ13" s="65">
        <v>29</v>
      </c>
      <c r="CA13" s="65">
        <v>33.32</v>
      </c>
      <c r="CB13" s="65">
        <v>30.898</v>
      </c>
      <c r="CC13" s="65">
        <v>29.687000000000001</v>
      </c>
      <c r="CD13" s="65">
        <v>31.274999999999999</v>
      </c>
      <c r="CE13" s="65">
        <v>48.596000000000004</v>
      </c>
      <c r="CF13" s="65">
        <v>70.001000000000005</v>
      </c>
      <c r="CG13" s="65">
        <v>34.69</v>
      </c>
      <c r="CH13" s="65">
        <v>24</v>
      </c>
      <c r="CI13" s="65">
        <v>78.212000000000003</v>
      </c>
      <c r="CJ13" s="65">
        <v>28</v>
      </c>
      <c r="CK13" s="65">
        <v>29.326000000000001</v>
      </c>
      <c r="CL13" s="65">
        <v>12.66</v>
      </c>
      <c r="CM13" s="65">
        <v>57.736000000000004</v>
      </c>
      <c r="CN13" s="65">
        <v>28.503</v>
      </c>
      <c r="CO13" s="65">
        <v>111.55500000000001</v>
      </c>
      <c r="CP13" s="65">
        <v>16.507999999999999</v>
      </c>
      <c r="CQ13" s="65">
        <v>26.358000000000001</v>
      </c>
      <c r="CR13" s="65">
        <v>32.847999999999999</v>
      </c>
      <c r="CS13" s="65">
        <v>250.34399999999999</v>
      </c>
      <c r="CT13" s="66"/>
      <c r="CU13" s="66"/>
      <c r="CV13" s="66"/>
      <c r="CW13" s="67"/>
      <c r="CX13" s="68">
        <f t="array" ref="CX13">SUMPRODUCT(B13:CW13*0.25)</f>
        <v>1091.4585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1.64</v>
      </c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>
        <v>2.5000000000000001E-2</v>
      </c>
      <c r="P15" s="71">
        <v>0.25900000000000001</v>
      </c>
      <c r="Q15" s="71">
        <v>2.1909999999999998</v>
      </c>
      <c r="R15" s="71">
        <v>0.20399999999999999</v>
      </c>
      <c r="S15" s="71">
        <v>0.28199999999999997</v>
      </c>
      <c r="T15" s="71">
        <v>0.36</v>
      </c>
      <c r="U15" s="71">
        <v>0.439</v>
      </c>
      <c r="V15" s="71">
        <v>0.501</v>
      </c>
      <c r="W15" s="71">
        <v>0.54600000000000004</v>
      </c>
      <c r="X15" s="71">
        <v>0.58899999999999997</v>
      </c>
      <c r="Y15" s="71">
        <v>0.63500000000000001</v>
      </c>
      <c r="Z15" s="71">
        <v>0.61799999999999999</v>
      </c>
      <c r="AA15" s="71">
        <v>0.61599999999999999</v>
      </c>
      <c r="AB15" s="71">
        <v>0.61499999999999999</v>
      </c>
      <c r="AC15" s="71">
        <v>0.68899999999999995</v>
      </c>
      <c r="AD15" s="71">
        <v>0.90100000000000002</v>
      </c>
      <c r="AE15" s="71">
        <v>1.272</v>
      </c>
      <c r="AF15" s="71">
        <v>1.7110000000000001</v>
      </c>
      <c r="AG15" s="71">
        <v>2.0630000000000002</v>
      </c>
      <c r="AH15" s="71">
        <v>2.2280000000000002</v>
      </c>
      <c r="AI15" s="71">
        <v>2.2189999999999999</v>
      </c>
      <c r="AJ15" s="71">
        <v>2.6749999999999998</v>
      </c>
      <c r="AK15" s="71">
        <v>2.0649999999999999</v>
      </c>
      <c r="AL15" s="71">
        <v>5.1260000000000003</v>
      </c>
      <c r="AM15" s="71">
        <v>4.7149999999999999</v>
      </c>
      <c r="AN15" s="71">
        <v>3.3260000000000001</v>
      </c>
      <c r="AO15" s="71">
        <v>4.3</v>
      </c>
      <c r="AP15" s="71">
        <v>3.948</v>
      </c>
      <c r="AQ15" s="71">
        <v>3.6930000000000001</v>
      </c>
      <c r="AR15" s="71">
        <v>3.3380000000000001</v>
      </c>
      <c r="AS15" s="71">
        <v>3.4820000000000002</v>
      </c>
      <c r="AT15" s="71">
        <v>3.1819999999999999</v>
      </c>
      <c r="AU15" s="71">
        <v>3.3340000000000001</v>
      </c>
      <c r="AV15" s="71">
        <v>4.0819999999999999</v>
      </c>
      <c r="AW15" s="71">
        <v>5.9530000000000003</v>
      </c>
      <c r="AX15" s="71">
        <v>3.4969999999999999</v>
      </c>
      <c r="AY15" s="71">
        <v>3.6509999999999998</v>
      </c>
      <c r="AZ15" s="71">
        <v>4.3159999999999998</v>
      </c>
      <c r="BA15" s="71">
        <v>5.7619999999999996</v>
      </c>
      <c r="BB15" s="71">
        <v>3.9790000000000001</v>
      </c>
      <c r="BC15" s="71">
        <v>3.9729999999999999</v>
      </c>
      <c r="BD15" s="71">
        <v>3.9060000000000001</v>
      </c>
      <c r="BE15" s="71">
        <v>3.74</v>
      </c>
      <c r="BF15" s="71">
        <v>6.55</v>
      </c>
      <c r="BG15" s="71">
        <v>2.97</v>
      </c>
      <c r="BH15" s="71">
        <v>2.4159999999999999</v>
      </c>
      <c r="BI15" s="71">
        <v>1.865</v>
      </c>
      <c r="BJ15" s="71">
        <v>1.4119999999999999</v>
      </c>
      <c r="BK15" s="71">
        <v>0.96899999999999997</v>
      </c>
      <c r="BL15" s="71">
        <v>0.65700000000000003</v>
      </c>
      <c r="BM15" s="71">
        <v>0.24</v>
      </c>
      <c r="BN15" s="71">
        <v>2.3E-2</v>
      </c>
      <c r="BO15" s="71">
        <v>0.16300000000000001</v>
      </c>
      <c r="BP15" s="71">
        <v>0.14899999999999999</v>
      </c>
      <c r="BQ15" s="71">
        <v>8.6999999999999994E-2</v>
      </c>
      <c r="BR15" s="71"/>
      <c r="BS15" s="71"/>
      <c r="BT15" s="71"/>
      <c r="BU15" s="71"/>
      <c r="BV15" s="71"/>
      <c r="BW15" s="71"/>
      <c r="BX15" s="71"/>
      <c r="BY15" s="71">
        <v>0.111</v>
      </c>
      <c r="BZ15" s="71"/>
      <c r="CA15" s="71">
        <v>0.26900000000000002</v>
      </c>
      <c r="CB15" s="71"/>
      <c r="CC15" s="71">
        <v>0.56200000000000006</v>
      </c>
      <c r="CD15" s="71">
        <v>0.75600000000000001</v>
      </c>
      <c r="CE15" s="71">
        <v>0.38100000000000001</v>
      </c>
      <c r="CF15" s="71"/>
      <c r="CG15" s="71"/>
      <c r="CH15" s="71"/>
      <c r="CI15" s="71"/>
      <c r="CJ15" s="71"/>
      <c r="CK15" s="71">
        <v>0.13300000000000001</v>
      </c>
      <c r="CL15" s="71"/>
      <c r="CM15" s="71"/>
      <c r="CN15" s="71">
        <v>0.152</v>
      </c>
      <c r="CO15" s="71"/>
      <c r="CP15" s="71"/>
      <c r="CQ15" s="71">
        <v>0.13400000000000001</v>
      </c>
      <c r="CR15" s="71"/>
      <c r="CS15" s="71"/>
      <c r="CT15" s="72"/>
      <c r="CU15" s="72"/>
      <c r="CV15" s="72"/>
      <c r="CW15" s="73"/>
      <c r="CX15" s="74">
        <f t="array" ref="CX15">SUMPRODUCT(B15:CW15*0.25)</f>
        <v>31.661249999999999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25.946000000000002</v>
      </c>
      <c r="C17" s="77">
        <f t="shared" ref="C17:BN17" si="0">SUM(C11:C16)</f>
        <v>2</v>
      </c>
      <c r="D17" s="77">
        <f t="shared" si="0"/>
        <v>43.031999999999996</v>
      </c>
      <c r="E17" s="77">
        <f t="shared" si="0"/>
        <v>58.933</v>
      </c>
      <c r="F17" s="77">
        <f t="shared" si="0"/>
        <v>2</v>
      </c>
      <c r="G17" s="77">
        <f t="shared" si="0"/>
        <v>14.394</v>
      </c>
      <c r="H17" s="77">
        <f t="shared" si="0"/>
        <v>10.629</v>
      </c>
      <c r="I17" s="77">
        <f t="shared" si="0"/>
        <v>9.4409999999999989</v>
      </c>
      <c r="J17" s="77">
        <f t="shared" si="0"/>
        <v>77.087999999999994</v>
      </c>
      <c r="K17" s="77">
        <f t="shared" si="0"/>
        <v>2</v>
      </c>
      <c r="L17" s="77">
        <f t="shared" si="0"/>
        <v>68.558999999999997</v>
      </c>
      <c r="M17" s="77">
        <f t="shared" si="0"/>
        <v>56.735999999999997</v>
      </c>
      <c r="N17" s="77">
        <f t="shared" si="0"/>
        <v>2</v>
      </c>
      <c r="O17" s="77">
        <f t="shared" si="0"/>
        <v>5.3420000000000005</v>
      </c>
      <c r="P17" s="77">
        <f t="shared" si="0"/>
        <v>14.121</v>
      </c>
      <c r="Q17" s="77">
        <f t="shared" si="0"/>
        <v>4.1909999999999998</v>
      </c>
      <c r="R17" s="77">
        <f t="shared" si="0"/>
        <v>2.2040000000000002</v>
      </c>
      <c r="S17" s="77">
        <f t="shared" si="0"/>
        <v>2.282</v>
      </c>
      <c r="T17" s="77">
        <f t="shared" si="0"/>
        <v>2.36</v>
      </c>
      <c r="U17" s="77">
        <f t="shared" si="0"/>
        <v>35.567</v>
      </c>
      <c r="V17" s="77">
        <f t="shared" si="0"/>
        <v>26.957000000000001</v>
      </c>
      <c r="W17" s="77">
        <f t="shared" si="0"/>
        <v>20.382999999999999</v>
      </c>
      <c r="X17" s="77">
        <f t="shared" si="0"/>
        <v>13.127000000000001</v>
      </c>
      <c r="Y17" s="77">
        <f t="shared" si="0"/>
        <v>40.338000000000001</v>
      </c>
      <c r="Z17" s="77">
        <f t="shared" si="0"/>
        <v>30.864000000000001</v>
      </c>
      <c r="AA17" s="77">
        <f t="shared" si="0"/>
        <v>46.491</v>
      </c>
      <c r="AB17" s="77">
        <f t="shared" si="0"/>
        <v>37.655999999999999</v>
      </c>
      <c r="AC17" s="77">
        <f t="shared" si="0"/>
        <v>39.066000000000003</v>
      </c>
      <c r="AD17" s="77">
        <f t="shared" si="0"/>
        <v>28.416</v>
      </c>
      <c r="AE17" s="77">
        <f t="shared" si="0"/>
        <v>28.050999999999998</v>
      </c>
      <c r="AF17" s="77">
        <f t="shared" si="0"/>
        <v>2.7110000000000003</v>
      </c>
      <c r="AG17" s="77">
        <f t="shared" si="0"/>
        <v>2.0630000000000002</v>
      </c>
      <c r="AH17" s="77">
        <f t="shared" si="0"/>
        <v>55.085000000000001</v>
      </c>
      <c r="AI17" s="77">
        <f t="shared" si="0"/>
        <v>88.937999999999988</v>
      </c>
      <c r="AJ17" s="77">
        <f t="shared" si="0"/>
        <v>61.006</v>
      </c>
      <c r="AK17" s="77">
        <f t="shared" si="0"/>
        <v>56.628</v>
      </c>
      <c r="AL17" s="77">
        <f t="shared" si="0"/>
        <v>19.135999999999999</v>
      </c>
      <c r="AM17" s="77">
        <f t="shared" si="0"/>
        <v>55.715000000000003</v>
      </c>
      <c r="AN17" s="77">
        <f t="shared" si="0"/>
        <v>84.338999999999999</v>
      </c>
      <c r="AO17" s="77">
        <f t="shared" si="0"/>
        <v>51.204999999999998</v>
      </c>
      <c r="AP17" s="77">
        <f t="shared" si="0"/>
        <v>80.575999999999993</v>
      </c>
      <c r="AQ17" s="77">
        <f t="shared" si="0"/>
        <v>64.99799999999999</v>
      </c>
      <c r="AR17" s="77">
        <f t="shared" si="0"/>
        <v>53.866999999999997</v>
      </c>
      <c r="AS17" s="77">
        <f t="shared" si="0"/>
        <v>35.069000000000003</v>
      </c>
      <c r="AT17" s="77">
        <f t="shared" si="0"/>
        <v>75.846000000000004</v>
      </c>
      <c r="AU17" s="77">
        <f t="shared" si="0"/>
        <v>58.429000000000002</v>
      </c>
      <c r="AV17" s="77">
        <f t="shared" si="0"/>
        <v>52.924000000000007</v>
      </c>
      <c r="AW17" s="77">
        <f t="shared" si="0"/>
        <v>18.167999999999999</v>
      </c>
      <c r="AX17" s="77">
        <f t="shared" si="0"/>
        <v>51.57</v>
      </c>
      <c r="AY17" s="77">
        <f t="shared" si="0"/>
        <v>45.570999999999998</v>
      </c>
      <c r="AZ17" s="77">
        <f t="shared" si="0"/>
        <v>56.154000000000003</v>
      </c>
      <c r="BA17" s="77">
        <f t="shared" si="0"/>
        <v>27.23</v>
      </c>
      <c r="BB17" s="77">
        <f t="shared" si="0"/>
        <v>72.656999999999996</v>
      </c>
      <c r="BC17" s="77">
        <f t="shared" si="0"/>
        <v>67.769000000000005</v>
      </c>
      <c r="BD17" s="77">
        <f t="shared" si="0"/>
        <v>79.346000000000004</v>
      </c>
      <c r="BE17" s="77">
        <f t="shared" si="0"/>
        <v>47.414999999999999</v>
      </c>
      <c r="BF17" s="77">
        <f t="shared" si="0"/>
        <v>125.00999999999999</v>
      </c>
      <c r="BG17" s="77">
        <f t="shared" si="0"/>
        <v>233.76</v>
      </c>
      <c r="BH17" s="77">
        <f t="shared" si="0"/>
        <v>296.39699999999999</v>
      </c>
      <c r="BI17" s="77">
        <f t="shared" si="0"/>
        <v>82.676000000000002</v>
      </c>
      <c r="BJ17" s="77">
        <f t="shared" si="0"/>
        <v>127.80200000000001</v>
      </c>
      <c r="BK17" s="77">
        <f t="shared" si="0"/>
        <v>29.969000000000001</v>
      </c>
      <c r="BL17" s="77">
        <f t="shared" si="0"/>
        <v>26.657</v>
      </c>
      <c r="BM17" s="77">
        <f t="shared" si="0"/>
        <v>22.24</v>
      </c>
      <c r="BN17" s="77">
        <f t="shared" si="0"/>
        <v>33.023000000000003</v>
      </c>
      <c r="BO17" s="77">
        <f t="shared" ref="BO17:CW17" si="1">SUM(BO11:BO16)</f>
        <v>32.631999999999998</v>
      </c>
      <c r="BP17" s="77">
        <f t="shared" si="1"/>
        <v>29.513999999999999</v>
      </c>
      <c r="BQ17" s="77">
        <f t="shared" si="1"/>
        <v>28.966000000000001</v>
      </c>
      <c r="BR17" s="77">
        <f t="shared" si="1"/>
        <v>31.042000000000002</v>
      </c>
      <c r="BS17" s="77">
        <f t="shared" si="1"/>
        <v>31.617999999999999</v>
      </c>
      <c r="BT17" s="77">
        <f t="shared" si="1"/>
        <v>66.253</v>
      </c>
      <c r="BU17" s="77">
        <f t="shared" si="1"/>
        <v>30</v>
      </c>
      <c r="BV17" s="77">
        <f t="shared" si="1"/>
        <v>32.917000000000002</v>
      </c>
      <c r="BW17" s="77">
        <f t="shared" si="1"/>
        <v>32.167999999999999</v>
      </c>
      <c r="BX17" s="77">
        <f t="shared" si="1"/>
        <v>49.158000000000001</v>
      </c>
      <c r="BY17" s="77">
        <f t="shared" si="1"/>
        <v>30.184000000000001</v>
      </c>
      <c r="BZ17" s="77">
        <f t="shared" si="1"/>
        <v>29</v>
      </c>
      <c r="CA17" s="77">
        <f t="shared" si="1"/>
        <v>33.588999999999999</v>
      </c>
      <c r="CB17" s="77">
        <f t="shared" si="1"/>
        <v>30.898</v>
      </c>
      <c r="CC17" s="77">
        <f t="shared" si="1"/>
        <v>30.249000000000002</v>
      </c>
      <c r="CD17" s="77">
        <f t="shared" si="1"/>
        <v>32.030999999999999</v>
      </c>
      <c r="CE17" s="77">
        <f t="shared" si="1"/>
        <v>48.977000000000004</v>
      </c>
      <c r="CF17" s="77">
        <f t="shared" si="1"/>
        <v>70.001000000000005</v>
      </c>
      <c r="CG17" s="77">
        <f t="shared" si="1"/>
        <v>34.69</v>
      </c>
      <c r="CH17" s="77">
        <f t="shared" si="1"/>
        <v>24</v>
      </c>
      <c r="CI17" s="77">
        <f t="shared" si="1"/>
        <v>78.212000000000003</v>
      </c>
      <c r="CJ17" s="77">
        <f t="shared" si="1"/>
        <v>28</v>
      </c>
      <c r="CK17" s="77">
        <f t="shared" si="1"/>
        <v>29.459</v>
      </c>
      <c r="CL17" s="77">
        <f t="shared" si="1"/>
        <v>12.66</v>
      </c>
      <c r="CM17" s="77">
        <f t="shared" si="1"/>
        <v>57.736000000000004</v>
      </c>
      <c r="CN17" s="77">
        <f t="shared" si="1"/>
        <v>28.655000000000001</v>
      </c>
      <c r="CO17" s="77">
        <f t="shared" si="1"/>
        <v>111.55500000000001</v>
      </c>
      <c r="CP17" s="77">
        <f t="shared" si="1"/>
        <v>16.507999999999999</v>
      </c>
      <c r="CQ17" s="77">
        <f t="shared" si="1"/>
        <v>26.492000000000001</v>
      </c>
      <c r="CR17" s="77">
        <f t="shared" si="1"/>
        <v>32.847999999999999</v>
      </c>
      <c r="CS17" s="77">
        <f t="shared" si="1"/>
        <v>250.34399999999999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1123.1197500000001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>
        <v>19.074000000000002</v>
      </c>
      <c r="C22" s="99">
        <v>23.937999999999999</v>
      </c>
      <c r="D22" s="99">
        <v>0.70599999999999996</v>
      </c>
      <c r="E22" s="99">
        <v>0.60499999999999998</v>
      </c>
      <c r="F22" s="99">
        <v>27.533000000000001</v>
      </c>
      <c r="G22" s="99">
        <v>3.7250000000000001</v>
      </c>
      <c r="H22" s="99">
        <v>3.3460000000000001</v>
      </c>
      <c r="I22" s="99">
        <v>2.68</v>
      </c>
      <c r="J22" s="99"/>
      <c r="K22" s="99">
        <v>5.5910000000000002</v>
      </c>
      <c r="L22" s="99"/>
      <c r="M22" s="99"/>
      <c r="N22" s="99">
        <v>36.087999999999994</v>
      </c>
      <c r="O22" s="99">
        <v>15.354000000000001</v>
      </c>
      <c r="P22" s="99">
        <v>12.17</v>
      </c>
      <c r="Q22" s="99">
        <v>40.728000000000002</v>
      </c>
      <c r="R22" s="99">
        <v>4.056</v>
      </c>
      <c r="S22" s="99">
        <v>4.4660000000000002</v>
      </c>
      <c r="T22" s="99">
        <v>4.5039999999999996</v>
      </c>
      <c r="U22" s="99"/>
      <c r="V22" s="99">
        <v>0.52</v>
      </c>
      <c r="W22" s="99">
        <v>0.52</v>
      </c>
      <c r="X22" s="99">
        <v>0.52</v>
      </c>
      <c r="Y22" s="99">
        <v>0.48</v>
      </c>
      <c r="Z22" s="99">
        <v>0.48</v>
      </c>
      <c r="AA22" s="99"/>
      <c r="AB22" s="99">
        <v>0.48</v>
      </c>
      <c r="AC22" s="99">
        <v>0.52</v>
      </c>
      <c r="AD22" s="99">
        <v>0.48</v>
      </c>
      <c r="AE22" s="99">
        <v>0.48</v>
      </c>
      <c r="AF22" s="99">
        <v>0.52</v>
      </c>
      <c r="AG22" s="99">
        <v>0.48</v>
      </c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>
        <v>63.701999999999998</v>
      </c>
      <c r="BG22" s="99">
        <v>7.66</v>
      </c>
      <c r="BH22" s="99">
        <v>0.48</v>
      </c>
      <c r="BI22" s="99"/>
      <c r="BJ22" s="99"/>
      <c r="BK22" s="99">
        <v>48.284999999999997</v>
      </c>
      <c r="BL22" s="99">
        <v>27.972000000000001</v>
      </c>
      <c r="BM22" s="99">
        <v>42.136000000000003</v>
      </c>
      <c r="BN22" s="99">
        <v>38.530999999999999</v>
      </c>
      <c r="BO22" s="99">
        <v>48.156999999999996</v>
      </c>
      <c r="BP22" s="99">
        <v>48.140999999999998</v>
      </c>
      <c r="BQ22" s="99">
        <v>46.576999999999998</v>
      </c>
      <c r="BR22" s="99">
        <v>44.040999999999997</v>
      </c>
      <c r="BS22" s="99">
        <v>46.593000000000004</v>
      </c>
      <c r="BT22" s="99">
        <v>1.357</v>
      </c>
      <c r="BU22" s="99">
        <v>40.067999999999998</v>
      </c>
      <c r="BV22" s="99">
        <v>59.185000000000002</v>
      </c>
      <c r="BW22" s="99">
        <v>56.445999999999998</v>
      </c>
      <c r="BX22" s="99">
        <v>21.434000000000001</v>
      </c>
      <c r="BY22" s="99">
        <v>49.295000000000002</v>
      </c>
      <c r="BZ22" s="99">
        <v>35.762999999999998</v>
      </c>
      <c r="CA22" s="99">
        <v>50.290999999999997</v>
      </c>
      <c r="CB22" s="99">
        <v>43.540999999999997</v>
      </c>
      <c r="CC22" s="99">
        <v>23.966000000000001</v>
      </c>
      <c r="CD22" s="99">
        <v>28.713000000000001</v>
      </c>
      <c r="CE22" s="99">
        <v>18.152000000000001</v>
      </c>
      <c r="CF22" s="99">
        <v>9.0410000000000004</v>
      </c>
      <c r="CG22" s="99">
        <v>49.155000000000001</v>
      </c>
      <c r="CH22" s="99">
        <v>3.16</v>
      </c>
      <c r="CI22" s="99"/>
      <c r="CJ22" s="99">
        <v>24.54</v>
      </c>
      <c r="CK22" s="99">
        <v>4.0679999999999996</v>
      </c>
      <c r="CL22" s="99">
        <v>0.48</v>
      </c>
      <c r="CM22" s="99">
        <v>0.48</v>
      </c>
      <c r="CN22" s="99">
        <v>31.248999999999999</v>
      </c>
      <c r="CO22" s="99">
        <v>0.52</v>
      </c>
      <c r="CP22" s="99">
        <v>0.52</v>
      </c>
      <c r="CQ22" s="99">
        <v>5.57</v>
      </c>
      <c r="CR22" s="99">
        <v>2.6760000000000002</v>
      </c>
      <c r="CS22" s="99"/>
      <c r="CT22" s="100"/>
      <c r="CU22" s="100"/>
      <c r="CV22" s="100"/>
      <c r="CW22" s="96"/>
      <c r="CX22" s="97">
        <f t="array" ref="CX22">SUMPRODUCT(B22:CW22*0.25)</f>
        <v>307.99724999999995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19.074000000000002</v>
      </c>
      <c r="C27" s="107">
        <f t="shared" si="2"/>
        <v>23.937999999999999</v>
      </c>
      <c r="D27" s="107">
        <f t="shared" si="2"/>
        <v>0.70599999999999996</v>
      </c>
      <c r="E27" s="107">
        <f t="shared" si="2"/>
        <v>0.60499999999999998</v>
      </c>
      <c r="F27" s="107">
        <f t="shared" si="2"/>
        <v>27.533000000000001</v>
      </c>
      <c r="G27" s="107">
        <f t="shared" si="2"/>
        <v>3.7250000000000001</v>
      </c>
      <c r="H27" s="107">
        <f t="shared" si="2"/>
        <v>3.3460000000000001</v>
      </c>
      <c r="I27" s="107">
        <f t="shared" si="2"/>
        <v>2.68</v>
      </c>
      <c r="J27" s="107">
        <f t="shared" si="2"/>
        <v>0</v>
      </c>
      <c r="K27" s="107">
        <f t="shared" si="2"/>
        <v>5.5910000000000002</v>
      </c>
      <c r="L27" s="107">
        <f t="shared" si="2"/>
        <v>0</v>
      </c>
      <c r="M27" s="107">
        <f t="shared" si="2"/>
        <v>0</v>
      </c>
      <c r="N27" s="107">
        <f t="shared" si="2"/>
        <v>36.087999999999994</v>
      </c>
      <c r="O27" s="107">
        <f t="shared" si="2"/>
        <v>15.354000000000001</v>
      </c>
      <c r="P27" s="107">
        <f t="shared" si="2"/>
        <v>12.17</v>
      </c>
      <c r="Q27" s="107">
        <f>SUM(Q20:Q26)</f>
        <v>40.728000000000002</v>
      </c>
      <c r="R27" s="107">
        <f t="shared" ref="R27:CC27" si="3">SUM(R20:R26)</f>
        <v>4.056</v>
      </c>
      <c r="S27" s="107">
        <f t="shared" si="3"/>
        <v>4.4660000000000002</v>
      </c>
      <c r="T27" s="107">
        <f t="shared" si="3"/>
        <v>4.5039999999999996</v>
      </c>
      <c r="U27" s="107">
        <f t="shared" si="3"/>
        <v>0</v>
      </c>
      <c r="V27" s="107">
        <f t="shared" si="3"/>
        <v>0.52</v>
      </c>
      <c r="W27" s="107">
        <f t="shared" si="3"/>
        <v>0.52</v>
      </c>
      <c r="X27" s="107">
        <f t="shared" si="3"/>
        <v>0.52</v>
      </c>
      <c r="Y27" s="107">
        <f t="shared" si="3"/>
        <v>0.48</v>
      </c>
      <c r="Z27" s="107">
        <f t="shared" si="3"/>
        <v>0.48</v>
      </c>
      <c r="AA27" s="107">
        <f t="shared" si="3"/>
        <v>0</v>
      </c>
      <c r="AB27" s="107">
        <f t="shared" si="3"/>
        <v>0.48</v>
      </c>
      <c r="AC27" s="107">
        <f t="shared" si="3"/>
        <v>0.52</v>
      </c>
      <c r="AD27" s="107">
        <f t="shared" si="3"/>
        <v>0.48</v>
      </c>
      <c r="AE27" s="107">
        <f t="shared" si="3"/>
        <v>0.48</v>
      </c>
      <c r="AF27" s="107">
        <f t="shared" si="3"/>
        <v>0.52</v>
      </c>
      <c r="AG27" s="107">
        <f t="shared" si="3"/>
        <v>0.48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63.701999999999998</v>
      </c>
      <c r="BG27" s="107">
        <f t="shared" si="3"/>
        <v>7.66</v>
      </c>
      <c r="BH27" s="107">
        <f t="shared" si="3"/>
        <v>0.48</v>
      </c>
      <c r="BI27" s="107">
        <f t="shared" si="3"/>
        <v>0</v>
      </c>
      <c r="BJ27" s="107">
        <f t="shared" si="3"/>
        <v>0</v>
      </c>
      <c r="BK27" s="107">
        <f t="shared" si="3"/>
        <v>48.284999999999997</v>
      </c>
      <c r="BL27" s="107">
        <f t="shared" si="3"/>
        <v>27.972000000000001</v>
      </c>
      <c r="BM27" s="107">
        <f t="shared" si="3"/>
        <v>42.136000000000003</v>
      </c>
      <c r="BN27" s="107">
        <f t="shared" si="3"/>
        <v>38.530999999999999</v>
      </c>
      <c r="BO27" s="107">
        <f t="shared" si="3"/>
        <v>48.156999999999996</v>
      </c>
      <c r="BP27" s="107">
        <f t="shared" si="3"/>
        <v>48.140999999999998</v>
      </c>
      <c r="BQ27" s="107">
        <f t="shared" si="3"/>
        <v>46.576999999999998</v>
      </c>
      <c r="BR27" s="107">
        <f t="shared" si="3"/>
        <v>44.040999999999997</v>
      </c>
      <c r="BS27" s="107">
        <f t="shared" si="3"/>
        <v>46.593000000000004</v>
      </c>
      <c r="BT27" s="107">
        <f t="shared" si="3"/>
        <v>1.357</v>
      </c>
      <c r="BU27" s="107">
        <f t="shared" si="3"/>
        <v>40.067999999999998</v>
      </c>
      <c r="BV27" s="107">
        <f t="shared" si="3"/>
        <v>59.185000000000002</v>
      </c>
      <c r="BW27" s="107">
        <f t="shared" si="3"/>
        <v>56.445999999999998</v>
      </c>
      <c r="BX27" s="107">
        <f t="shared" si="3"/>
        <v>21.434000000000001</v>
      </c>
      <c r="BY27" s="107">
        <f t="shared" si="3"/>
        <v>49.295000000000002</v>
      </c>
      <c r="BZ27" s="107">
        <f t="shared" si="3"/>
        <v>35.762999999999998</v>
      </c>
      <c r="CA27" s="107">
        <f t="shared" si="3"/>
        <v>50.290999999999997</v>
      </c>
      <c r="CB27" s="107">
        <f t="shared" si="3"/>
        <v>43.540999999999997</v>
      </c>
      <c r="CC27" s="107">
        <f t="shared" si="3"/>
        <v>23.966000000000001</v>
      </c>
      <c r="CD27" s="107">
        <f t="shared" ref="CD27:CW27" si="4">SUM(CD20:CD26)</f>
        <v>28.713000000000001</v>
      </c>
      <c r="CE27" s="107">
        <f t="shared" si="4"/>
        <v>18.152000000000001</v>
      </c>
      <c r="CF27" s="107">
        <f t="shared" si="4"/>
        <v>9.0410000000000004</v>
      </c>
      <c r="CG27" s="107">
        <f t="shared" si="4"/>
        <v>49.155000000000001</v>
      </c>
      <c r="CH27" s="107">
        <f t="shared" si="4"/>
        <v>3.16</v>
      </c>
      <c r="CI27" s="107">
        <f t="shared" si="4"/>
        <v>0</v>
      </c>
      <c r="CJ27" s="107">
        <f t="shared" si="4"/>
        <v>24.54</v>
      </c>
      <c r="CK27" s="107">
        <f t="shared" si="4"/>
        <v>4.0679999999999996</v>
      </c>
      <c r="CL27" s="107">
        <f t="shared" si="4"/>
        <v>0.48</v>
      </c>
      <c r="CM27" s="107">
        <f t="shared" si="4"/>
        <v>0.48</v>
      </c>
      <c r="CN27" s="107">
        <f t="shared" si="4"/>
        <v>31.248999999999999</v>
      </c>
      <c r="CO27" s="107">
        <f t="shared" si="4"/>
        <v>0.52</v>
      </c>
      <c r="CP27" s="107">
        <f t="shared" si="4"/>
        <v>0.52</v>
      </c>
      <c r="CQ27" s="107">
        <f t="shared" si="4"/>
        <v>5.57</v>
      </c>
      <c r="CR27" s="107">
        <f t="shared" si="4"/>
        <v>2.6760000000000002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307.99724999999995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45.02</v>
      </c>
      <c r="C31" s="94">
        <v>25.937999999999999</v>
      </c>
      <c r="D31" s="94">
        <v>43.738</v>
      </c>
      <c r="E31" s="94">
        <v>59.537999999999997</v>
      </c>
      <c r="F31" s="94">
        <v>29.533000000000001</v>
      </c>
      <c r="G31" s="94">
        <v>18.119</v>
      </c>
      <c r="H31" s="94">
        <v>13.975</v>
      </c>
      <c r="I31" s="94">
        <v>12.121</v>
      </c>
      <c r="J31" s="94">
        <v>77.087999999999994</v>
      </c>
      <c r="K31" s="94">
        <v>7.5910000000000002</v>
      </c>
      <c r="L31" s="94">
        <v>68.558999999999997</v>
      </c>
      <c r="M31" s="94">
        <v>56.735999999999997</v>
      </c>
      <c r="N31" s="94">
        <v>38.088000000000001</v>
      </c>
      <c r="O31" s="94">
        <v>20.696000000000002</v>
      </c>
      <c r="P31" s="94">
        <v>26.291</v>
      </c>
      <c r="Q31" s="94">
        <v>44.918999999999997</v>
      </c>
      <c r="R31" s="94">
        <v>6.26</v>
      </c>
      <c r="S31" s="94">
        <v>6.7480000000000002</v>
      </c>
      <c r="T31" s="94">
        <v>6.88</v>
      </c>
      <c r="U31" s="94">
        <v>35.567</v>
      </c>
      <c r="V31" s="94">
        <v>27.477</v>
      </c>
      <c r="W31" s="94">
        <v>20.902999999999999</v>
      </c>
      <c r="X31" s="94">
        <v>13.647</v>
      </c>
      <c r="Y31" s="94">
        <v>40.817999999999998</v>
      </c>
      <c r="Z31" s="94">
        <v>31.344000000000001</v>
      </c>
      <c r="AA31" s="94">
        <v>46.491</v>
      </c>
      <c r="AB31" s="94">
        <v>38.136000000000003</v>
      </c>
      <c r="AC31" s="94">
        <v>39.585999999999999</v>
      </c>
      <c r="AD31" s="94">
        <v>28.896000000000001</v>
      </c>
      <c r="AE31" s="94">
        <v>28.530999999999999</v>
      </c>
      <c r="AF31" s="94">
        <v>3.2309999999999999</v>
      </c>
      <c r="AG31" s="94">
        <v>2.5430000000000001</v>
      </c>
      <c r="AH31" s="94">
        <v>55.085000000000001</v>
      </c>
      <c r="AI31" s="94">
        <v>88.938000000000002</v>
      </c>
      <c r="AJ31" s="94">
        <v>61.006</v>
      </c>
      <c r="AK31" s="94">
        <v>56.628</v>
      </c>
      <c r="AL31" s="94">
        <v>19.135999999999999</v>
      </c>
      <c r="AM31" s="94">
        <v>55.715000000000003</v>
      </c>
      <c r="AN31" s="94">
        <v>84.338999999999999</v>
      </c>
      <c r="AO31" s="94">
        <v>51.204999999999998</v>
      </c>
      <c r="AP31" s="94">
        <v>80.575999999999993</v>
      </c>
      <c r="AQ31" s="94">
        <v>64.998000000000005</v>
      </c>
      <c r="AR31" s="94">
        <v>53.866999999999997</v>
      </c>
      <c r="AS31" s="94">
        <v>35.069000000000003</v>
      </c>
      <c r="AT31" s="94">
        <v>75.846000000000004</v>
      </c>
      <c r="AU31" s="94">
        <v>58.429000000000002</v>
      </c>
      <c r="AV31" s="94">
        <v>52.923999999999999</v>
      </c>
      <c r="AW31" s="94">
        <v>18.167999999999999</v>
      </c>
      <c r="AX31" s="94">
        <v>51.57</v>
      </c>
      <c r="AY31" s="94">
        <v>45.570999999999998</v>
      </c>
      <c r="AZ31" s="94">
        <v>56.154000000000003</v>
      </c>
      <c r="BA31" s="94">
        <v>27.23</v>
      </c>
      <c r="BB31" s="94">
        <v>72.656999999999996</v>
      </c>
      <c r="BC31" s="94">
        <v>67.769000000000005</v>
      </c>
      <c r="BD31" s="94">
        <v>79.346000000000004</v>
      </c>
      <c r="BE31" s="94">
        <v>47.414999999999999</v>
      </c>
      <c r="BF31" s="94">
        <v>188.71199999999999</v>
      </c>
      <c r="BG31" s="94">
        <v>241.42</v>
      </c>
      <c r="BH31" s="94">
        <v>296.87700000000001</v>
      </c>
      <c r="BI31" s="94">
        <v>82.676000000000002</v>
      </c>
      <c r="BJ31" s="94">
        <v>127.80200000000001</v>
      </c>
      <c r="BK31" s="94">
        <v>78.254000000000005</v>
      </c>
      <c r="BL31" s="94">
        <v>54.628999999999998</v>
      </c>
      <c r="BM31" s="94">
        <v>65.096000000000004</v>
      </c>
      <c r="BN31" s="94">
        <v>71.554000000000002</v>
      </c>
      <c r="BO31" s="94">
        <v>80.789000000000001</v>
      </c>
      <c r="BP31" s="94">
        <v>77.655000000000001</v>
      </c>
      <c r="BQ31" s="94">
        <v>75.543000000000006</v>
      </c>
      <c r="BR31" s="94">
        <v>75.082999999999998</v>
      </c>
      <c r="BS31" s="94">
        <v>78.210999999999999</v>
      </c>
      <c r="BT31" s="94">
        <v>67.61</v>
      </c>
      <c r="BU31" s="94">
        <v>70.067999999999998</v>
      </c>
      <c r="BV31" s="94">
        <v>92.102000000000004</v>
      </c>
      <c r="BW31" s="94">
        <v>88.614000000000004</v>
      </c>
      <c r="BX31" s="94">
        <v>70.591999999999999</v>
      </c>
      <c r="BY31" s="94">
        <v>79.478999999999999</v>
      </c>
      <c r="BZ31" s="94">
        <v>64.763000000000005</v>
      </c>
      <c r="CA31" s="94">
        <v>83.88</v>
      </c>
      <c r="CB31" s="94">
        <v>74.438999999999993</v>
      </c>
      <c r="CC31" s="94">
        <v>54.215000000000003</v>
      </c>
      <c r="CD31" s="94">
        <v>60.744</v>
      </c>
      <c r="CE31" s="94">
        <v>67.129000000000005</v>
      </c>
      <c r="CF31" s="94">
        <v>79.042000000000002</v>
      </c>
      <c r="CG31" s="94">
        <v>83.844999999999999</v>
      </c>
      <c r="CH31" s="94">
        <v>27.16</v>
      </c>
      <c r="CI31" s="94">
        <v>78.212000000000003</v>
      </c>
      <c r="CJ31" s="94">
        <v>52.54</v>
      </c>
      <c r="CK31" s="94">
        <v>33.527000000000001</v>
      </c>
      <c r="CL31" s="94">
        <v>13.14</v>
      </c>
      <c r="CM31" s="94">
        <v>58.216000000000001</v>
      </c>
      <c r="CN31" s="94">
        <v>59.904000000000003</v>
      </c>
      <c r="CO31" s="94">
        <v>112.075</v>
      </c>
      <c r="CP31" s="94">
        <v>17.027999999999999</v>
      </c>
      <c r="CQ31" s="94">
        <v>32.061999999999998</v>
      </c>
      <c r="CR31" s="94">
        <v>35.524000000000001</v>
      </c>
      <c r="CS31" s="94">
        <v>250.34399999999999</v>
      </c>
      <c r="CT31" s="95"/>
      <c r="CU31" s="95"/>
      <c r="CV31" s="95"/>
      <c r="CW31" s="96"/>
      <c r="CX31" s="97">
        <f t="array" ref="CX31">SUMPRODUCT(B31:CW31*0.25)</f>
        <v>1431.3010000000006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45.02</v>
      </c>
      <c r="C33" s="77">
        <f t="shared" ref="C33:BN33" si="5">SUM(C30:C32)</f>
        <v>25.937999999999999</v>
      </c>
      <c r="D33" s="77">
        <f t="shared" si="5"/>
        <v>43.738</v>
      </c>
      <c r="E33" s="77">
        <f t="shared" si="5"/>
        <v>59.537999999999997</v>
      </c>
      <c r="F33" s="77">
        <f t="shared" si="5"/>
        <v>29.533000000000001</v>
      </c>
      <c r="G33" s="77">
        <f t="shared" si="5"/>
        <v>18.119</v>
      </c>
      <c r="H33" s="77">
        <f t="shared" si="5"/>
        <v>13.975</v>
      </c>
      <c r="I33" s="77">
        <f t="shared" si="5"/>
        <v>12.121</v>
      </c>
      <c r="J33" s="77">
        <f t="shared" si="5"/>
        <v>77.087999999999994</v>
      </c>
      <c r="K33" s="77">
        <f t="shared" si="5"/>
        <v>7.5910000000000002</v>
      </c>
      <c r="L33" s="77">
        <f t="shared" si="5"/>
        <v>68.558999999999997</v>
      </c>
      <c r="M33" s="77">
        <f t="shared" si="5"/>
        <v>56.735999999999997</v>
      </c>
      <c r="N33" s="77">
        <f t="shared" si="5"/>
        <v>38.088000000000001</v>
      </c>
      <c r="O33" s="77">
        <f t="shared" si="5"/>
        <v>20.696000000000002</v>
      </c>
      <c r="P33" s="77">
        <f t="shared" si="5"/>
        <v>26.291</v>
      </c>
      <c r="Q33" s="77">
        <f t="shared" si="5"/>
        <v>44.918999999999997</v>
      </c>
      <c r="R33" s="77">
        <f t="shared" si="5"/>
        <v>6.26</v>
      </c>
      <c r="S33" s="77">
        <f t="shared" si="5"/>
        <v>6.7480000000000002</v>
      </c>
      <c r="T33" s="77">
        <f t="shared" si="5"/>
        <v>6.88</v>
      </c>
      <c r="U33" s="77">
        <f t="shared" si="5"/>
        <v>35.567</v>
      </c>
      <c r="V33" s="77">
        <f t="shared" si="5"/>
        <v>27.477</v>
      </c>
      <c r="W33" s="77">
        <f t="shared" si="5"/>
        <v>20.902999999999999</v>
      </c>
      <c r="X33" s="77">
        <f t="shared" si="5"/>
        <v>13.647</v>
      </c>
      <c r="Y33" s="77">
        <f t="shared" si="5"/>
        <v>40.817999999999998</v>
      </c>
      <c r="Z33" s="77">
        <f t="shared" si="5"/>
        <v>31.344000000000001</v>
      </c>
      <c r="AA33" s="77">
        <f t="shared" si="5"/>
        <v>46.491</v>
      </c>
      <c r="AB33" s="77">
        <f t="shared" si="5"/>
        <v>38.136000000000003</v>
      </c>
      <c r="AC33" s="77">
        <f t="shared" si="5"/>
        <v>39.585999999999999</v>
      </c>
      <c r="AD33" s="77">
        <f t="shared" si="5"/>
        <v>28.896000000000001</v>
      </c>
      <c r="AE33" s="77">
        <f t="shared" si="5"/>
        <v>28.530999999999999</v>
      </c>
      <c r="AF33" s="77">
        <f t="shared" si="5"/>
        <v>3.2309999999999999</v>
      </c>
      <c r="AG33" s="77">
        <f t="shared" si="5"/>
        <v>2.5430000000000001</v>
      </c>
      <c r="AH33" s="77">
        <f t="shared" si="5"/>
        <v>55.085000000000001</v>
      </c>
      <c r="AI33" s="77">
        <f t="shared" si="5"/>
        <v>88.938000000000002</v>
      </c>
      <c r="AJ33" s="77">
        <f t="shared" si="5"/>
        <v>61.006</v>
      </c>
      <c r="AK33" s="77">
        <f t="shared" si="5"/>
        <v>56.628</v>
      </c>
      <c r="AL33" s="77">
        <f t="shared" si="5"/>
        <v>19.135999999999999</v>
      </c>
      <c r="AM33" s="77">
        <f t="shared" si="5"/>
        <v>55.715000000000003</v>
      </c>
      <c r="AN33" s="77">
        <f t="shared" si="5"/>
        <v>84.338999999999999</v>
      </c>
      <c r="AO33" s="77">
        <f t="shared" si="5"/>
        <v>51.204999999999998</v>
      </c>
      <c r="AP33" s="77">
        <f t="shared" si="5"/>
        <v>80.575999999999993</v>
      </c>
      <c r="AQ33" s="77">
        <f t="shared" si="5"/>
        <v>64.998000000000005</v>
      </c>
      <c r="AR33" s="77">
        <f t="shared" si="5"/>
        <v>53.866999999999997</v>
      </c>
      <c r="AS33" s="77">
        <f t="shared" si="5"/>
        <v>35.069000000000003</v>
      </c>
      <c r="AT33" s="77">
        <f t="shared" si="5"/>
        <v>75.846000000000004</v>
      </c>
      <c r="AU33" s="77">
        <f t="shared" si="5"/>
        <v>58.429000000000002</v>
      </c>
      <c r="AV33" s="77">
        <f t="shared" si="5"/>
        <v>52.923999999999999</v>
      </c>
      <c r="AW33" s="77">
        <f t="shared" si="5"/>
        <v>18.167999999999999</v>
      </c>
      <c r="AX33" s="77">
        <f t="shared" si="5"/>
        <v>51.57</v>
      </c>
      <c r="AY33" s="77">
        <f t="shared" si="5"/>
        <v>45.570999999999998</v>
      </c>
      <c r="AZ33" s="77">
        <f t="shared" si="5"/>
        <v>56.154000000000003</v>
      </c>
      <c r="BA33" s="77">
        <f t="shared" si="5"/>
        <v>27.23</v>
      </c>
      <c r="BB33" s="77">
        <f t="shared" si="5"/>
        <v>72.656999999999996</v>
      </c>
      <c r="BC33" s="77">
        <f t="shared" si="5"/>
        <v>67.769000000000005</v>
      </c>
      <c r="BD33" s="77">
        <f t="shared" si="5"/>
        <v>79.346000000000004</v>
      </c>
      <c r="BE33" s="77">
        <f t="shared" si="5"/>
        <v>47.414999999999999</v>
      </c>
      <c r="BF33" s="77">
        <f t="shared" si="5"/>
        <v>188.71199999999999</v>
      </c>
      <c r="BG33" s="77">
        <f t="shared" si="5"/>
        <v>241.42</v>
      </c>
      <c r="BH33" s="77">
        <f t="shared" si="5"/>
        <v>296.87700000000001</v>
      </c>
      <c r="BI33" s="77">
        <f t="shared" si="5"/>
        <v>82.676000000000002</v>
      </c>
      <c r="BJ33" s="77">
        <f t="shared" si="5"/>
        <v>127.80200000000001</v>
      </c>
      <c r="BK33" s="77">
        <f t="shared" si="5"/>
        <v>78.254000000000005</v>
      </c>
      <c r="BL33" s="77">
        <f t="shared" si="5"/>
        <v>54.628999999999998</v>
      </c>
      <c r="BM33" s="77">
        <f t="shared" si="5"/>
        <v>65.096000000000004</v>
      </c>
      <c r="BN33" s="77">
        <f t="shared" si="5"/>
        <v>71.554000000000002</v>
      </c>
      <c r="BO33" s="77">
        <f t="shared" ref="BO33:CW33" si="6">SUM(BO30:BO32)</f>
        <v>80.789000000000001</v>
      </c>
      <c r="BP33" s="77">
        <f t="shared" si="6"/>
        <v>77.655000000000001</v>
      </c>
      <c r="BQ33" s="77">
        <f t="shared" si="6"/>
        <v>75.543000000000006</v>
      </c>
      <c r="BR33" s="77">
        <f t="shared" si="6"/>
        <v>75.082999999999998</v>
      </c>
      <c r="BS33" s="77">
        <f t="shared" si="6"/>
        <v>78.210999999999999</v>
      </c>
      <c r="BT33" s="77">
        <f t="shared" si="6"/>
        <v>67.61</v>
      </c>
      <c r="BU33" s="77">
        <f t="shared" si="6"/>
        <v>70.067999999999998</v>
      </c>
      <c r="BV33" s="77">
        <f t="shared" si="6"/>
        <v>92.102000000000004</v>
      </c>
      <c r="BW33" s="77">
        <f t="shared" si="6"/>
        <v>88.614000000000004</v>
      </c>
      <c r="BX33" s="77">
        <f t="shared" si="6"/>
        <v>70.591999999999999</v>
      </c>
      <c r="BY33" s="77">
        <f t="shared" si="6"/>
        <v>79.478999999999999</v>
      </c>
      <c r="BZ33" s="77">
        <f t="shared" si="6"/>
        <v>64.763000000000005</v>
      </c>
      <c r="CA33" s="77">
        <f t="shared" si="6"/>
        <v>83.88</v>
      </c>
      <c r="CB33" s="77">
        <f t="shared" si="6"/>
        <v>74.438999999999993</v>
      </c>
      <c r="CC33" s="77">
        <f t="shared" si="6"/>
        <v>54.215000000000003</v>
      </c>
      <c r="CD33" s="77">
        <f t="shared" si="6"/>
        <v>60.744</v>
      </c>
      <c r="CE33" s="77">
        <f t="shared" si="6"/>
        <v>67.129000000000005</v>
      </c>
      <c r="CF33" s="77">
        <f t="shared" si="6"/>
        <v>79.042000000000002</v>
      </c>
      <c r="CG33" s="77">
        <f t="shared" si="6"/>
        <v>83.844999999999999</v>
      </c>
      <c r="CH33" s="77">
        <f t="shared" si="6"/>
        <v>27.16</v>
      </c>
      <c r="CI33" s="77">
        <f t="shared" si="6"/>
        <v>78.212000000000003</v>
      </c>
      <c r="CJ33" s="77">
        <f t="shared" si="6"/>
        <v>52.54</v>
      </c>
      <c r="CK33" s="77">
        <f t="shared" si="6"/>
        <v>33.527000000000001</v>
      </c>
      <c r="CL33" s="77">
        <f t="shared" si="6"/>
        <v>13.14</v>
      </c>
      <c r="CM33" s="77">
        <f t="shared" si="6"/>
        <v>58.216000000000001</v>
      </c>
      <c r="CN33" s="77">
        <f t="shared" si="6"/>
        <v>59.904000000000003</v>
      </c>
      <c r="CO33" s="77">
        <f t="shared" si="6"/>
        <v>112.075</v>
      </c>
      <c r="CP33" s="77">
        <f t="shared" si="6"/>
        <v>17.027999999999999</v>
      </c>
      <c r="CQ33" s="77">
        <f t="shared" si="6"/>
        <v>32.061999999999998</v>
      </c>
      <c r="CR33" s="77">
        <f t="shared" si="6"/>
        <v>35.524000000000001</v>
      </c>
      <c r="CS33" s="77">
        <f t="shared" si="6"/>
        <v>250.34399999999999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1431.3010000000006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>
        <v>9.6</v>
      </c>
      <c r="AF38" s="120">
        <v>19.7</v>
      </c>
      <c r="AG38" s="120">
        <v>26</v>
      </c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>
        <v>13.8</v>
      </c>
      <c r="CM38" s="120"/>
      <c r="CN38" s="120"/>
      <c r="CO38" s="120"/>
      <c r="CP38" s="120">
        <v>31.5</v>
      </c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25.15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9.6</v>
      </c>
      <c r="AF41" s="107">
        <f t="shared" si="7"/>
        <v>19.7</v>
      </c>
      <c r="AG41" s="107">
        <f t="shared" si="7"/>
        <v>26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13.8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31.5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25.15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>
        <v>9.6</v>
      </c>
      <c r="AF46" s="120">
        <v>19.7</v>
      </c>
      <c r="AG46" s="120">
        <v>26</v>
      </c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>
        <v>13.8</v>
      </c>
      <c r="CM46" s="120"/>
      <c r="CN46" s="120"/>
      <c r="CO46" s="120"/>
      <c r="CP46" s="120">
        <v>31.5</v>
      </c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25.15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9.6</v>
      </c>
      <c r="AF50" s="107">
        <f t="shared" si="9"/>
        <v>19.7</v>
      </c>
      <c r="AG50" s="107">
        <f t="shared" si="9"/>
        <v>26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13.8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31.5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25.15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45.02</v>
      </c>
      <c r="C53" s="107">
        <f t="shared" ref="C53:BN53" si="13">C17+C27+C41</f>
        <v>25.937999999999999</v>
      </c>
      <c r="D53" s="107">
        <f t="shared" si="13"/>
        <v>43.738</v>
      </c>
      <c r="E53" s="107">
        <f t="shared" si="13"/>
        <v>59.537999999999997</v>
      </c>
      <c r="F53" s="107">
        <f t="shared" si="13"/>
        <v>29.533000000000001</v>
      </c>
      <c r="G53" s="107">
        <f t="shared" si="13"/>
        <v>18.119</v>
      </c>
      <c r="H53" s="107">
        <f t="shared" si="13"/>
        <v>13.975</v>
      </c>
      <c r="I53" s="107">
        <f t="shared" si="13"/>
        <v>12.120999999999999</v>
      </c>
      <c r="J53" s="107">
        <f t="shared" si="13"/>
        <v>77.087999999999994</v>
      </c>
      <c r="K53" s="107">
        <f t="shared" si="13"/>
        <v>7.5910000000000002</v>
      </c>
      <c r="L53" s="107">
        <f t="shared" si="13"/>
        <v>68.558999999999997</v>
      </c>
      <c r="M53" s="107">
        <f t="shared" si="13"/>
        <v>56.735999999999997</v>
      </c>
      <c r="N53" s="107">
        <f t="shared" si="13"/>
        <v>38.087999999999994</v>
      </c>
      <c r="O53" s="107">
        <f t="shared" si="13"/>
        <v>20.696000000000002</v>
      </c>
      <c r="P53" s="107">
        <f t="shared" si="13"/>
        <v>26.291</v>
      </c>
      <c r="Q53" s="107">
        <f t="shared" si="13"/>
        <v>44.919000000000004</v>
      </c>
      <c r="R53" s="107">
        <f t="shared" si="13"/>
        <v>6.26</v>
      </c>
      <c r="S53" s="107">
        <f t="shared" si="13"/>
        <v>6.7480000000000002</v>
      </c>
      <c r="T53" s="107">
        <f t="shared" si="13"/>
        <v>6.863999999999999</v>
      </c>
      <c r="U53" s="107">
        <f t="shared" si="13"/>
        <v>35.567</v>
      </c>
      <c r="V53" s="107">
        <f t="shared" si="13"/>
        <v>27.477</v>
      </c>
      <c r="W53" s="107">
        <f t="shared" si="13"/>
        <v>20.902999999999999</v>
      </c>
      <c r="X53" s="107">
        <f t="shared" si="13"/>
        <v>13.647</v>
      </c>
      <c r="Y53" s="107">
        <f t="shared" si="13"/>
        <v>40.817999999999998</v>
      </c>
      <c r="Z53" s="107">
        <f t="shared" si="13"/>
        <v>31.344000000000001</v>
      </c>
      <c r="AA53" s="107">
        <f t="shared" si="13"/>
        <v>46.491</v>
      </c>
      <c r="AB53" s="107">
        <f t="shared" si="13"/>
        <v>38.135999999999996</v>
      </c>
      <c r="AC53" s="107">
        <f t="shared" si="13"/>
        <v>39.586000000000006</v>
      </c>
      <c r="AD53" s="107">
        <f t="shared" si="13"/>
        <v>28.896000000000001</v>
      </c>
      <c r="AE53" s="107">
        <f t="shared" si="13"/>
        <v>38.131</v>
      </c>
      <c r="AF53" s="107">
        <f t="shared" si="13"/>
        <v>22.931000000000001</v>
      </c>
      <c r="AG53" s="107">
        <f t="shared" si="13"/>
        <v>28.542999999999999</v>
      </c>
      <c r="AH53" s="107">
        <f t="shared" si="13"/>
        <v>55.085000000000001</v>
      </c>
      <c r="AI53" s="107">
        <f t="shared" si="13"/>
        <v>88.937999999999988</v>
      </c>
      <c r="AJ53" s="107">
        <f t="shared" si="13"/>
        <v>61.006</v>
      </c>
      <c r="AK53" s="107">
        <f t="shared" si="13"/>
        <v>56.628</v>
      </c>
      <c r="AL53" s="107">
        <f t="shared" si="13"/>
        <v>19.135999999999999</v>
      </c>
      <c r="AM53" s="107">
        <f t="shared" si="13"/>
        <v>55.715000000000003</v>
      </c>
      <c r="AN53" s="107">
        <f t="shared" si="13"/>
        <v>84.338999999999999</v>
      </c>
      <c r="AO53" s="107">
        <f t="shared" si="13"/>
        <v>51.204999999999998</v>
      </c>
      <c r="AP53" s="107">
        <f t="shared" si="13"/>
        <v>80.575999999999993</v>
      </c>
      <c r="AQ53" s="107">
        <f t="shared" si="13"/>
        <v>64.99799999999999</v>
      </c>
      <c r="AR53" s="107">
        <f t="shared" si="13"/>
        <v>53.866999999999997</v>
      </c>
      <c r="AS53" s="107">
        <f t="shared" si="13"/>
        <v>35.069000000000003</v>
      </c>
      <c r="AT53" s="107">
        <f t="shared" si="13"/>
        <v>75.846000000000004</v>
      </c>
      <c r="AU53" s="107">
        <f t="shared" si="13"/>
        <v>58.429000000000002</v>
      </c>
      <c r="AV53" s="107">
        <f t="shared" si="13"/>
        <v>52.924000000000007</v>
      </c>
      <c r="AW53" s="107">
        <f t="shared" si="13"/>
        <v>18.167999999999999</v>
      </c>
      <c r="AX53" s="107">
        <f t="shared" si="13"/>
        <v>51.57</v>
      </c>
      <c r="AY53" s="107">
        <f t="shared" si="13"/>
        <v>45.570999999999998</v>
      </c>
      <c r="AZ53" s="107">
        <f t="shared" si="13"/>
        <v>56.154000000000003</v>
      </c>
      <c r="BA53" s="107">
        <f t="shared" si="13"/>
        <v>27.23</v>
      </c>
      <c r="BB53" s="107">
        <f t="shared" si="13"/>
        <v>72.656999999999996</v>
      </c>
      <c r="BC53" s="107">
        <f t="shared" si="13"/>
        <v>67.769000000000005</v>
      </c>
      <c r="BD53" s="107">
        <f t="shared" si="13"/>
        <v>79.346000000000004</v>
      </c>
      <c r="BE53" s="107">
        <f t="shared" si="13"/>
        <v>47.414999999999999</v>
      </c>
      <c r="BF53" s="107">
        <f t="shared" si="13"/>
        <v>188.71199999999999</v>
      </c>
      <c r="BG53" s="107">
        <f t="shared" si="13"/>
        <v>241.42</v>
      </c>
      <c r="BH53" s="107">
        <f t="shared" si="13"/>
        <v>296.87700000000001</v>
      </c>
      <c r="BI53" s="107">
        <f t="shared" si="13"/>
        <v>82.676000000000002</v>
      </c>
      <c r="BJ53" s="107">
        <f t="shared" si="13"/>
        <v>127.80200000000001</v>
      </c>
      <c r="BK53" s="107">
        <f t="shared" si="13"/>
        <v>78.253999999999991</v>
      </c>
      <c r="BL53" s="107">
        <f t="shared" si="13"/>
        <v>54.629000000000005</v>
      </c>
      <c r="BM53" s="107">
        <f t="shared" si="13"/>
        <v>64.376000000000005</v>
      </c>
      <c r="BN53" s="107">
        <f t="shared" si="13"/>
        <v>71.554000000000002</v>
      </c>
      <c r="BO53" s="107">
        <f t="shared" ref="BO53:CX53" si="14">BO17+BO27+BO41</f>
        <v>80.788999999999987</v>
      </c>
      <c r="BP53" s="107">
        <f t="shared" si="14"/>
        <v>77.655000000000001</v>
      </c>
      <c r="BQ53" s="107">
        <f t="shared" si="14"/>
        <v>75.543000000000006</v>
      </c>
      <c r="BR53" s="107">
        <f t="shared" si="14"/>
        <v>75.082999999999998</v>
      </c>
      <c r="BS53" s="107">
        <f t="shared" si="14"/>
        <v>78.210999999999999</v>
      </c>
      <c r="BT53" s="107">
        <f t="shared" si="14"/>
        <v>67.61</v>
      </c>
      <c r="BU53" s="107">
        <f t="shared" si="14"/>
        <v>70.067999999999998</v>
      </c>
      <c r="BV53" s="107">
        <f t="shared" si="14"/>
        <v>92.102000000000004</v>
      </c>
      <c r="BW53" s="107">
        <f t="shared" si="14"/>
        <v>88.614000000000004</v>
      </c>
      <c r="BX53" s="107">
        <f t="shared" si="14"/>
        <v>70.591999999999999</v>
      </c>
      <c r="BY53" s="107">
        <f t="shared" si="14"/>
        <v>79.478999999999999</v>
      </c>
      <c r="BZ53" s="107">
        <f t="shared" si="14"/>
        <v>64.763000000000005</v>
      </c>
      <c r="CA53" s="107">
        <f t="shared" si="14"/>
        <v>83.88</v>
      </c>
      <c r="CB53" s="107">
        <f t="shared" si="14"/>
        <v>74.438999999999993</v>
      </c>
      <c r="CC53" s="107">
        <f t="shared" si="14"/>
        <v>54.215000000000003</v>
      </c>
      <c r="CD53" s="107">
        <f t="shared" si="14"/>
        <v>60.744</v>
      </c>
      <c r="CE53" s="107">
        <f t="shared" si="14"/>
        <v>67.129000000000005</v>
      </c>
      <c r="CF53" s="107">
        <f t="shared" si="14"/>
        <v>79.042000000000002</v>
      </c>
      <c r="CG53" s="107">
        <f t="shared" si="14"/>
        <v>83.844999999999999</v>
      </c>
      <c r="CH53" s="107">
        <f t="shared" si="14"/>
        <v>27.16</v>
      </c>
      <c r="CI53" s="107">
        <f t="shared" si="14"/>
        <v>78.212000000000003</v>
      </c>
      <c r="CJ53" s="107">
        <f t="shared" si="14"/>
        <v>52.54</v>
      </c>
      <c r="CK53" s="107">
        <f t="shared" si="14"/>
        <v>33.527000000000001</v>
      </c>
      <c r="CL53" s="107">
        <f t="shared" si="14"/>
        <v>26.94</v>
      </c>
      <c r="CM53" s="107">
        <f t="shared" si="14"/>
        <v>58.216000000000001</v>
      </c>
      <c r="CN53" s="107">
        <f t="shared" si="14"/>
        <v>59.903999999999996</v>
      </c>
      <c r="CO53" s="107">
        <f t="shared" si="14"/>
        <v>112.075</v>
      </c>
      <c r="CP53" s="107">
        <f t="shared" si="14"/>
        <v>48.527999999999999</v>
      </c>
      <c r="CQ53" s="107">
        <f t="shared" si="14"/>
        <v>32.061999999999998</v>
      </c>
      <c r="CR53" s="107">
        <f t="shared" si="14"/>
        <v>35.524000000000001</v>
      </c>
      <c r="CS53" s="107">
        <f t="shared" si="14"/>
        <v>250.34399999999999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1456.2670000000001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46016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45.03</v>
      </c>
      <c r="C5" s="25">
        <v>25.940999999999999</v>
      </c>
      <c r="D5" s="25">
        <v>43.774999999999999</v>
      </c>
      <c r="E5" s="25">
        <v>59.51</v>
      </c>
      <c r="F5" s="25">
        <v>29.55</v>
      </c>
      <c r="G5" s="25">
        <v>18.119</v>
      </c>
      <c r="H5" s="25">
        <v>13.975</v>
      </c>
      <c r="I5" s="25">
        <v>12.121</v>
      </c>
      <c r="J5" s="25">
        <v>77.087999999999994</v>
      </c>
      <c r="K5" s="25">
        <v>7.5910000000000002</v>
      </c>
      <c r="L5" s="25">
        <v>68.558999999999997</v>
      </c>
      <c r="M5" s="25">
        <v>56.735999999999997</v>
      </c>
      <c r="N5" s="25">
        <v>38.109000000000002</v>
      </c>
      <c r="O5" s="25">
        <v>20.66</v>
      </c>
      <c r="P5" s="25">
        <v>26.321000000000002</v>
      </c>
      <c r="Q5" s="25">
        <v>44.9</v>
      </c>
      <c r="R5" s="25">
        <v>6.26</v>
      </c>
      <c r="S5" s="25">
        <v>6.7480000000000002</v>
      </c>
      <c r="T5" s="25">
        <v>6.88</v>
      </c>
      <c r="U5" s="25">
        <v>35.567</v>
      </c>
      <c r="V5" s="25">
        <v>27.477</v>
      </c>
      <c r="W5" s="25">
        <v>20.902999999999999</v>
      </c>
      <c r="X5" s="25">
        <v>13.667</v>
      </c>
      <c r="Y5" s="25">
        <v>40.799999999999997</v>
      </c>
      <c r="Z5" s="25">
        <v>31.344000000000001</v>
      </c>
      <c r="AA5" s="25">
        <v>46.491</v>
      </c>
      <c r="AB5" s="25">
        <v>38.136000000000003</v>
      </c>
      <c r="AC5" s="25">
        <v>39.585999999999999</v>
      </c>
      <c r="AD5" s="25">
        <v>28.896000000000001</v>
      </c>
      <c r="AE5" s="25">
        <v>38.097999999999999</v>
      </c>
      <c r="AF5" s="25">
        <v>22.902000000000001</v>
      </c>
      <c r="AG5" s="25">
        <v>28.5</v>
      </c>
      <c r="AH5" s="25">
        <v>55.076000000000001</v>
      </c>
      <c r="AI5" s="25">
        <v>88.948999999999998</v>
      </c>
      <c r="AJ5" s="25">
        <v>61.021999999999998</v>
      </c>
      <c r="AK5" s="25">
        <v>56.584000000000003</v>
      </c>
      <c r="AL5" s="25">
        <v>19.120999999999999</v>
      </c>
      <c r="AM5" s="25">
        <v>55.737000000000002</v>
      </c>
      <c r="AN5" s="25">
        <v>84.316999999999993</v>
      </c>
      <c r="AO5" s="25">
        <v>51.207999999999998</v>
      </c>
      <c r="AP5" s="25">
        <v>80.584999999999994</v>
      </c>
      <c r="AQ5" s="25">
        <v>64.953999999999994</v>
      </c>
      <c r="AR5" s="25">
        <v>53.857999999999997</v>
      </c>
      <c r="AS5" s="25">
        <v>35.090000000000003</v>
      </c>
      <c r="AT5" s="25">
        <v>75.834999999999994</v>
      </c>
      <c r="AU5" s="25">
        <v>58.417999999999999</v>
      </c>
      <c r="AV5" s="25">
        <v>52.929000000000002</v>
      </c>
      <c r="AW5" s="25">
        <v>18.12</v>
      </c>
      <c r="AX5" s="25">
        <v>51.619</v>
      </c>
      <c r="AY5" s="25">
        <v>45.558</v>
      </c>
      <c r="AZ5" s="25">
        <v>56.113</v>
      </c>
      <c r="BA5" s="25">
        <v>27.22</v>
      </c>
      <c r="BB5" s="25">
        <v>72.644000000000005</v>
      </c>
      <c r="BC5" s="25">
        <v>67.775999999999996</v>
      </c>
      <c r="BD5" s="25">
        <v>79.382000000000005</v>
      </c>
      <c r="BE5" s="25">
        <v>47.421999999999997</v>
      </c>
      <c r="BF5" s="25">
        <v>188.7</v>
      </c>
      <c r="BG5" s="25">
        <v>241.38399999999999</v>
      </c>
      <c r="BH5" s="25">
        <v>296.839</v>
      </c>
      <c r="BI5" s="25">
        <v>82.653999999999996</v>
      </c>
      <c r="BJ5" s="25">
        <v>127.753</v>
      </c>
      <c r="BK5" s="25">
        <v>78.266000000000005</v>
      </c>
      <c r="BL5" s="25">
        <v>54.658999999999999</v>
      </c>
      <c r="BM5" s="25">
        <v>65.141999999999996</v>
      </c>
      <c r="BN5" s="25">
        <v>71.564999999999998</v>
      </c>
      <c r="BO5" s="25">
        <v>80.744</v>
      </c>
      <c r="BP5" s="25">
        <v>77.617000000000004</v>
      </c>
      <c r="BQ5" s="25">
        <v>75.534999999999997</v>
      </c>
      <c r="BR5" s="25">
        <v>75.078000000000003</v>
      </c>
      <c r="BS5" s="25">
        <v>78.161000000000001</v>
      </c>
      <c r="BT5" s="25">
        <v>67.58</v>
      </c>
      <c r="BU5" s="25">
        <v>70.111000000000004</v>
      </c>
      <c r="BV5" s="25">
        <v>92.1</v>
      </c>
      <c r="BW5" s="25">
        <v>88.578999999999994</v>
      </c>
      <c r="BX5" s="25">
        <v>70.56</v>
      </c>
      <c r="BY5" s="25">
        <v>79.498999999999995</v>
      </c>
      <c r="BZ5" s="25">
        <v>64.801000000000002</v>
      </c>
      <c r="CA5" s="25">
        <v>83.852999999999994</v>
      </c>
      <c r="CB5" s="25">
        <v>74.415000000000006</v>
      </c>
      <c r="CC5" s="25">
        <v>54.204999999999998</v>
      </c>
      <c r="CD5" s="25">
        <v>60.764000000000003</v>
      </c>
      <c r="CE5" s="25">
        <v>67.134</v>
      </c>
      <c r="CF5" s="25">
        <v>79.078000000000003</v>
      </c>
      <c r="CG5" s="25">
        <v>83.823999999999998</v>
      </c>
      <c r="CH5" s="25">
        <v>27.141999999999999</v>
      </c>
      <c r="CI5" s="25">
        <v>78.164000000000001</v>
      </c>
      <c r="CJ5" s="25">
        <v>52.572000000000003</v>
      </c>
      <c r="CK5" s="25">
        <v>33.491999999999997</v>
      </c>
      <c r="CL5" s="25">
        <v>26.957999999999998</v>
      </c>
      <c r="CM5" s="25">
        <v>58.182000000000002</v>
      </c>
      <c r="CN5" s="25">
        <v>59.878999999999998</v>
      </c>
      <c r="CO5" s="25">
        <v>112.114</v>
      </c>
      <c r="CP5" s="25">
        <v>48.558999999999997</v>
      </c>
      <c r="CQ5" s="25">
        <v>32.03</v>
      </c>
      <c r="CR5" s="25">
        <v>35.482999999999997</v>
      </c>
      <c r="CS5" s="25">
        <v>250.33600000000001</v>
      </c>
      <c r="CT5" s="26"/>
      <c r="CU5" s="26"/>
      <c r="CV5" s="26"/>
      <c r="CW5" s="27"/>
      <c r="CX5" s="28">
        <f t="array" ref="CX5">SUMPRODUCT(B5:CW5*0.25)</f>
        <v>1456.3220000000001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78.45</v>
      </c>
      <c r="C8" s="37">
        <v>75.44</v>
      </c>
      <c r="D8" s="37">
        <v>78.819999999999993</v>
      </c>
      <c r="E8" s="37">
        <v>79.14</v>
      </c>
      <c r="F8" s="37">
        <v>73.8</v>
      </c>
      <c r="G8" s="37">
        <v>78.25</v>
      </c>
      <c r="H8" s="37">
        <v>78.17</v>
      </c>
      <c r="I8" s="37">
        <v>78.150000000000006</v>
      </c>
      <c r="J8" s="37">
        <v>79.75</v>
      </c>
      <c r="K8" s="37">
        <v>77.13</v>
      </c>
      <c r="L8" s="37">
        <v>79.67</v>
      </c>
      <c r="M8" s="37">
        <v>79.55</v>
      </c>
      <c r="N8" s="37">
        <v>74.47</v>
      </c>
      <c r="O8" s="37">
        <v>78.069999999999993</v>
      </c>
      <c r="P8" s="37">
        <v>78.239999999999995</v>
      </c>
      <c r="Q8" s="37">
        <v>68.39</v>
      </c>
      <c r="R8" s="37">
        <v>73.52</v>
      </c>
      <c r="S8" s="37">
        <v>74.489999999999995</v>
      </c>
      <c r="T8" s="37">
        <v>77.28</v>
      </c>
      <c r="U8" s="37">
        <v>79.33</v>
      </c>
      <c r="V8" s="37">
        <v>79.23</v>
      </c>
      <c r="W8" s="37">
        <v>79.17</v>
      </c>
      <c r="X8" s="37">
        <v>77.09</v>
      </c>
      <c r="Y8" s="37">
        <v>79.25</v>
      </c>
      <c r="Z8" s="37">
        <v>78.61</v>
      </c>
      <c r="AA8" s="37">
        <v>80.13</v>
      </c>
      <c r="AB8" s="37">
        <v>83.15</v>
      </c>
      <c r="AC8" s="37">
        <v>80.92</v>
      </c>
      <c r="AD8" s="37">
        <v>79.180000000000007</v>
      </c>
      <c r="AE8" s="37">
        <v>79.17</v>
      </c>
      <c r="AF8" s="37">
        <v>81.95</v>
      </c>
      <c r="AG8" s="37">
        <v>85.24</v>
      </c>
      <c r="AH8" s="37">
        <v>79.2</v>
      </c>
      <c r="AI8" s="37">
        <v>79.69</v>
      </c>
      <c r="AJ8" s="37">
        <v>83.81</v>
      </c>
      <c r="AK8" s="37">
        <v>84</v>
      </c>
      <c r="AL8" s="37">
        <v>91.12</v>
      </c>
      <c r="AM8" s="37">
        <v>84.87</v>
      </c>
      <c r="AN8" s="37">
        <v>79.37</v>
      </c>
      <c r="AO8" s="37">
        <v>78</v>
      </c>
      <c r="AP8" s="37">
        <v>79.23</v>
      </c>
      <c r="AQ8" s="37">
        <v>79.06</v>
      </c>
      <c r="AR8" s="37">
        <v>79.010000000000005</v>
      </c>
      <c r="AS8" s="37">
        <v>77.599999999999994</v>
      </c>
      <c r="AT8" s="37">
        <v>79.19</v>
      </c>
      <c r="AU8" s="37">
        <v>79.040000000000006</v>
      </c>
      <c r="AV8" s="37">
        <v>78</v>
      </c>
      <c r="AW8" s="37">
        <v>78</v>
      </c>
      <c r="AX8" s="37">
        <v>82.11</v>
      </c>
      <c r="AY8" s="37">
        <v>78.7</v>
      </c>
      <c r="AZ8" s="37">
        <v>78</v>
      </c>
      <c r="BA8" s="37">
        <v>78.23</v>
      </c>
      <c r="BB8" s="37">
        <v>79.819999999999993</v>
      </c>
      <c r="BC8" s="37">
        <v>79.33</v>
      </c>
      <c r="BD8" s="37">
        <v>79.459999999999994</v>
      </c>
      <c r="BE8" s="37">
        <v>82.76</v>
      </c>
      <c r="BF8" s="37">
        <v>79.47</v>
      </c>
      <c r="BG8" s="37">
        <v>85.23</v>
      </c>
      <c r="BH8" s="37">
        <v>88.11</v>
      </c>
      <c r="BI8" s="37">
        <v>104.67</v>
      </c>
      <c r="BJ8" s="37">
        <v>82.99</v>
      </c>
      <c r="BK8" s="37">
        <v>97.54</v>
      </c>
      <c r="BL8" s="37">
        <v>108.26</v>
      </c>
      <c r="BM8" s="37">
        <v>109.89</v>
      </c>
      <c r="BN8" s="37">
        <v>100.28</v>
      </c>
      <c r="BO8" s="37">
        <v>103.24</v>
      </c>
      <c r="BP8" s="37">
        <v>109.45</v>
      </c>
      <c r="BQ8" s="37">
        <v>109.44</v>
      </c>
      <c r="BR8" s="37">
        <v>103.97</v>
      </c>
      <c r="BS8" s="37">
        <v>104.27</v>
      </c>
      <c r="BT8" s="37">
        <v>109.8</v>
      </c>
      <c r="BU8" s="37">
        <v>104.69</v>
      </c>
      <c r="BV8" s="37">
        <v>107</v>
      </c>
      <c r="BW8" s="37">
        <v>105.96</v>
      </c>
      <c r="BX8" s="37">
        <v>111.95</v>
      </c>
      <c r="BY8" s="37">
        <v>106.84</v>
      </c>
      <c r="BZ8" s="37">
        <v>107.4</v>
      </c>
      <c r="CA8" s="37">
        <v>105.12</v>
      </c>
      <c r="CB8" s="37">
        <v>106.88</v>
      </c>
      <c r="CC8" s="37">
        <v>121.93</v>
      </c>
      <c r="CD8" s="37">
        <v>120.64</v>
      </c>
      <c r="CE8" s="37">
        <v>114.13</v>
      </c>
      <c r="CF8" s="37">
        <v>109.69</v>
      </c>
      <c r="CG8" s="37">
        <v>106.3</v>
      </c>
      <c r="CH8" s="37">
        <v>116.96</v>
      </c>
      <c r="CI8" s="37">
        <v>105.16</v>
      </c>
      <c r="CJ8" s="37">
        <v>104.82</v>
      </c>
      <c r="CK8" s="37">
        <v>104.61</v>
      </c>
      <c r="CL8" s="37">
        <v>118.88</v>
      </c>
      <c r="CM8" s="37">
        <v>106.07</v>
      </c>
      <c r="CN8" s="37">
        <v>100.61</v>
      </c>
      <c r="CO8" s="37">
        <v>88.09</v>
      </c>
      <c r="CP8" s="37">
        <v>108.09</v>
      </c>
      <c r="CQ8" s="37">
        <v>96.84</v>
      </c>
      <c r="CR8" s="37">
        <v>90.95</v>
      </c>
      <c r="CS8" s="37">
        <v>84</v>
      </c>
      <c r="CT8" s="38"/>
      <c r="CU8" s="38"/>
      <c r="CV8" s="38"/>
      <c r="CW8" s="39"/>
      <c r="CX8" s="40">
        <f>IF(SUM(B8:CW8)&lt;&gt;0,AVERAGEIF(B8:CW8,"&lt;&gt;"""),"")</f>
        <v>89.385624999999962</v>
      </c>
    </row>
    <row r="9" spans="1:102" ht="24.95" customHeight="1" thickBot="1" x14ac:dyDescent="0.25">
      <c r="A9" s="41" t="s">
        <v>6</v>
      </c>
      <c r="B9" s="42">
        <v>77.962500000000006</v>
      </c>
      <c r="C9" s="43">
        <v>77.962500000000006</v>
      </c>
      <c r="D9" s="43">
        <v>77.962500000000006</v>
      </c>
      <c r="E9" s="43">
        <v>77.962500000000006</v>
      </c>
      <c r="F9" s="43">
        <v>77.092500000000001</v>
      </c>
      <c r="G9" s="43">
        <v>77.092500000000001</v>
      </c>
      <c r="H9" s="43">
        <v>77.092500000000001</v>
      </c>
      <c r="I9" s="43">
        <v>77.092500000000001</v>
      </c>
      <c r="J9" s="43">
        <v>79.025000000000006</v>
      </c>
      <c r="K9" s="43">
        <v>79.025000000000006</v>
      </c>
      <c r="L9" s="43">
        <v>79.025000000000006</v>
      </c>
      <c r="M9" s="43">
        <v>79.025000000000006</v>
      </c>
      <c r="N9" s="43">
        <v>74.792500000000004</v>
      </c>
      <c r="O9" s="43">
        <v>74.792500000000004</v>
      </c>
      <c r="P9" s="43">
        <v>74.792500000000004</v>
      </c>
      <c r="Q9" s="43">
        <v>74.792500000000004</v>
      </c>
      <c r="R9" s="43">
        <v>76.155000000000001</v>
      </c>
      <c r="S9" s="43">
        <v>76.155000000000001</v>
      </c>
      <c r="T9" s="43">
        <v>76.155000000000001</v>
      </c>
      <c r="U9" s="43">
        <v>76.155000000000001</v>
      </c>
      <c r="V9" s="43">
        <v>78.685000000000002</v>
      </c>
      <c r="W9" s="43">
        <v>78.685000000000002</v>
      </c>
      <c r="X9" s="43">
        <v>78.685000000000002</v>
      </c>
      <c r="Y9" s="43">
        <v>78.685000000000002</v>
      </c>
      <c r="Z9" s="43">
        <v>80.702500000000001</v>
      </c>
      <c r="AA9" s="43">
        <v>80.702500000000001</v>
      </c>
      <c r="AB9" s="43">
        <v>80.702500000000001</v>
      </c>
      <c r="AC9" s="43">
        <v>80.702500000000001</v>
      </c>
      <c r="AD9" s="43">
        <v>81.385000000000005</v>
      </c>
      <c r="AE9" s="43">
        <v>81.385000000000005</v>
      </c>
      <c r="AF9" s="43">
        <v>81.385000000000005</v>
      </c>
      <c r="AG9" s="43">
        <v>81.385000000000005</v>
      </c>
      <c r="AH9" s="43">
        <v>81.674999999999997</v>
      </c>
      <c r="AI9" s="43">
        <v>81.674999999999997</v>
      </c>
      <c r="AJ9" s="43">
        <v>81.674999999999997</v>
      </c>
      <c r="AK9" s="43">
        <v>81.674999999999997</v>
      </c>
      <c r="AL9" s="43">
        <v>83.34</v>
      </c>
      <c r="AM9" s="43">
        <v>83.34</v>
      </c>
      <c r="AN9" s="43">
        <v>83.34</v>
      </c>
      <c r="AO9" s="43">
        <v>83.34</v>
      </c>
      <c r="AP9" s="43">
        <v>78.724999999999994</v>
      </c>
      <c r="AQ9" s="43">
        <v>78.724999999999994</v>
      </c>
      <c r="AR9" s="43">
        <v>78.724999999999994</v>
      </c>
      <c r="AS9" s="43">
        <v>78.724999999999994</v>
      </c>
      <c r="AT9" s="43">
        <v>78.557500000000005</v>
      </c>
      <c r="AU9" s="43">
        <v>78.557500000000005</v>
      </c>
      <c r="AV9" s="43">
        <v>78.557500000000005</v>
      </c>
      <c r="AW9" s="43">
        <v>78.557500000000005</v>
      </c>
      <c r="AX9" s="43">
        <v>79.260000000000005</v>
      </c>
      <c r="AY9" s="43">
        <v>79.260000000000005</v>
      </c>
      <c r="AZ9" s="43">
        <v>79.260000000000005</v>
      </c>
      <c r="BA9" s="43">
        <v>79.260000000000005</v>
      </c>
      <c r="BB9" s="43">
        <v>80.342500000000001</v>
      </c>
      <c r="BC9" s="43">
        <v>80.342500000000001</v>
      </c>
      <c r="BD9" s="43">
        <v>80.342500000000001</v>
      </c>
      <c r="BE9" s="43">
        <v>80.342500000000001</v>
      </c>
      <c r="BF9" s="43">
        <v>89.37</v>
      </c>
      <c r="BG9" s="43">
        <v>89.37</v>
      </c>
      <c r="BH9" s="43">
        <v>89.37</v>
      </c>
      <c r="BI9" s="43">
        <v>89.37</v>
      </c>
      <c r="BJ9" s="43">
        <v>99.67</v>
      </c>
      <c r="BK9" s="43">
        <v>99.67</v>
      </c>
      <c r="BL9" s="43">
        <v>99.67</v>
      </c>
      <c r="BM9" s="43">
        <v>99.67</v>
      </c>
      <c r="BN9" s="43">
        <v>105.60250000000001</v>
      </c>
      <c r="BO9" s="43">
        <v>105.60250000000001</v>
      </c>
      <c r="BP9" s="43">
        <v>105.60250000000001</v>
      </c>
      <c r="BQ9" s="43">
        <v>105.60250000000001</v>
      </c>
      <c r="BR9" s="43">
        <v>105.6825</v>
      </c>
      <c r="BS9" s="43">
        <v>105.6825</v>
      </c>
      <c r="BT9" s="43">
        <v>105.6825</v>
      </c>
      <c r="BU9" s="43">
        <v>105.6825</v>
      </c>
      <c r="BV9" s="43">
        <v>107.9375</v>
      </c>
      <c r="BW9" s="43">
        <v>107.9375</v>
      </c>
      <c r="BX9" s="43">
        <v>107.9375</v>
      </c>
      <c r="BY9" s="43">
        <v>107.9375</v>
      </c>
      <c r="BZ9" s="43">
        <v>110.3325</v>
      </c>
      <c r="CA9" s="43">
        <v>110.3325</v>
      </c>
      <c r="CB9" s="43">
        <v>110.3325</v>
      </c>
      <c r="CC9" s="43">
        <v>110.3325</v>
      </c>
      <c r="CD9" s="43">
        <v>112.69</v>
      </c>
      <c r="CE9" s="43">
        <v>112.69</v>
      </c>
      <c r="CF9" s="43">
        <v>112.69</v>
      </c>
      <c r="CG9" s="43">
        <v>112.69</v>
      </c>
      <c r="CH9" s="43">
        <v>107.8875</v>
      </c>
      <c r="CI9" s="43">
        <v>107.8875</v>
      </c>
      <c r="CJ9" s="43">
        <v>107.8875</v>
      </c>
      <c r="CK9" s="43">
        <v>107.8875</v>
      </c>
      <c r="CL9" s="43">
        <v>103.41249999999999</v>
      </c>
      <c r="CM9" s="43">
        <v>103.41249999999999</v>
      </c>
      <c r="CN9" s="43">
        <v>103.41249999999999</v>
      </c>
      <c r="CO9" s="43">
        <v>103.41249999999999</v>
      </c>
      <c r="CP9" s="43">
        <v>94.97</v>
      </c>
      <c r="CQ9" s="43">
        <v>94.97</v>
      </c>
      <c r="CR9" s="43">
        <v>94.97</v>
      </c>
      <c r="CS9" s="43">
        <v>94.97</v>
      </c>
      <c r="CT9" s="44"/>
      <c r="CU9" s="44"/>
      <c r="CV9" s="44"/>
      <c r="CW9" s="45"/>
      <c r="CX9" s="46">
        <f>IF(SUM(B9:CW9)&lt;&gt;0,AVERAGEIF(B9:CW9,"&lt;&gt;"""),"")</f>
        <v>89.385624999999962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>
        <v>21.154</v>
      </c>
      <c r="AA13" s="65">
        <v>29</v>
      </c>
      <c r="AB13" s="65">
        <v>27.602</v>
      </c>
      <c r="AC13" s="65">
        <v>29</v>
      </c>
      <c r="AD13" s="65">
        <v>23.812999999999999</v>
      </c>
      <c r="AE13" s="65">
        <v>24.030999999999999</v>
      </c>
      <c r="AF13" s="65"/>
      <c r="AG13" s="65"/>
      <c r="AH13" s="65"/>
      <c r="AI13" s="65">
        <v>0.04</v>
      </c>
      <c r="AJ13" s="65"/>
      <c r="AK13" s="65"/>
      <c r="AL13" s="65"/>
      <c r="AM13" s="65"/>
      <c r="AN13" s="65">
        <v>1.179</v>
      </c>
      <c r="AO13" s="65"/>
      <c r="AP13" s="65">
        <v>9.4369999999999994</v>
      </c>
      <c r="AQ13" s="65"/>
      <c r="AR13" s="65"/>
      <c r="AS13" s="65"/>
      <c r="AT13" s="65">
        <v>4.9180000000000001</v>
      </c>
      <c r="AU13" s="65"/>
      <c r="AV13" s="65"/>
      <c r="AW13" s="65"/>
      <c r="AX13" s="65">
        <v>0.86099999999999999</v>
      </c>
      <c r="AY13" s="65">
        <v>0.755</v>
      </c>
      <c r="AZ13" s="65"/>
      <c r="BA13" s="65"/>
      <c r="BB13" s="65">
        <v>26.335000000000001</v>
      </c>
      <c r="BC13" s="65">
        <v>23.242999999999999</v>
      </c>
      <c r="BD13" s="65">
        <v>21.646999999999998</v>
      </c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60.753749999999997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29.35</v>
      </c>
      <c r="C15" s="71">
        <v>18.861000000000001</v>
      </c>
      <c r="D15" s="71">
        <v>23.579000000000001</v>
      </c>
      <c r="E15" s="71">
        <v>25.626999999999999</v>
      </c>
      <c r="F15" s="71">
        <v>13.57</v>
      </c>
      <c r="G15" s="71">
        <v>17.599</v>
      </c>
      <c r="H15" s="71">
        <v>13.414999999999999</v>
      </c>
      <c r="I15" s="71">
        <v>10.308999999999999</v>
      </c>
      <c r="J15" s="71">
        <v>15.271000000000001</v>
      </c>
      <c r="K15" s="71">
        <v>5.9550000000000001</v>
      </c>
      <c r="L15" s="71">
        <v>13.999000000000001</v>
      </c>
      <c r="M15" s="71">
        <v>13.677</v>
      </c>
      <c r="N15" s="71">
        <v>4.4089999999999998</v>
      </c>
      <c r="O15" s="71">
        <v>3.56</v>
      </c>
      <c r="P15" s="71">
        <v>1.329</v>
      </c>
      <c r="Q15" s="71"/>
      <c r="R15" s="71">
        <v>5</v>
      </c>
      <c r="S15" s="71">
        <v>5</v>
      </c>
      <c r="T15" s="71">
        <v>5</v>
      </c>
      <c r="U15" s="71">
        <v>5</v>
      </c>
      <c r="V15" s="71">
        <v>5</v>
      </c>
      <c r="W15" s="71">
        <v>5.3239999999999998</v>
      </c>
      <c r="X15" s="71">
        <v>5.3380000000000001</v>
      </c>
      <c r="Y15" s="71">
        <v>5</v>
      </c>
      <c r="Z15" s="71">
        <v>5</v>
      </c>
      <c r="AA15" s="71">
        <v>5.41</v>
      </c>
      <c r="AB15" s="71"/>
      <c r="AC15" s="71"/>
      <c r="AD15" s="71">
        <v>0.107</v>
      </c>
      <c r="AE15" s="71">
        <v>3.8839999999999999</v>
      </c>
      <c r="AF15" s="71">
        <v>10.398999999999999</v>
      </c>
      <c r="AG15" s="71">
        <v>13.147</v>
      </c>
      <c r="AH15" s="71">
        <v>5.5759999999999996</v>
      </c>
      <c r="AI15" s="71">
        <v>6.2089999999999996</v>
      </c>
      <c r="AJ15" s="71">
        <v>5.2910000000000004</v>
      </c>
      <c r="AK15" s="71">
        <v>3</v>
      </c>
      <c r="AL15" s="71">
        <v>3</v>
      </c>
      <c r="AM15" s="71">
        <v>4.4989999999999997</v>
      </c>
      <c r="AN15" s="71">
        <v>4.5810000000000004</v>
      </c>
      <c r="AO15" s="71">
        <v>4.657</v>
      </c>
      <c r="AP15" s="71">
        <v>6.843</v>
      </c>
      <c r="AQ15" s="71">
        <v>6.6070000000000002</v>
      </c>
      <c r="AR15" s="71">
        <v>6.625</v>
      </c>
      <c r="AS15" s="71">
        <v>6.7130000000000001</v>
      </c>
      <c r="AT15" s="71">
        <v>6.8159999999999998</v>
      </c>
      <c r="AU15" s="71">
        <v>6.7859999999999996</v>
      </c>
      <c r="AV15" s="71">
        <v>6.9489999999999998</v>
      </c>
      <c r="AW15" s="71">
        <v>3</v>
      </c>
      <c r="AX15" s="71">
        <v>7.173</v>
      </c>
      <c r="AY15" s="71">
        <v>7.1470000000000002</v>
      </c>
      <c r="AZ15" s="71">
        <v>7.0330000000000004</v>
      </c>
      <c r="BA15" s="71">
        <v>3</v>
      </c>
      <c r="BB15" s="71">
        <v>6.7359999999999998</v>
      </c>
      <c r="BC15" s="71">
        <v>7.3789999999999996</v>
      </c>
      <c r="BD15" s="71">
        <v>7.2729999999999997</v>
      </c>
      <c r="BE15" s="71">
        <v>6.4580000000000002</v>
      </c>
      <c r="BF15" s="71">
        <v>3</v>
      </c>
      <c r="BG15" s="71">
        <v>11.031000000000001</v>
      </c>
      <c r="BH15" s="71">
        <v>10.597</v>
      </c>
      <c r="BI15" s="71">
        <v>5.0469999999999997</v>
      </c>
      <c r="BJ15" s="71">
        <v>13.407</v>
      </c>
      <c r="BK15" s="71">
        <v>8.7059999999999995</v>
      </c>
      <c r="BL15" s="71"/>
      <c r="BM15" s="71">
        <v>3.3000000000000002E-2</v>
      </c>
      <c r="BN15" s="71">
        <v>5</v>
      </c>
      <c r="BO15" s="71">
        <v>8.2000000000000003E-2</v>
      </c>
      <c r="BP15" s="71">
        <v>0.107</v>
      </c>
      <c r="BQ15" s="71">
        <v>0.129</v>
      </c>
      <c r="BR15" s="71">
        <v>5.1689999999999996</v>
      </c>
      <c r="BS15" s="71">
        <v>5.1859999999999999</v>
      </c>
      <c r="BT15" s="71">
        <v>6.0049999999999999</v>
      </c>
      <c r="BU15" s="71">
        <v>6.2229999999999999</v>
      </c>
      <c r="BV15" s="71">
        <v>0.23100000000000001</v>
      </c>
      <c r="BW15" s="71">
        <v>0.22900000000000001</v>
      </c>
      <c r="BX15" s="71">
        <v>7.1289999999999996</v>
      </c>
      <c r="BY15" s="71">
        <v>5.2279999999999998</v>
      </c>
      <c r="BZ15" s="71">
        <v>7.5220000000000002</v>
      </c>
      <c r="CA15" s="71">
        <v>0.21199999999999999</v>
      </c>
      <c r="CB15" s="71">
        <v>5.2039999999999997</v>
      </c>
      <c r="CC15" s="71">
        <v>0.193</v>
      </c>
      <c r="CD15" s="71">
        <v>0.20100000000000001</v>
      </c>
      <c r="CE15" s="71">
        <v>0.22800000000000001</v>
      </c>
      <c r="CF15" s="71">
        <v>5.2539999999999996</v>
      </c>
      <c r="CG15" s="71">
        <v>0.28100000000000003</v>
      </c>
      <c r="CH15" s="71">
        <v>1.375</v>
      </c>
      <c r="CI15" s="71">
        <v>1.2889999999999999</v>
      </c>
      <c r="CJ15" s="71">
        <v>1.0009999999999999</v>
      </c>
      <c r="CK15" s="71">
        <v>5.165</v>
      </c>
      <c r="CL15" s="71">
        <v>5.9720000000000004</v>
      </c>
      <c r="CM15" s="71">
        <v>6.4290000000000003</v>
      </c>
      <c r="CN15" s="71">
        <v>5.1779999999999999</v>
      </c>
      <c r="CO15" s="71">
        <v>8.8629999999999995</v>
      </c>
      <c r="CP15" s="71">
        <v>7.577</v>
      </c>
      <c r="CQ15" s="71">
        <v>5.2910000000000004</v>
      </c>
      <c r="CR15" s="71">
        <v>5.3529999999999998</v>
      </c>
      <c r="CS15" s="71">
        <v>9.6880000000000006</v>
      </c>
      <c r="CT15" s="72"/>
      <c r="CU15" s="72"/>
      <c r="CV15" s="72"/>
      <c r="CW15" s="73"/>
      <c r="CX15" s="74">
        <f t="array" ref="CX15">SUMPRODUCT(B15:CW15*0.25)</f>
        <v>150.82124999999999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29.35</v>
      </c>
      <c r="C17" s="77">
        <f t="shared" ref="C17:BN17" si="0">SUM(C11:C16)</f>
        <v>18.861000000000001</v>
      </c>
      <c r="D17" s="77">
        <f t="shared" si="0"/>
        <v>23.579000000000001</v>
      </c>
      <c r="E17" s="77">
        <f t="shared" si="0"/>
        <v>25.626999999999999</v>
      </c>
      <c r="F17" s="77">
        <f t="shared" si="0"/>
        <v>13.57</v>
      </c>
      <c r="G17" s="77">
        <f t="shared" si="0"/>
        <v>17.599</v>
      </c>
      <c r="H17" s="77">
        <f t="shared" si="0"/>
        <v>13.414999999999999</v>
      </c>
      <c r="I17" s="77">
        <f t="shared" si="0"/>
        <v>10.308999999999999</v>
      </c>
      <c r="J17" s="77">
        <f t="shared" si="0"/>
        <v>15.271000000000001</v>
      </c>
      <c r="K17" s="77">
        <f t="shared" si="0"/>
        <v>5.9550000000000001</v>
      </c>
      <c r="L17" s="77">
        <f t="shared" si="0"/>
        <v>13.999000000000001</v>
      </c>
      <c r="M17" s="77">
        <f t="shared" si="0"/>
        <v>13.677</v>
      </c>
      <c r="N17" s="77">
        <f t="shared" si="0"/>
        <v>4.4089999999999998</v>
      </c>
      <c r="O17" s="77">
        <f t="shared" si="0"/>
        <v>3.56</v>
      </c>
      <c r="P17" s="77">
        <f t="shared" si="0"/>
        <v>1.329</v>
      </c>
      <c r="Q17" s="77">
        <f t="shared" si="0"/>
        <v>0</v>
      </c>
      <c r="R17" s="77">
        <f t="shared" si="0"/>
        <v>5</v>
      </c>
      <c r="S17" s="77">
        <f t="shared" si="0"/>
        <v>5</v>
      </c>
      <c r="T17" s="77">
        <f t="shared" si="0"/>
        <v>5</v>
      </c>
      <c r="U17" s="77">
        <f t="shared" si="0"/>
        <v>5</v>
      </c>
      <c r="V17" s="77">
        <f t="shared" si="0"/>
        <v>5</v>
      </c>
      <c r="W17" s="77">
        <f t="shared" si="0"/>
        <v>5.3239999999999998</v>
      </c>
      <c r="X17" s="77">
        <f t="shared" si="0"/>
        <v>5.3380000000000001</v>
      </c>
      <c r="Y17" s="77">
        <f t="shared" si="0"/>
        <v>5</v>
      </c>
      <c r="Z17" s="77">
        <f t="shared" si="0"/>
        <v>26.154</v>
      </c>
      <c r="AA17" s="77">
        <f t="shared" si="0"/>
        <v>34.409999999999997</v>
      </c>
      <c r="AB17" s="77">
        <f t="shared" si="0"/>
        <v>27.602</v>
      </c>
      <c r="AC17" s="77">
        <f t="shared" si="0"/>
        <v>29</v>
      </c>
      <c r="AD17" s="77">
        <f t="shared" si="0"/>
        <v>23.919999999999998</v>
      </c>
      <c r="AE17" s="77">
        <f t="shared" si="0"/>
        <v>27.914999999999999</v>
      </c>
      <c r="AF17" s="77">
        <f t="shared" si="0"/>
        <v>10.398999999999999</v>
      </c>
      <c r="AG17" s="77">
        <f t="shared" si="0"/>
        <v>13.147</v>
      </c>
      <c r="AH17" s="77">
        <f t="shared" si="0"/>
        <v>5.5759999999999996</v>
      </c>
      <c r="AI17" s="77">
        <f t="shared" si="0"/>
        <v>6.2489999999999997</v>
      </c>
      <c r="AJ17" s="77">
        <f t="shared" si="0"/>
        <v>5.2910000000000004</v>
      </c>
      <c r="AK17" s="77">
        <f t="shared" si="0"/>
        <v>3</v>
      </c>
      <c r="AL17" s="77">
        <f t="shared" si="0"/>
        <v>3</v>
      </c>
      <c r="AM17" s="77">
        <f t="shared" si="0"/>
        <v>4.4989999999999997</v>
      </c>
      <c r="AN17" s="77">
        <f t="shared" si="0"/>
        <v>5.7600000000000007</v>
      </c>
      <c r="AO17" s="77">
        <f t="shared" si="0"/>
        <v>4.657</v>
      </c>
      <c r="AP17" s="77">
        <f t="shared" si="0"/>
        <v>16.28</v>
      </c>
      <c r="AQ17" s="77">
        <f t="shared" si="0"/>
        <v>6.6070000000000002</v>
      </c>
      <c r="AR17" s="77">
        <f t="shared" si="0"/>
        <v>6.625</v>
      </c>
      <c r="AS17" s="77">
        <f t="shared" si="0"/>
        <v>6.7130000000000001</v>
      </c>
      <c r="AT17" s="77">
        <f t="shared" si="0"/>
        <v>11.734</v>
      </c>
      <c r="AU17" s="77">
        <f t="shared" si="0"/>
        <v>6.7859999999999996</v>
      </c>
      <c r="AV17" s="77">
        <f t="shared" si="0"/>
        <v>6.9489999999999998</v>
      </c>
      <c r="AW17" s="77">
        <f t="shared" si="0"/>
        <v>3</v>
      </c>
      <c r="AX17" s="77">
        <f t="shared" si="0"/>
        <v>8.0340000000000007</v>
      </c>
      <c r="AY17" s="77">
        <f t="shared" si="0"/>
        <v>7.9020000000000001</v>
      </c>
      <c r="AZ17" s="77">
        <f t="shared" si="0"/>
        <v>7.0330000000000004</v>
      </c>
      <c r="BA17" s="77">
        <f t="shared" si="0"/>
        <v>3</v>
      </c>
      <c r="BB17" s="77">
        <f t="shared" si="0"/>
        <v>33.070999999999998</v>
      </c>
      <c r="BC17" s="77">
        <f t="shared" si="0"/>
        <v>30.622</v>
      </c>
      <c r="BD17" s="77">
        <f t="shared" si="0"/>
        <v>28.919999999999998</v>
      </c>
      <c r="BE17" s="77">
        <f t="shared" si="0"/>
        <v>6.4580000000000002</v>
      </c>
      <c r="BF17" s="77">
        <f t="shared" si="0"/>
        <v>3</v>
      </c>
      <c r="BG17" s="77">
        <f t="shared" si="0"/>
        <v>11.031000000000001</v>
      </c>
      <c r="BH17" s="77">
        <f t="shared" si="0"/>
        <v>10.597</v>
      </c>
      <c r="BI17" s="77">
        <f t="shared" si="0"/>
        <v>5.0469999999999997</v>
      </c>
      <c r="BJ17" s="77">
        <f t="shared" si="0"/>
        <v>13.407</v>
      </c>
      <c r="BK17" s="77">
        <f t="shared" si="0"/>
        <v>8.7059999999999995</v>
      </c>
      <c r="BL17" s="77">
        <f t="shared" si="0"/>
        <v>0</v>
      </c>
      <c r="BM17" s="77">
        <f t="shared" si="0"/>
        <v>3.3000000000000002E-2</v>
      </c>
      <c r="BN17" s="77">
        <f t="shared" si="0"/>
        <v>5</v>
      </c>
      <c r="BO17" s="77">
        <f t="shared" ref="BO17:CW17" si="1">SUM(BO11:BO16)</f>
        <v>8.2000000000000003E-2</v>
      </c>
      <c r="BP17" s="77">
        <f t="shared" si="1"/>
        <v>0.107</v>
      </c>
      <c r="BQ17" s="77">
        <f t="shared" si="1"/>
        <v>0.129</v>
      </c>
      <c r="BR17" s="77">
        <f t="shared" si="1"/>
        <v>5.1689999999999996</v>
      </c>
      <c r="BS17" s="77">
        <f t="shared" si="1"/>
        <v>5.1859999999999999</v>
      </c>
      <c r="BT17" s="77">
        <f t="shared" si="1"/>
        <v>6.0049999999999999</v>
      </c>
      <c r="BU17" s="77">
        <f t="shared" si="1"/>
        <v>6.2229999999999999</v>
      </c>
      <c r="BV17" s="77">
        <f t="shared" si="1"/>
        <v>0.23100000000000001</v>
      </c>
      <c r="BW17" s="77">
        <f t="shared" si="1"/>
        <v>0.22900000000000001</v>
      </c>
      <c r="BX17" s="77">
        <f t="shared" si="1"/>
        <v>7.1289999999999996</v>
      </c>
      <c r="BY17" s="77">
        <f t="shared" si="1"/>
        <v>5.2279999999999998</v>
      </c>
      <c r="BZ17" s="77">
        <f t="shared" si="1"/>
        <v>7.5220000000000002</v>
      </c>
      <c r="CA17" s="77">
        <f t="shared" si="1"/>
        <v>0.21199999999999999</v>
      </c>
      <c r="CB17" s="77">
        <f t="shared" si="1"/>
        <v>5.2039999999999997</v>
      </c>
      <c r="CC17" s="77">
        <f t="shared" si="1"/>
        <v>0.193</v>
      </c>
      <c r="CD17" s="77">
        <f t="shared" si="1"/>
        <v>0.20100000000000001</v>
      </c>
      <c r="CE17" s="77">
        <f t="shared" si="1"/>
        <v>0.22800000000000001</v>
      </c>
      <c r="CF17" s="77">
        <f t="shared" si="1"/>
        <v>5.2539999999999996</v>
      </c>
      <c r="CG17" s="77">
        <f t="shared" si="1"/>
        <v>0.28100000000000003</v>
      </c>
      <c r="CH17" s="77">
        <f t="shared" si="1"/>
        <v>1.375</v>
      </c>
      <c r="CI17" s="77">
        <f t="shared" si="1"/>
        <v>1.2889999999999999</v>
      </c>
      <c r="CJ17" s="77">
        <f t="shared" si="1"/>
        <v>1.0009999999999999</v>
      </c>
      <c r="CK17" s="77">
        <f t="shared" si="1"/>
        <v>5.165</v>
      </c>
      <c r="CL17" s="77">
        <f t="shared" si="1"/>
        <v>5.9720000000000004</v>
      </c>
      <c r="CM17" s="77">
        <f t="shared" si="1"/>
        <v>6.4290000000000003</v>
      </c>
      <c r="CN17" s="77">
        <f t="shared" si="1"/>
        <v>5.1779999999999999</v>
      </c>
      <c r="CO17" s="77">
        <f t="shared" si="1"/>
        <v>8.8629999999999995</v>
      </c>
      <c r="CP17" s="77">
        <f t="shared" si="1"/>
        <v>7.577</v>
      </c>
      <c r="CQ17" s="77">
        <f t="shared" si="1"/>
        <v>5.2910000000000004</v>
      </c>
      <c r="CR17" s="77">
        <f t="shared" si="1"/>
        <v>5.3529999999999998</v>
      </c>
      <c r="CS17" s="77">
        <f t="shared" si="1"/>
        <v>9.6880000000000006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211.57499999999999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>
        <v>0.71599999999999997</v>
      </c>
      <c r="E21" s="94">
        <v>0.67600000000000005</v>
      </c>
      <c r="F21" s="94"/>
      <c r="G21" s="94"/>
      <c r="H21" s="94"/>
      <c r="I21" s="94">
        <v>0.78800000000000003</v>
      </c>
      <c r="J21" s="94">
        <v>0.752</v>
      </c>
      <c r="K21" s="94">
        <v>0.58399999999999996</v>
      </c>
      <c r="L21" s="94">
        <v>0.79200000000000004</v>
      </c>
      <c r="M21" s="94">
        <v>0.74399999999999999</v>
      </c>
      <c r="N21" s="94"/>
      <c r="O21" s="94"/>
      <c r="P21" s="94">
        <v>0.76400000000000001</v>
      </c>
      <c r="Q21" s="94"/>
      <c r="R21" s="94">
        <v>0.76800000000000002</v>
      </c>
      <c r="S21" s="94">
        <v>0.77200000000000002</v>
      </c>
      <c r="T21" s="94">
        <v>0.82</v>
      </c>
      <c r="U21" s="94">
        <v>0.77600000000000002</v>
      </c>
      <c r="V21" s="94">
        <v>0.76400000000000001</v>
      </c>
      <c r="W21" s="94">
        <v>0.82399999999999995</v>
      </c>
      <c r="X21" s="94">
        <v>0.85199999999999998</v>
      </c>
      <c r="Y21" s="94">
        <v>0.82</v>
      </c>
      <c r="Z21" s="94">
        <v>0.79600000000000004</v>
      </c>
      <c r="AA21" s="94">
        <v>4.6349999999999998</v>
      </c>
      <c r="AB21" s="94">
        <v>3.734</v>
      </c>
      <c r="AC21" s="94">
        <v>3.7730000000000001</v>
      </c>
      <c r="AD21" s="94">
        <v>3.137</v>
      </c>
      <c r="AE21" s="94">
        <v>3.5779999999999998</v>
      </c>
      <c r="AF21" s="94">
        <v>4.3479999999999999</v>
      </c>
      <c r="AG21" s="94">
        <v>4.4210000000000003</v>
      </c>
      <c r="AH21" s="94"/>
      <c r="AI21" s="94"/>
      <c r="AJ21" s="94">
        <v>3.6110000000000002</v>
      </c>
      <c r="AK21" s="94">
        <v>3.472</v>
      </c>
      <c r="AL21" s="94">
        <v>3.3879999999999999</v>
      </c>
      <c r="AM21" s="94">
        <v>3.4340000000000002</v>
      </c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3.5569999999999999</v>
      </c>
      <c r="AY21" s="94"/>
      <c r="AZ21" s="94"/>
      <c r="BA21" s="94"/>
      <c r="BB21" s="94">
        <v>3.738</v>
      </c>
      <c r="BC21" s="94">
        <v>3.637</v>
      </c>
      <c r="BD21" s="94">
        <v>3.61</v>
      </c>
      <c r="BE21" s="94">
        <v>3.6520000000000001</v>
      </c>
      <c r="BF21" s="94"/>
      <c r="BG21" s="94">
        <v>4.2990000000000004</v>
      </c>
      <c r="BH21" s="94">
        <v>4.3120000000000003</v>
      </c>
      <c r="BI21" s="94">
        <v>3.593</v>
      </c>
      <c r="BJ21" s="94">
        <v>12.401999999999999</v>
      </c>
      <c r="BK21" s="94">
        <v>4.3840000000000003</v>
      </c>
      <c r="BL21" s="94">
        <v>4.4240000000000004</v>
      </c>
      <c r="BM21" s="94">
        <v>3.6629999999999998</v>
      </c>
      <c r="BN21" s="94">
        <v>4.798</v>
      </c>
      <c r="BO21" s="94">
        <v>4.0019999999999998</v>
      </c>
      <c r="BP21" s="94">
        <v>4.0270000000000001</v>
      </c>
      <c r="BQ21" s="94">
        <v>4.0309999999999997</v>
      </c>
      <c r="BR21" s="94">
        <v>4.9590000000000005</v>
      </c>
      <c r="BS21" s="94">
        <v>4.9970000000000008</v>
      </c>
      <c r="BT21" s="94">
        <v>4.9470000000000001</v>
      </c>
      <c r="BU21" s="94">
        <v>4.9700000000000006</v>
      </c>
      <c r="BV21" s="94">
        <v>4.1239999999999997</v>
      </c>
      <c r="BW21" s="94">
        <v>5.0249999999999995</v>
      </c>
      <c r="BX21" s="94">
        <v>4.9250000000000007</v>
      </c>
      <c r="BY21" s="94">
        <v>4.774</v>
      </c>
      <c r="BZ21" s="94">
        <v>4.7519999999999998</v>
      </c>
      <c r="CA21" s="94">
        <v>4.8710000000000004</v>
      </c>
      <c r="CB21" s="94">
        <v>4.8730000000000002</v>
      </c>
      <c r="CC21" s="94">
        <v>4.827</v>
      </c>
      <c r="CD21" s="94">
        <v>3.9830000000000001</v>
      </c>
      <c r="CE21" s="94">
        <v>4.8790000000000004</v>
      </c>
      <c r="CF21" s="94">
        <v>4.99</v>
      </c>
      <c r="CG21" s="94">
        <v>4.9110000000000005</v>
      </c>
      <c r="CH21" s="94">
        <v>4.0460000000000003</v>
      </c>
      <c r="CI21" s="94">
        <v>4.077</v>
      </c>
      <c r="CJ21" s="94">
        <v>4.0830000000000002</v>
      </c>
      <c r="CK21" s="94">
        <v>4.8330000000000002</v>
      </c>
      <c r="CL21" s="94">
        <v>4.79</v>
      </c>
      <c r="CM21" s="94">
        <v>4.819</v>
      </c>
      <c r="CN21" s="94">
        <v>4.9010000000000007</v>
      </c>
      <c r="CO21" s="94">
        <v>8.7289999999999992</v>
      </c>
      <c r="CP21" s="94">
        <v>4.641</v>
      </c>
      <c r="CQ21" s="94">
        <v>4.5490000000000004</v>
      </c>
      <c r="CR21" s="94">
        <v>4.43</v>
      </c>
      <c r="CS21" s="94">
        <v>7.2890000000000006</v>
      </c>
      <c r="CT21" s="95"/>
      <c r="CU21" s="95"/>
      <c r="CV21" s="95"/>
      <c r="CW21" s="96"/>
      <c r="CX21" s="97">
        <f t="array" ref="CX21">SUMPRODUCT(B21:CW21*0.25)</f>
        <v>66.165500000000009</v>
      </c>
    </row>
    <row r="22" spans="1:102" ht="24.95" customHeight="1" x14ac:dyDescent="0.2">
      <c r="A22" s="92" t="s">
        <v>18</v>
      </c>
      <c r="B22" s="98">
        <v>0.48</v>
      </c>
      <c r="C22" s="99">
        <v>0.48</v>
      </c>
      <c r="D22" s="99">
        <v>1.08</v>
      </c>
      <c r="E22" s="99">
        <v>5.2069999999999999</v>
      </c>
      <c r="F22" s="99">
        <v>0.48</v>
      </c>
      <c r="G22" s="99">
        <v>0.52</v>
      </c>
      <c r="H22" s="99">
        <v>0.56000000000000005</v>
      </c>
      <c r="I22" s="99">
        <v>1.024</v>
      </c>
      <c r="J22" s="99">
        <v>3.871</v>
      </c>
      <c r="K22" s="99">
        <v>1.052</v>
      </c>
      <c r="L22" s="99">
        <v>3.1520000000000001</v>
      </c>
      <c r="M22" s="99">
        <v>2.524</v>
      </c>
      <c r="N22" s="99"/>
      <c r="O22" s="99"/>
      <c r="P22" s="99">
        <v>0.52800000000000002</v>
      </c>
      <c r="Q22" s="99"/>
      <c r="R22" s="99">
        <v>0.49199999999999999</v>
      </c>
      <c r="S22" s="99">
        <v>0.97599999999999998</v>
      </c>
      <c r="T22" s="99">
        <v>1.06</v>
      </c>
      <c r="U22" s="99">
        <v>0.53200000000000003</v>
      </c>
      <c r="V22" s="99">
        <v>2.3730000000000002</v>
      </c>
      <c r="W22" s="99">
        <v>2.3580000000000001</v>
      </c>
      <c r="X22" s="99">
        <v>2.3769999999999998</v>
      </c>
      <c r="Y22" s="99">
        <v>2.3940000000000001</v>
      </c>
      <c r="Z22" s="99">
        <v>4.3940000000000001</v>
      </c>
      <c r="AA22" s="99">
        <v>7.4459999999999997</v>
      </c>
      <c r="AB22" s="99">
        <v>6.8</v>
      </c>
      <c r="AC22" s="99">
        <v>6.8130000000000006</v>
      </c>
      <c r="AD22" s="99">
        <v>1.839</v>
      </c>
      <c r="AE22" s="99">
        <v>6.6050000000000004</v>
      </c>
      <c r="AF22" s="99">
        <v>7.85</v>
      </c>
      <c r="AG22" s="99">
        <v>9.5910000000000011</v>
      </c>
      <c r="AH22" s="99">
        <v>2</v>
      </c>
      <c r="AI22" s="99">
        <v>4</v>
      </c>
      <c r="AJ22" s="99">
        <v>8.4200000000000017</v>
      </c>
      <c r="AK22" s="99">
        <v>6.5120000000000005</v>
      </c>
      <c r="AL22" s="99">
        <v>5.0330000000000004</v>
      </c>
      <c r="AM22" s="99">
        <v>6.604000000000001</v>
      </c>
      <c r="AN22" s="99">
        <v>3.9430000000000001</v>
      </c>
      <c r="AO22" s="99">
        <v>2.7510000000000003</v>
      </c>
      <c r="AP22" s="99">
        <v>3.9809999999999999</v>
      </c>
      <c r="AQ22" s="99">
        <v>3.347</v>
      </c>
      <c r="AR22" s="99">
        <v>2.633</v>
      </c>
      <c r="AS22" s="99">
        <v>2.4770000000000003</v>
      </c>
      <c r="AT22" s="99">
        <v>2.6309999999999998</v>
      </c>
      <c r="AU22" s="99">
        <v>2.6320000000000001</v>
      </c>
      <c r="AV22" s="99">
        <v>0.48</v>
      </c>
      <c r="AW22" s="99">
        <v>0.52</v>
      </c>
      <c r="AX22" s="99">
        <v>6.2169999999999996</v>
      </c>
      <c r="AY22" s="99">
        <v>2.746</v>
      </c>
      <c r="AZ22" s="99">
        <v>1.48</v>
      </c>
      <c r="BA22" s="99">
        <v>1.52</v>
      </c>
      <c r="BB22" s="99">
        <v>7.2149999999999999</v>
      </c>
      <c r="BC22" s="99">
        <v>7.1580000000000004</v>
      </c>
      <c r="BD22" s="99">
        <v>6.51</v>
      </c>
      <c r="BE22" s="99">
        <v>7.8519999999999994</v>
      </c>
      <c r="BF22" s="99"/>
      <c r="BG22" s="99">
        <v>5.7540000000000004</v>
      </c>
      <c r="BH22" s="99">
        <v>7.8010000000000002</v>
      </c>
      <c r="BI22" s="99">
        <v>5.0969999999999995</v>
      </c>
      <c r="BJ22" s="99">
        <v>10.806000000000001</v>
      </c>
      <c r="BK22" s="99">
        <v>6.7759999999999998</v>
      </c>
      <c r="BL22" s="99">
        <v>5.1349999999999998</v>
      </c>
      <c r="BM22" s="99">
        <v>6.1459999999999999</v>
      </c>
      <c r="BN22" s="99">
        <v>8.0670000000000002</v>
      </c>
      <c r="BO22" s="99">
        <v>7.3599999999999994</v>
      </c>
      <c r="BP22" s="99">
        <v>7.4830000000000005</v>
      </c>
      <c r="BQ22" s="99">
        <v>8.1750000000000007</v>
      </c>
      <c r="BR22" s="99">
        <v>10.149999999999999</v>
      </c>
      <c r="BS22" s="99">
        <v>10.278</v>
      </c>
      <c r="BT22" s="99">
        <v>9.7279999999999998</v>
      </c>
      <c r="BU22" s="99">
        <v>9.6180000000000003</v>
      </c>
      <c r="BV22" s="99">
        <v>10.645</v>
      </c>
      <c r="BW22" s="99">
        <v>11.725000000000001</v>
      </c>
      <c r="BX22" s="99">
        <v>11.806000000000001</v>
      </c>
      <c r="BY22" s="99">
        <v>11.696999999999999</v>
      </c>
      <c r="BZ22" s="99">
        <v>11.527000000000001</v>
      </c>
      <c r="CA22" s="99">
        <v>11.57</v>
      </c>
      <c r="CB22" s="99">
        <v>11.638</v>
      </c>
      <c r="CC22" s="99">
        <v>5.1849999999999996</v>
      </c>
      <c r="CD22" s="99">
        <v>3.68</v>
      </c>
      <c r="CE22" s="99">
        <v>4.7270000000000003</v>
      </c>
      <c r="CF22" s="99">
        <v>11.334</v>
      </c>
      <c r="CG22" s="99">
        <v>4.4320000000000004</v>
      </c>
      <c r="CH22" s="99">
        <v>10.46</v>
      </c>
      <c r="CI22" s="99">
        <v>19.47</v>
      </c>
      <c r="CJ22" s="99">
        <v>11.388</v>
      </c>
      <c r="CK22" s="99">
        <v>12.094000000000001</v>
      </c>
      <c r="CL22" s="99">
        <v>11.491</v>
      </c>
      <c r="CM22" s="99">
        <v>19.804000000000002</v>
      </c>
      <c r="CN22" s="99">
        <v>12.8</v>
      </c>
      <c r="CO22" s="99">
        <v>27.213000000000001</v>
      </c>
      <c r="CP22" s="99">
        <v>31.282</v>
      </c>
      <c r="CQ22" s="99">
        <v>11.59</v>
      </c>
      <c r="CR22" s="99">
        <v>12.5</v>
      </c>
      <c r="CS22" s="99">
        <v>25.170999999999999</v>
      </c>
      <c r="CT22" s="100"/>
      <c r="CU22" s="100"/>
      <c r="CV22" s="100"/>
      <c r="CW22" s="96"/>
      <c r="CX22" s="97">
        <f t="array" ref="CX22">SUMPRODUCT(B22:CW22*0.25)</f>
        <v>154.28075000000001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>
        <v>53.341000000000001</v>
      </c>
      <c r="K23" s="99"/>
      <c r="L23" s="99">
        <v>46.944000000000003</v>
      </c>
      <c r="M23" s="99">
        <v>36.262</v>
      </c>
      <c r="N23" s="99"/>
      <c r="O23" s="99"/>
      <c r="P23" s="99"/>
      <c r="Q23" s="99"/>
      <c r="R23" s="99"/>
      <c r="S23" s="99"/>
      <c r="T23" s="99"/>
      <c r="U23" s="99">
        <v>29.259</v>
      </c>
      <c r="V23" s="99">
        <v>19.34</v>
      </c>
      <c r="W23" s="99">
        <v>12.397</v>
      </c>
      <c r="X23" s="99"/>
      <c r="Y23" s="99">
        <v>17.585999999999999</v>
      </c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53.782249999999991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0.48</v>
      </c>
      <c r="C27" s="107">
        <f t="shared" ref="C27:BN27" si="2">SUM(C20:C26)</f>
        <v>0.48</v>
      </c>
      <c r="D27" s="107">
        <f t="shared" si="2"/>
        <v>1.796</v>
      </c>
      <c r="E27" s="107">
        <f t="shared" si="2"/>
        <v>5.883</v>
      </c>
      <c r="F27" s="107">
        <f t="shared" si="2"/>
        <v>0.48</v>
      </c>
      <c r="G27" s="107">
        <f t="shared" si="2"/>
        <v>0.52</v>
      </c>
      <c r="H27" s="107">
        <f t="shared" si="2"/>
        <v>0.56000000000000005</v>
      </c>
      <c r="I27" s="107">
        <f t="shared" si="2"/>
        <v>1.8120000000000001</v>
      </c>
      <c r="J27" s="107">
        <f t="shared" si="2"/>
        <v>57.963999999999999</v>
      </c>
      <c r="K27" s="107">
        <f t="shared" si="2"/>
        <v>1.6360000000000001</v>
      </c>
      <c r="L27" s="107">
        <f t="shared" si="2"/>
        <v>50.888000000000005</v>
      </c>
      <c r="M27" s="107">
        <f t="shared" si="2"/>
        <v>39.53</v>
      </c>
      <c r="N27" s="107">
        <f t="shared" si="2"/>
        <v>0</v>
      </c>
      <c r="O27" s="107">
        <f t="shared" si="2"/>
        <v>0</v>
      </c>
      <c r="P27" s="107">
        <f t="shared" si="2"/>
        <v>1.292</v>
      </c>
      <c r="Q27" s="107">
        <f t="shared" si="2"/>
        <v>0</v>
      </c>
      <c r="R27" s="107">
        <f t="shared" si="2"/>
        <v>1.26</v>
      </c>
      <c r="S27" s="107">
        <f t="shared" si="2"/>
        <v>1.748</v>
      </c>
      <c r="T27" s="107">
        <f t="shared" si="2"/>
        <v>1.88</v>
      </c>
      <c r="U27" s="107">
        <f t="shared" si="2"/>
        <v>30.567</v>
      </c>
      <c r="V27" s="107">
        <f t="shared" si="2"/>
        <v>22.477</v>
      </c>
      <c r="W27" s="107">
        <f t="shared" si="2"/>
        <v>15.579000000000001</v>
      </c>
      <c r="X27" s="107">
        <f t="shared" si="2"/>
        <v>3.2289999999999996</v>
      </c>
      <c r="Y27" s="107">
        <f t="shared" si="2"/>
        <v>20.799999999999997</v>
      </c>
      <c r="Z27" s="107">
        <f t="shared" si="2"/>
        <v>5.19</v>
      </c>
      <c r="AA27" s="107">
        <f t="shared" si="2"/>
        <v>12.081</v>
      </c>
      <c r="AB27" s="107">
        <f t="shared" si="2"/>
        <v>10.533999999999999</v>
      </c>
      <c r="AC27" s="107">
        <f t="shared" si="2"/>
        <v>10.586</v>
      </c>
      <c r="AD27" s="107">
        <f t="shared" si="2"/>
        <v>4.976</v>
      </c>
      <c r="AE27" s="107">
        <f t="shared" si="2"/>
        <v>10.183</v>
      </c>
      <c r="AF27" s="107">
        <f t="shared" si="2"/>
        <v>12.198</v>
      </c>
      <c r="AG27" s="107">
        <f t="shared" si="2"/>
        <v>14.012</v>
      </c>
      <c r="AH27" s="107">
        <f t="shared" si="2"/>
        <v>2</v>
      </c>
      <c r="AI27" s="107">
        <f t="shared" si="2"/>
        <v>4</v>
      </c>
      <c r="AJ27" s="107">
        <f t="shared" si="2"/>
        <v>12.031000000000002</v>
      </c>
      <c r="AK27" s="107">
        <f t="shared" si="2"/>
        <v>9.984</v>
      </c>
      <c r="AL27" s="107">
        <f t="shared" si="2"/>
        <v>8.4209999999999994</v>
      </c>
      <c r="AM27" s="107">
        <f t="shared" si="2"/>
        <v>10.038</v>
      </c>
      <c r="AN27" s="107">
        <f t="shared" si="2"/>
        <v>3.9430000000000001</v>
      </c>
      <c r="AO27" s="107">
        <f t="shared" si="2"/>
        <v>2.7510000000000003</v>
      </c>
      <c r="AP27" s="107">
        <f t="shared" si="2"/>
        <v>3.9809999999999999</v>
      </c>
      <c r="AQ27" s="107">
        <f t="shared" si="2"/>
        <v>3.347</v>
      </c>
      <c r="AR27" s="107">
        <f t="shared" si="2"/>
        <v>2.633</v>
      </c>
      <c r="AS27" s="107">
        <f t="shared" si="2"/>
        <v>2.4770000000000003</v>
      </c>
      <c r="AT27" s="107">
        <f t="shared" si="2"/>
        <v>2.6309999999999998</v>
      </c>
      <c r="AU27" s="107">
        <f t="shared" si="2"/>
        <v>2.6320000000000001</v>
      </c>
      <c r="AV27" s="107">
        <f t="shared" si="2"/>
        <v>0.48</v>
      </c>
      <c r="AW27" s="107">
        <f t="shared" si="2"/>
        <v>0.52</v>
      </c>
      <c r="AX27" s="107">
        <f t="shared" si="2"/>
        <v>9.7739999999999991</v>
      </c>
      <c r="AY27" s="107">
        <f t="shared" si="2"/>
        <v>2.746</v>
      </c>
      <c r="AZ27" s="107">
        <f t="shared" si="2"/>
        <v>1.48</v>
      </c>
      <c r="BA27" s="107">
        <f t="shared" si="2"/>
        <v>1.52</v>
      </c>
      <c r="BB27" s="107">
        <f t="shared" si="2"/>
        <v>10.952999999999999</v>
      </c>
      <c r="BC27" s="107">
        <f t="shared" si="2"/>
        <v>10.795</v>
      </c>
      <c r="BD27" s="107">
        <f t="shared" si="2"/>
        <v>10.119999999999999</v>
      </c>
      <c r="BE27" s="107">
        <f t="shared" si="2"/>
        <v>11.504</v>
      </c>
      <c r="BF27" s="107">
        <f t="shared" si="2"/>
        <v>0</v>
      </c>
      <c r="BG27" s="107">
        <f t="shared" si="2"/>
        <v>10.053000000000001</v>
      </c>
      <c r="BH27" s="107">
        <f t="shared" si="2"/>
        <v>12.113</v>
      </c>
      <c r="BI27" s="107">
        <f t="shared" si="2"/>
        <v>8.69</v>
      </c>
      <c r="BJ27" s="107">
        <f t="shared" si="2"/>
        <v>23.207999999999998</v>
      </c>
      <c r="BK27" s="107">
        <f t="shared" si="2"/>
        <v>11.16</v>
      </c>
      <c r="BL27" s="107">
        <f t="shared" si="2"/>
        <v>9.5590000000000011</v>
      </c>
      <c r="BM27" s="107">
        <f t="shared" si="2"/>
        <v>9.8089999999999993</v>
      </c>
      <c r="BN27" s="107">
        <f t="shared" si="2"/>
        <v>12.865</v>
      </c>
      <c r="BO27" s="107">
        <f t="shared" ref="BO27:CW27" si="3">SUM(BO20:BO26)</f>
        <v>11.361999999999998</v>
      </c>
      <c r="BP27" s="107">
        <f t="shared" si="3"/>
        <v>11.510000000000002</v>
      </c>
      <c r="BQ27" s="107">
        <f t="shared" si="3"/>
        <v>12.206</v>
      </c>
      <c r="BR27" s="107">
        <f t="shared" si="3"/>
        <v>15.108999999999998</v>
      </c>
      <c r="BS27" s="107">
        <f t="shared" si="3"/>
        <v>15.275000000000002</v>
      </c>
      <c r="BT27" s="107">
        <f t="shared" si="3"/>
        <v>14.675000000000001</v>
      </c>
      <c r="BU27" s="107">
        <f t="shared" si="3"/>
        <v>14.588000000000001</v>
      </c>
      <c r="BV27" s="107">
        <f t="shared" si="3"/>
        <v>14.768999999999998</v>
      </c>
      <c r="BW27" s="107">
        <f t="shared" si="3"/>
        <v>16.75</v>
      </c>
      <c r="BX27" s="107">
        <f t="shared" si="3"/>
        <v>16.731000000000002</v>
      </c>
      <c r="BY27" s="107">
        <f t="shared" si="3"/>
        <v>16.471</v>
      </c>
      <c r="BZ27" s="107">
        <f t="shared" si="3"/>
        <v>16.279</v>
      </c>
      <c r="CA27" s="107">
        <f t="shared" si="3"/>
        <v>16.441000000000003</v>
      </c>
      <c r="CB27" s="107">
        <f t="shared" si="3"/>
        <v>16.510999999999999</v>
      </c>
      <c r="CC27" s="107">
        <f t="shared" si="3"/>
        <v>10.012</v>
      </c>
      <c r="CD27" s="107">
        <f t="shared" si="3"/>
        <v>7.6630000000000003</v>
      </c>
      <c r="CE27" s="107">
        <f t="shared" si="3"/>
        <v>9.6060000000000016</v>
      </c>
      <c r="CF27" s="107">
        <f t="shared" si="3"/>
        <v>16.323999999999998</v>
      </c>
      <c r="CG27" s="107">
        <f t="shared" si="3"/>
        <v>9.343</v>
      </c>
      <c r="CH27" s="107">
        <f t="shared" si="3"/>
        <v>14.506</v>
      </c>
      <c r="CI27" s="107">
        <f t="shared" si="3"/>
        <v>23.546999999999997</v>
      </c>
      <c r="CJ27" s="107">
        <f t="shared" si="3"/>
        <v>15.471</v>
      </c>
      <c r="CK27" s="107">
        <f t="shared" si="3"/>
        <v>16.927</v>
      </c>
      <c r="CL27" s="107">
        <f t="shared" si="3"/>
        <v>16.280999999999999</v>
      </c>
      <c r="CM27" s="107">
        <f t="shared" si="3"/>
        <v>24.623000000000001</v>
      </c>
      <c r="CN27" s="107">
        <f t="shared" si="3"/>
        <v>17.701000000000001</v>
      </c>
      <c r="CO27" s="107">
        <f t="shared" si="3"/>
        <v>35.942</v>
      </c>
      <c r="CP27" s="107">
        <f t="shared" si="3"/>
        <v>35.923000000000002</v>
      </c>
      <c r="CQ27" s="107">
        <f t="shared" si="3"/>
        <v>16.138999999999999</v>
      </c>
      <c r="CR27" s="107">
        <f t="shared" si="3"/>
        <v>16.93</v>
      </c>
      <c r="CS27" s="107">
        <f t="shared" si="3"/>
        <v>32.46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274.2285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29.83</v>
      </c>
      <c r="C31" s="94">
        <v>19.341000000000001</v>
      </c>
      <c r="D31" s="94">
        <v>25.375</v>
      </c>
      <c r="E31" s="94">
        <v>31.51</v>
      </c>
      <c r="F31" s="94">
        <v>14.05</v>
      </c>
      <c r="G31" s="94">
        <v>18.119</v>
      </c>
      <c r="H31" s="94">
        <v>13.975</v>
      </c>
      <c r="I31" s="94">
        <v>12.121</v>
      </c>
      <c r="J31" s="94">
        <v>77.087999999999994</v>
      </c>
      <c r="K31" s="94">
        <v>7.5910000000000002</v>
      </c>
      <c r="L31" s="94">
        <v>68.558999999999997</v>
      </c>
      <c r="M31" s="94">
        <v>56.735999999999997</v>
      </c>
      <c r="N31" s="94">
        <v>4.4089999999999998</v>
      </c>
      <c r="O31" s="94">
        <v>3.56</v>
      </c>
      <c r="P31" s="94">
        <v>2.621</v>
      </c>
      <c r="Q31" s="94"/>
      <c r="R31" s="94">
        <v>6.26</v>
      </c>
      <c r="S31" s="94">
        <v>6.7480000000000002</v>
      </c>
      <c r="T31" s="94">
        <v>6.88</v>
      </c>
      <c r="U31" s="94">
        <v>35.567</v>
      </c>
      <c r="V31" s="94">
        <v>27.477</v>
      </c>
      <c r="W31" s="94">
        <v>20.902999999999999</v>
      </c>
      <c r="X31" s="94">
        <v>8.5670000000000002</v>
      </c>
      <c r="Y31" s="94">
        <v>25.8</v>
      </c>
      <c r="Z31" s="94">
        <v>31.344000000000001</v>
      </c>
      <c r="AA31" s="94">
        <v>46.491</v>
      </c>
      <c r="AB31" s="94">
        <v>38.136000000000003</v>
      </c>
      <c r="AC31" s="94">
        <v>39.585999999999999</v>
      </c>
      <c r="AD31" s="94">
        <v>28.896000000000001</v>
      </c>
      <c r="AE31" s="94">
        <v>38.097999999999999</v>
      </c>
      <c r="AF31" s="94">
        <v>22.902000000000001</v>
      </c>
      <c r="AG31" s="94">
        <v>28.5</v>
      </c>
      <c r="AH31" s="94">
        <v>7.5759999999999996</v>
      </c>
      <c r="AI31" s="94">
        <v>10.249000000000001</v>
      </c>
      <c r="AJ31" s="94">
        <v>17.321999999999999</v>
      </c>
      <c r="AK31" s="94">
        <v>12.984</v>
      </c>
      <c r="AL31" s="94">
        <v>11.420999999999999</v>
      </c>
      <c r="AM31" s="94">
        <v>14.537000000000001</v>
      </c>
      <c r="AN31" s="94">
        <v>15.516999999999999</v>
      </c>
      <c r="AO31" s="94">
        <v>7.4080000000000004</v>
      </c>
      <c r="AP31" s="94">
        <v>25.285</v>
      </c>
      <c r="AQ31" s="94">
        <v>9.9540000000000006</v>
      </c>
      <c r="AR31" s="94">
        <v>9.2579999999999991</v>
      </c>
      <c r="AS31" s="94">
        <v>9.19</v>
      </c>
      <c r="AT31" s="94">
        <v>17.835000000000001</v>
      </c>
      <c r="AU31" s="94">
        <v>9.4179999999999993</v>
      </c>
      <c r="AV31" s="94">
        <v>7.4290000000000003</v>
      </c>
      <c r="AW31" s="94">
        <v>3.52</v>
      </c>
      <c r="AX31" s="94">
        <v>22.119</v>
      </c>
      <c r="AY31" s="94">
        <v>15.358000000000001</v>
      </c>
      <c r="AZ31" s="94">
        <v>8.5129999999999999</v>
      </c>
      <c r="BA31" s="94">
        <v>4.5199999999999996</v>
      </c>
      <c r="BB31" s="94">
        <v>49.643999999999998</v>
      </c>
      <c r="BC31" s="94">
        <v>46.776000000000003</v>
      </c>
      <c r="BD31" s="94">
        <v>43.881999999999998</v>
      </c>
      <c r="BE31" s="94">
        <v>22.521999999999998</v>
      </c>
      <c r="BF31" s="94">
        <v>3</v>
      </c>
      <c r="BG31" s="94">
        <v>25.084</v>
      </c>
      <c r="BH31" s="94">
        <v>27.138999999999999</v>
      </c>
      <c r="BI31" s="94">
        <v>18.053999999999998</v>
      </c>
      <c r="BJ31" s="94">
        <v>41.353000000000002</v>
      </c>
      <c r="BK31" s="94">
        <v>23.966000000000001</v>
      </c>
      <c r="BL31" s="94">
        <v>9.5589999999999993</v>
      </c>
      <c r="BM31" s="94">
        <v>14.042</v>
      </c>
      <c r="BN31" s="94">
        <v>22.164999999999999</v>
      </c>
      <c r="BO31" s="94">
        <v>11.444000000000001</v>
      </c>
      <c r="BP31" s="94">
        <v>11.617000000000001</v>
      </c>
      <c r="BQ31" s="94">
        <v>12.335000000000001</v>
      </c>
      <c r="BR31" s="94">
        <v>20.277999999999999</v>
      </c>
      <c r="BS31" s="94">
        <v>20.460999999999999</v>
      </c>
      <c r="BT31" s="94">
        <v>25.18</v>
      </c>
      <c r="BU31" s="94">
        <v>25.311</v>
      </c>
      <c r="BV31" s="94">
        <v>15</v>
      </c>
      <c r="BW31" s="94">
        <v>16.978999999999999</v>
      </c>
      <c r="BX31" s="94">
        <v>28.76</v>
      </c>
      <c r="BY31" s="94">
        <v>21.699000000000002</v>
      </c>
      <c r="BZ31" s="94">
        <v>28.901</v>
      </c>
      <c r="CA31" s="94">
        <v>16.652999999999999</v>
      </c>
      <c r="CB31" s="94">
        <v>21.715</v>
      </c>
      <c r="CC31" s="94">
        <v>10.205</v>
      </c>
      <c r="CD31" s="94">
        <v>7.8639999999999999</v>
      </c>
      <c r="CE31" s="94">
        <v>9.8339999999999996</v>
      </c>
      <c r="CF31" s="94">
        <v>21.577999999999999</v>
      </c>
      <c r="CG31" s="94">
        <v>9.6240000000000006</v>
      </c>
      <c r="CH31" s="94">
        <v>19.141999999999999</v>
      </c>
      <c r="CI31" s="94">
        <v>29.463999999999999</v>
      </c>
      <c r="CJ31" s="94">
        <v>21.071999999999999</v>
      </c>
      <c r="CK31" s="94">
        <v>22.091999999999999</v>
      </c>
      <c r="CL31" s="94">
        <v>26.957999999999998</v>
      </c>
      <c r="CM31" s="94">
        <v>35.781999999999996</v>
      </c>
      <c r="CN31" s="94">
        <v>22.879000000000001</v>
      </c>
      <c r="CO31" s="94">
        <v>49.814</v>
      </c>
      <c r="CP31" s="94">
        <v>48.558999999999997</v>
      </c>
      <c r="CQ31" s="94">
        <v>21.43</v>
      </c>
      <c r="CR31" s="94">
        <v>22.283000000000001</v>
      </c>
      <c r="CS31" s="94">
        <v>46.936</v>
      </c>
      <c r="CT31" s="95"/>
      <c r="CU31" s="95"/>
      <c r="CV31" s="95"/>
      <c r="CW31" s="96"/>
      <c r="CX31" s="97">
        <f t="array" ref="CX31">SUMPRODUCT(B31:CW31*0.25)</f>
        <v>521.37199999999996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29.83</v>
      </c>
      <c r="C33" s="77">
        <f t="shared" ref="C33:BN33" si="4">SUM(C30:C32)</f>
        <v>19.341000000000001</v>
      </c>
      <c r="D33" s="77">
        <f t="shared" si="4"/>
        <v>25.375</v>
      </c>
      <c r="E33" s="77">
        <f t="shared" si="4"/>
        <v>31.51</v>
      </c>
      <c r="F33" s="77">
        <f t="shared" si="4"/>
        <v>14.05</v>
      </c>
      <c r="G33" s="77">
        <f t="shared" si="4"/>
        <v>18.119</v>
      </c>
      <c r="H33" s="77">
        <f t="shared" si="4"/>
        <v>13.975</v>
      </c>
      <c r="I33" s="77">
        <f t="shared" si="4"/>
        <v>12.121</v>
      </c>
      <c r="J33" s="77">
        <f t="shared" si="4"/>
        <v>77.087999999999994</v>
      </c>
      <c r="K33" s="77">
        <f t="shared" si="4"/>
        <v>7.5910000000000002</v>
      </c>
      <c r="L33" s="77">
        <f t="shared" si="4"/>
        <v>68.558999999999997</v>
      </c>
      <c r="M33" s="77">
        <f t="shared" si="4"/>
        <v>56.735999999999997</v>
      </c>
      <c r="N33" s="77">
        <f t="shared" si="4"/>
        <v>4.4089999999999998</v>
      </c>
      <c r="O33" s="77">
        <f t="shared" si="4"/>
        <v>3.56</v>
      </c>
      <c r="P33" s="77">
        <f t="shared" si="4"/>
        <v>2.621</v>
      </c>
      <c r="Q33" s="77">
        <f t="shared" si="4"/>
        <v>0</v>
      </c>
      <c r="R33" s="77">
        <f t="shared" si="4"/>
        <v>6.26</v>
      </c>
      <c r="S33" s="77">
        <f t="shared" si="4"/>
        <v>6.7480000000000002</v>
      </c>
      <c r="T33" s="77">
        <f t="shared" si="4"/>
        <v>6.88</v>
      </c>
      <c r="U33" s="77">
        <f t="shared" si="4"/>
        <v>35.567</v>
      </c>
      <c r="V33" s="77">
        <f t="shared" si="4"/>
        <v>27.477</v>
      </c>
      <c r="W33" s="77">
        <f t="shared" si="4"/>
        <v>20.902999999999999</v>
      </c>
      <c r="X33" s="77">
        <f t="shared" si="4"/>
        <v>8.5670000000000002</v>
      </c>
      <c r="Y33" s="77">
        <f t="shared" si="4"/>
        <v>25.8</v>
      </c>
      <c r="Z33" s="77">
        <f t="shared" si="4"/>
        <v>31.344000000000001</v>
      </c>
      <c r="AA33" s="77">
        <f t="shared" si="4"/>
        <v>46.491</v>
      </c>
      <c r="AB33" s="77">
        <f t="shared" si="4"/>
        <v>38.136000000000003</v>
      </c>
      <c r="AC33" s="77">
        <f t="shared" si="4"/>
        <v>39.585999999999999</v>
      </c>
      <c r="AD33" s="77">
        <f t="shared" si="4"/>
        <v>28.896000000000001</v>
      </c>
      <c r="AE33" s="77">
        <f t="shared" si="4"/>
        <v>38.097999999999999</v>
      </c>
      <c r="AF33" s="77">
        <f t="shared" si="4"/>
        <v>22.902000000000001</v>
      </c>
      <c r="AG33" s="77">
        <f t="shared" si="4"/>
        <v>28.5</v>
      </c>
      <c r="AH33" s="77">
        <f t="shared" si="4"/>
        <v>7.5759999999999996</v>
      </c>
      <c r="AI33" s="77">
        <f t="shared" si="4"/>
        <v>10.249000000000001</v>
      </c>
      <c r="AJ33" s="77">
        <f t="shared" si="4"/>
        <v>17.321999999999999</v>
      </c>
      <c r="AK33" s="77">
        <f t="shared" si="4"/>
        <v>12.984</v>
      </c>
      <c r="AL33" s="77">
        <f t="shared" si="4"/>
        <v>11.420999999999999</v>
      </c>
      <c r="AM33" s="77">
        <f t="shared" si="4"/>
        <v>14.537000000000001</v>
      </c>
      <c r="AN33" s="77">
        <f t="shared" si="4"/>
        <v>15.516999999999999</v>
      </c>
      <c r="AO33" s="77">
        <f t="shared" si="4"/>
        <v>7.4080000000000004</v>
      </c>
      <c r="AP33" s="77">
        <f t="shared" si="4"/>
        <v>25.285</v>
      </c>
      <c r="AQ33" s="77">
        <f t="shared" si="4"/>
        <v>9.9540000000000006</v>
      </c>
      <c r="AR33" s="77">
        <f t="shared" si="4"/>
        <v>9.2579999999999991</v>
      </c>
      <c r="AS33" s="77">
        <f t="shared" si="4"/>
        <v>9.19</v>
      </c>
      <c r="AT33" s="77">
        <f t="shared" si="4"/>
        <v>17.835000000000001</v>
      </c>
      <c r="AU33" s="77">
        <f t="shared" si="4"/>
        <v>9.4179999999999993</v>
      </c>
      <c r="AV33" s="77">
        <f t="shared" si="4"/>
        <v>7.4290000000000003</v>
      </c>
      <c r="AW33" s="77">
        <f t="shared" si="4"/>
        <v>3.52</v>
      </c>
      <c r="AX33" s="77">
        <f t="shared" si="4"/>
        <v>22.119</v>
      </c>
      <c r="AY33" s="77">
        <f t="shared" si="4"/>
        <v>15.358000000000001</v>
      </c>
      <c r="AZ33" s="77">
        <f t="shared" si="4"/>
        <v>8.5129999999999999</v>
      </c>
      <c r="BA33" s="77">
        <f t="shared" si="4"/>
        <v>4.5199999999999996</v>
      </c>
      <c r="BB33" s="77">
        <f t="shared" si="4"/>
        <v>49.643999999999998</v>
      </c>
      <c r="BC33" s="77">
        <f t="shared" si="4"/>
        <v>46.776000000000003</v>
      </c>
      <c r="BD33" s="77">
        <f t="shared" si="4"/>
        <v>43.881999999999998</v>
      </c>
      <c r="BE33" s="77">
        <f t="shared" si="4"/>
        <v>22.521999999999998</v>
      </c>
      <c r="BF33" s="77">
        <f t="shared" si="4"/>
        <v>3</v>
      </c>
      <c r="BG33" s="77">
        <f t="shared" si="4"/>
        <v>25.084</v>
      </c>
      <c r="BH33" s="77">
        <f t="shared" si="4"/>
        <v>27.138999999999999</v>
      </c>
      <c r="BI33" s="77">
        <f t="shared" si="4"/>
        <v>18.053999999999998</v>
      </c>
      <c r="BJ33" s="77">
        <f t="shared" si="4"/>
        <v>41.353000000000002</v>
      </c>
      <c r="BK33" s="77">
        <f t="shared" si="4"/>
        <v>23.966000000000001</v>
      </c>
      <c r="BL33" s="77">
        <f t="shared" si="4"/>
        <v>9.5589999999999993</v>
      </c>
      <c r="BM33" s="77">
        <f t="shared" si="4"/>
        <v>14.042</v>
      </c>
      <c r="BN33" s="77">
        <f t="shared" si="4"/>
        <v>22.164999999999999</v>
      </c>
      <c r="BO33" s="77">
        <f t="shared" ref="BO33:CW33" si="5">SUM(BO30:BO32)</f>
        <v>11.444000000000001</v>
      </c>
      <c r="BP33" s="77">
        <f t="shared" si="5"/>
        <v>11.617000000000001</v>
      </c>
      <c r="BQ33" s="77">
        <f t="shared" si="5"/>
        <v>12.335000000000001</v>
      </c>
      <c r="BR33" s="77">
        <f t="shared" si="5"/>
        <v>20.277999999999999</v>
      </c>
      <c r="BS33" s="77">
        <f t="shared" si="5"/>
        <v>20.460999999999999</v>
      </c>
      <c r="BT33" s="77">
        <f t="shared" si="5"/>
        <v>25.18</v>
      </c>
      <c r="BU33" s="77">
        <f t="shared" si="5"/>
        <v>25.311</v>
      </c>
      <c r="BV33" s="77">
        <f t="shared" si="5"/>
        <v>15</v>
      </c>
      <c r="BW33" s="77">
        <f t="shared" si="5"/>
        <v>16.978999999999999</v>
      </c>
      <c r="BX33" s="77">
        <f t="shared" si="5"/>
        <v>28.76</v>
      </c>
      <c r="BY33" s="77">
        <f t="shared" si="5"/>
        <v>21.699000000000002</v>
      </c>
      <c r="BZ33" s="77">
        <f t="shared" si="5"/>
        <v>28.901</v>
      </c>
      <c r="CA33" s="77">
        <f t="shared" si="5"/>
        <v>16.652999999999999</v>
      </c>
      <c r="CB33" s="77">
        <f t="shared" si="5"/>
        <v>21.715</v>
      </c>
      <c r="CC33" s="77">
        <f t="shared" si="5"/>
        <v>10.205</v>
      </c>
      <c r="CD33" s="77">
        <f t="shared" si="5"/>
        <v>7.8639999999999999</v>
      </c>
      <c r="CE33" s="77">
        <f t="shared" si="5"/>
        <v>9.8339999999999996</v>
      </c>
      <c r="CF33" s="77">
        <f t="shared" si="5"/>
        <v>21.577999999999999</v>
      </c>
      <c r="CG33" s="77">
        <f t="shared" si="5"/>
        <v>9.6240000000000006</v>
      </c>
      <c r="CH33" s="77">
        <f t="shared" si="5"/>
        <v>19.141999999999999</v>
      </c>
      <c r="CI33" s="77">
        <f t="shared" si="5"/>
        <v>29.463999999999999</v>
      </c>
      <c r="CJ33" s="77">
        <f t="shared" si="5"/>
        <v>21.071999999999999</v>
      </c>
      <c r="CK33" s="77">
        <f t="shared" si="5"/>
        <v>22.091999999999999</v>
      </c>
      <c r="CL33" s="77">
        <f t="shared" si="5"/>
        <v>26.957999999999998</v>
      </c>
      <c r="CM33" s="77">
        <f t="shared" si="5"/>
        <v>35.781999999999996</v>
      </c>
      <c r="CN33" s="77">
        <f t="shared" si="5"/>
        <v>22.879000000000001</v>
      </c>
      <c r="CO33" s="77">
        <f t="shared" si="5"/>
        <v>49.814</v>
      </c>
      <c r="CP33" s="77">
        <f t="shared" si="5"/>
        <v>48.558999999999997</v>
      </c>
      <c r="CQ33" s="77">
        <f t="shared" si="5"/>
        <v>21.43</v>
      </c>
      <c r="CR33" s="77">
        <f t="shared" si="5"/>
        <v>22.283000000000001</v>
      </c>
      <c r="CS33" s="77">
        <f t="shared" si="5"/>
        <v>46.936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521.37199999999996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>
        <v>15.2</v>
      </c>
      <c r="C38" s="120">
        <v>6.6</v>
      </c>
      <c r="D38" s="120">
        <v>18.399999999999999</v>
      </c>
      <c r="E38" s="120">
        <v>28</v>
      </c>
      <c r="F38" s="120">
        <v>15.5</v>
      </c>
      <c r="G38" s="120"/>
      <c r="H38" s="120"/>
      <c r="I38" s="120"/>
      <c r="J38" s="120"/>
      <c r="K38" s="120"/>
      <c r="L38" s="120"/>
      <c r="M38" s="120"/>
      <c r="N38" s="120">
        <v>33.700000000000003</v>
      </c>
      <c r="O38" s="120">
        <v>17.100000000000001</v>
      </c>
      <c r="P38" s="120">
        <v>23.7</v>
      </c>
      <c r="Q38" s="120">
        <v>44.9</v>
      </c>
      <c r="R38" s="120"/>
      <c r="S38" s="120"/>
      <c r="T38" s="120"/>
      <c r="U38" s="120"/>
      <c r="V38" s="120"/>
      <c r="W38" s="120"/>
      <c r="X38" s="120">
        <v>5.0999999999999996</v>
      </c>
      <c r="Y38" s="120">
        <v>15</v>
      </c>
      <c r="Z38" s="120"/>
      <c r="AA38" s="120"/>
      <c r="AB38" s="120"/>
      <c r="AC38" s="120"/>
      <c r="AD38" s="120"/>
      <c r="AE38" s="120"/>
      <c r="AF38" s="120"/>
      <c r="AG38" s="120"/>
      <c r="AH38" s="120">
        <v>47.5</v>
      </c>
      <c r="AI38" s="120">
        <v>78.7</v>
      </c>
      <c r="AJ38" s="120">
        <v>43.7</v>
      </c>
      <c r="AK38" s="120">
        <v>43.6</v>
      </c>
      <c r="AL38" s="120">
        <v>7.7</v>
      </c>
      <c r="AM38" s="120">
        <v>41.2</v>
      </c>
      <c r="AN38" s="120">
        <v>68.8</v>
      </c>
      <c r="AO38" s="120">
        <v>43.8</v>
      </c>
      <c r="AP38" s="120">
        <v>55.3</v>
      </c>
      <c r="AQ38" s="120">
        <v>55</v>
      </c>
      <c r="AR38" s="120">
        <v>44.6</v>
      </c>
      <c r="AS38" s="120">
        <v>25.9</v>
      </c>
      <c r="AT38" s="120">
        <v>58</v>
      </c>
      <c r="AU38" s="120">
        <v>49</v>
      </c>
      <c r="AV38" s="120">
        <v>45.5</v>
      </c>
      <c r="AW38" s="120">
        <v>14.6</v>
      </c>
      <c r="AX38" s="120">
        <v>29.5</v>
      </c>
      <c r="AY38" s="120">
        <v>30.2</v>
      </c>
      <c r="AZ38" s="120">
        <v>47.6</v>
      </c>
      <c r="BA38" s="120">
        <v>22.7</v>
      </c>
      <c r="BB38" s="120">
        <v>23</v>
      </c>
      <c r="BC38" s="120">
        <v>21</v>
      </c>
      <c r="BD38" s="120">
        <v>35.5</v>
      </c>
      <c r="BE38" s="120">
        <v>24.9</v>
      </c>
      <c r="BF38" s="120">
        <v>185.7</v>
      </c>
      <c r="BG38" s="120">
        <v>216.3</v>
      </c>
      <c r="BH38" s="120">
        <v>269.7</v>
      </c>
      <c r="BI38" s="120">
        <v>64.599999999999994</v>
      </c>
      <c r="BJ38" s="120">
        <v>86.4</v>
      </c>
      <c r="BK38" s="120">
        <v>54.3</v>
      </c>
      <c r="BL38" s="120">
        <v>45.1</v>
      </c>
      <c r="BM38" s="120">
        <v>51.1</v>
      </c>
      <c r="BN38" s="120">
        <v>49.4</v>
      </c>
      <c r="BO38" s="120">
        <v>69.3</v>
      </c>
      <c r="BP38" s="120">
        <v>66</v>
      </c>
      <c r="BQ38" s="120">
        <v>63.2</v>
      </c>
      <c r="BR38" s="120">
        <v>54.8</v>
      </c>
      <c r="BS38" s="120">
        <v>57.7</v>
      </c>
      <c r="BT38" s="120">
        <v>42.4</v>
      </c>
      <c r="BU38" s="120">
        <v>44.8</v>
      </c>
      <c r="BV38" s="120">
        <v>77.099999999999994</v>
      </c>
      <c r="BW38" s="120">
        <v>71.599999999999994</v>
      </c>
      <c r="BX38" s="120">
        <v>41.8</v>
      </c>
      <c r="BY38" s="120">
        <v>57.8</v>
      </c>
      <c r="BZ38" s="120">
        <v>35.9</v>
      </c>
      <c r="CA38" s="120">
        <v>67.2</v>
      </c>
      <c r="CB38" s="120">
        <v>52.7</v>
      </c>
      <c r="CC38" s="120">
        <v>44</v>
      </c>
      <c r="CD38" s="120">
        <v>52.9</v>
      </c>
      <c r="CE38" s="120">
        <v>57.3</v>
      </c>
      <c r="CF38" s="120">
        <v>57.5</v>
      </c>
      <c r="CG38" s="120">
        <v>74.2</v>
      </c>
      <c r="CH38" s="120">
        <v>8</v>
      </c>
      <c r="CI38" s="120">
        <v>48.7</v>
      </c>
      <c r="CJ38" s="120">
        <v>31.5</v>
      </c>
      <c r="CK38" s="120">
        <v>11.4</v>
      </c>
      <c r="CL38" s="120"/>
      <c r="CM38" s="120">
        <v>22.4</v>
      </c>
      <c r="CN38" s="120">
        <v>37</v>
      </c>
      <c r="CO38" s="120">
        <v>62.3</v>
      </c>
      <c r="CP38" s="120"/>
      <c r="CQ38" s="120">
        <v>10.6</v>
      </c>
      <c r="CR38" s="120">
        <v>13.2</v>
      </c>
      <c r="CS38" s="120">
        <v>203.4</v>
      </c>
      <c r="CT38" s="122"/>
      <c r="CU38" s="122"/>
      <c r="CV38" s="122"/>
      <c r="CW38" s="121"/>
      <c r="CX38" s="97">
        <f t="array" ref="CX38">SUMPRODUCT(B38:CW38*0.25)</f>
        <v>934.95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15.2</v>
      </c>
      <c r="C41" s="107">
        <f t="shared" ref="C41:BN41" si="6">SUM(C36:C40)</f>
        <v>6.6</v>
      </c>
      <c r="D41" s="107">
        <f t="shared" si="6"/>
        <v>18.399999999999999</v>
      </c>
      <c r="E41" s="107">
        <f t="shared" si="6"/>
        <v>28</v>
      </c>
      <c r="F41" s="107">
        <f t="shared" si="6"/>
        <v>15.5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33.700000000000003</v>
      </c>
      <c r="O41" s="107">
        <f t="shared" si="6"/>
        <v>17.100000000000001</v>
      </c>
      <c r="P41" s="107">
        <f t="shared" si="6"/>
        <v>23.7</v>
      </c>
      <c r="Q41" s="107">
        <f t="shared" si="6"/>
        <v>44.9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5.0999999999999996</v>
      </c>
      <c r="Y41" s="107">
        <f t="shared" si="6"/>
        <v>15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47.5</v>
      </c>
      <c r="AI41" s="107">
        <f t="shared" si="6"/>
        <v>78.7</v>
      </c>
      <c r="AJ41" s="107">
        <f t="shared" si="6"/>
        <v>43.7</v>
      </c>
      <c r="AK41" s="107">
        <f t="shared" si="6"/>
        <v>43.6</v>
      </c>
      <c r="AL41" s="107">
        <f t="shared" si="6"/>
        <v>7.7</v>
      </c>
      <c r="AM41" s="107">
        <f t="shared" si="6"/>
        <v>41.2</v>
      </c>
      <c r="AN41" s="107">
        <f t="shared" si="6"/>
        <v>68.8</v>
      </c>
      <c r="AO41" s="107">
        <f t="shared" si="6"/>
        <v>43.8</v>
      </c>
      <c r="AP41" s="107">
        <f t="shared" si="6"/>
        <v>55.3</v>
      </c>
      <c r="AQ41" s="107">
        <f t="shared" si="6"/>
        <v>55</v>
      </c>
      <c r="AR41" s="107">
        <f t="shared" si="6"/>
        <v>44.6</v>
      </c>
      <c r="AS41" s="107">
        <f t="shared" si="6"/>
        <v>25.9</v>
      </c>
      <c r="AT41" s="107">
        <f t="shared" si="6"/>
        <v>58</v>
      </c>
      <c r="AU41" s="107">
        <f t="shared" si="6"/>
        <v>49</v>
      </c>
      <c r="AV41" s="107">
        <f t="shared" si="6"/>
        <v>45.5</v>
      </c>
      <c r="AW41" s="107">
        <f t="shared" si="6"/>
        <v>14.6</v>
      </c>
      <c r="AX41" s="107">
        <f t="shared" si="6"/>
        <v>29.5</v>
      </c>
      <c r="AY41" s="107">
        <f t="shared" si="6"/>
        <v>30.2</v>
      </c>
      <c r="AZ41" s="107">
        <f t="shared" si="6"/>
        <v>47.6</v>
      </c>
      <c r="BA41" s="107">
        <f t="shared" si="6"/>
        <v>22.7</v>
      </c>
      <c r="BB41" s="107">
        <f t="shared" si="6"/>
        <v>23</v>
      </c>
      <c r="BC41" s="107">
        <f t="shared" si="6"/>
        <v>21</v>
      </c>
      <c r="BD41" s="107">
        <f t="shared" si="6"/>
        <v>35.5</v>
      </c>
      <c r="BE41" s="107">
        <f t="shared" si="6"/>
        <v>24.9</v>
      </c>
      <c r="BF41" s="107">
        <f t="shared" si="6"/>
        <v>185.7</v>
      </c>
      <c r="BG41" s="107">
        <f t="shared" si="6"/>
        <v>216.3</v>
      </c>
      <c r="BH41" s="107">
        <f t="shared" si="6"/>
        <v>269.7</v>
      </c>
      <c r="BI41" s="107">
        <f t="shared" si="6"/>
        <v>64.599999999999994</v>
      </c>
      <c r="BJ41" s="107">
        <f t="shared" si="6"/>
        <v>86.4</v>
      </c>
      <c r="BK41" s="107">
        <f t="shared" si="6"/>
        <v>54.3</v>
      </c>
      <c r="BL41" s="107">
        <f t="shared" si="6"/>
        <v>45.1</v>
      </c>
      <c r="BM41" s="107">
        <f t="shared" si="6"/>
        <v>51.1</v>
      </c>
      <c r="BN41" s="107">
        <f t="shared" si="6"/>
        <v>49.4</v>
      </c>
      <c r="BO41" s="107">
        <f t="shared" ref="BO41:CW41" si="7">SUM(BO36:BO40)</f>
        <v>69.3</v>
      </c>
      <c r="BP41" s="107">
        <f t="shared" si="7"/>
        <v>66</v>
      </c>
      <c r="BQ41" s="107">
        <f t="shared" si="7"/>
        <v>63.2</v>
      </c>
      <c r="BR41" s="107">
        <f t="shared" si="7"/>
        <v>54.8</v>
      </c>
      <c r="BS41" s="107">
        <f t="shared" si="7"/>
        <v>57.7</v>
      </c>
      <c r="BT41" s="107">
        <f t="shared" si="7"/>
        <v>42.4</v>
      </c>
      <c r="BU41" s="107">
        <f t="shared" si="7"/>
        <v>44.8</v>
      </c>
      <c r="BV41" s="107">
        <f t="shared" si="7"/>
        <v>77.099999999999994</v>
      </c>
      <c r="BW41" s="107">
        <f t="shared" si="7"/>
        <v>71.599999999999994</v>
      </c>
      <c r="BX41" s="107">
        <f t="shared" si="7"/>
        <v>41.8</v>
      </c>
      <c r="BY41" s="107">
        <f t="shared" si="7"/>
        <v>57.8</v>
      </c>
      <c r="BZ41" s="107">
        <f t="shared" si="7"/>
        <v>35.9</v>
      </c>
      <c r="CA41" s="107">
        <f t="shared" si="7"/>
        <v>67.2</v>
      </c>
      <c r="CB41" s="107">
        <f t="shared" si="7"/>
        <v>52.7</v>
      </c>
      <c r="CC41" s="107">
        <f t="shared" si="7"/>
        <v>44</v>
      </c>
      <c r="CD41" s="107">
        <f t="shared" si="7"/>
        <v>52.9</v>
      </c>
      <c r="CE41" s="107">
        <f t="shared" si="7"/>
        <v>57.3</v>
      </c>
      <c r="CF41" s="107">
        <f t="shared" si="7"/>
        <v>57.5</v>
      </c>
      <c r="CG41" s="107">
        <f t="shared" si="7"/>
        <v>74.2</v>
      </c>
      <c r="CH41" s="107">
        <f t="shared" si="7"/>
        <v>8</v>
      </c>
      <c r="CI41" s="107">
        <f t="shared" si="7"/>
        <v>48.7</v>
      </c>
      <c r="CJ41" s="107">
        <f t="shared" si="7"/>
        <v>31.5</v>
      </c>
      <c r="CK41" s="107">
        <f t="shared" si="7"/>
        <v>11.4</v>
      </c>
      <c r="CL41" s="107">
        <f t="shared" si="7"/>
        <v>0</v>
      </c>
      <c r="CM41" s="107">
        <f t="shared" si="7"/>
        <v>22.4</v>
      </c>
      <c r="CN41" s="107">
        <f t="shared" si="7"/>
        <v>37</v>
      </c>
      <c r="CO41" s="107">
        <f t="shared" si="7"/>
        <v>62.3</v>
      </c>
      <c r="CP41" s="107">
        <f t="shared" si="7"/>
        <v>0</v>
      </c>
      <c r="CQ41" s="107">
        <f t="shared" si="7"/>
        <v>10.6</v>
      </c>
      <c r="CR41" s="107">
        <f t="shared" si="7"/>
        <v>13.2</v>
      </c>
      <c r="CS41" s="107">
        <f t="shared" si="7"/>
        <v>203.4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934.95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15.2</v>
      </c>
      <c r="C46" s="120">
        <v>6.6</v>
      </c>
      <c r="D46" s="120">
        <v>18.399999999999999</v>
      </c>
      <c r="E46" s="120">
        <v>28</v>
      </c>
      <c r="F46" s="120">
        <v>15.5</v>
      </c>
      <c r="G46" s="120"/>
      <c r="H46" s="120"/>
      <c r="I46" s="120"/>
      <c r="J46" s="120"/>
      <c r="K46" s="120"/>
      <c r="L46" s="120"/>
      <c r="M46" s="120"/>
      <c r="N46" s="120">
        <v>33.700000000000003</v>
      </c>
      <c r="O46" s="120">
        <v>17.100000000000001</v>
      </c>
      <c r="P46" s="120">
        <v>23.7</v>
      </c>
      <c r="Q46" s="120">
        <v>44.9</v>
      </c>
      <c r="R46" s="120"/>
      <c r="S46" s="120"/>
      <c r="T46" s="120"/>
      <c r="U46" s="120"/>
      <c r="V46" s="120"/>
      <c r="W46" s="120"/>
      <c r="X46" s="120">
        <v>5.0999999999999996</v>
      </c>
      <c r="Y46" s="120">
        <v>15</v>
      </c>
      <c r="Z46" s="120"/>
      <c r="AA46" s="120"/>
      <c r="AB46" s="120"/>
      <c r="AC46" s="120"/>
      <c r="AD46" s="120"/>
      <c r="AE46" s="120"/>
      <c r="AF46" s="120"/>
      <c r="AG46" s="120"/>
      <c r="AH46" s="120">
        <v>47.5</v>
      </c>
      <c r="AI46" s="120">
        <v>78.7</v>
      </c>
      <c r="AJ46" s="120">
        <v>43.7</v>
      </c>
      <c r="AK46" s="120">
        <v>43.6</v>
      </c>
      <c r="AL46" s="120">
        <v>7.7</v>
      </c>
      <c r="AM46" s="120">
        <v>41.2</v>
      </c>
      <c r="AN46" s="120">
        <v>68.8</v>
      </c>
      <c r="AO46" s="120">
        <v>43.8</v>
      </c>
      <c r="AP46" s="120">
        <v>55.3</v>
      </c>
      <c r="AQ46" s="120">
        <v>55</v>
      </c>
      <c r="AR46" s="120">
        <v>44.6</v>
      </c>
      <c r="AS46" s="120">
        <v>25.9</v>
      </c>
      <c r="AT46" s="120">
        <v>58</v>
      </c>
      <c r="AU46" s="120">
        <v>49</v>
      </c>
      <c r="AV46" s="120">
        <v>45.5</v>
      </c>
      <c r="AW46" s="120">
        <v>14.6</v>
      </c>
      <c r="AX46" s="120">
        <v>29.5</v>
      </c>
      <c r="AY46" s="120">
        <v>30.2</v>
      </c>
      <c r="AZ46" s="120">
        <v>47.6</v>
      </c>
      <c r="BA46" s="120">
        <v>22.7</v>
      </c>
      <c r="BB46" s="120">
        <v>23</v>
      </c>
      <c r="BC46" s="120">
        <v>21</v>
      </c>
      <c r="BD46" s="120">
        <v>35.5</v>
      </c>
      <c r="BE46" s="120">
        <v>24.9</v>
      </c>
      <c r="BF46" s="120">
        <v>185.7</v>
      </c>
      <c r="BG46" s="120">
        <v>216.3</v>
      </c>
      <c r="BH46" s="120">
        <v>269.7</v>
      </c>
      <c r="BI46" s="120">
        <v>64.599999999999994</v>
      </c>
      <c r="BJ46" s="120">
        <v>86.4</v>
      </c>
      <c r="BK46" s="120">
        <v>54.3</v>
      </c>
      <c r="BL46" s="120">
        <v>45.1</v>
      </c>
      <c r="BM46" s="120">
        <v>51.1</v>
      </c>
      <c r="BN46" s="120">
        <v>49.4</v>
      </c>
      <c r="BO46" s="120">
        <v>69.3</v>
      </c>
      <c r="BP46" s="120">
        <v>66</v>
      </c>
      <c r="BQ46" s="120">
        <v>63.2</v>
      </c>
      <c r="BR46" s="120">
        <v>54.8</v>
      </c>
      <c r="BS46" s="120">
        <v>57.7</v>
      </c>
      <c r="BT46" s="120">
        <v>42.4</v>
      </c>
      <c r="BU46" s="120">
        <v>44.8</v>
      </c>
      <c r="BV46" s="120">
        <v>77.099999999999994</v>
      </c>
      <c r="BW46" s="120">
        <v>71.599999999999994</v>
      </c>
      <c r="BX46" s="120">
        <v>41.8</v>
      </c>
      <c r="BY46" s="120">
        <v>57.8</v>
      </c>
      <c r="BZ46" s="120">
        <v>35.9</v>
      </c>
      <c r="CA46" s="120">
        <v>67.2</v>
      </c>
      <c r="CB46" s="120">
        <v>52.7</v>
      </c>
      <c r="CC46" s="120">
        <v>44</v>
      </c>
      <c r="CD46" s="120">
        <v>52.9</v>
      </c>
      <c r="CE46" s="120">
        <v>57.3</v>
      </c>
      <c r="CF46" s="120">
        <v>57.5</v>
      </c>
      <c r="CG46" s="120">
        <v>74.2</v>
      </c>
      <c r="CH46" s="120">
        <v>8</v>
      </c>
      <c r="CI46" s="120">
        <v>48.7</v>
      </c>
      <c r="CJ46" s="120">
        <v>31.5</v>
      </c>
      <c r="CK46" s="120">
        <v>11.4</v>
      </c>
      <c r="CL46" s="120"/>
      <c r="CM46" s="120">
        <v>22.4</v>
      </c>
      <c r="CN46" s="120">
        <v>37</v>
      </c>
      <c r="CO46" s="120">
        <v>62.3</v>
      </c>
      <c r="CP46" s="120"/>
      <c r="CQ46" s="120">
        <v>10.6</v>
      </c>
      <c r="CR46" s="120">
        <v>13.2</v>
      </c>
      <c r="CS46" s="120">
        <v>203.4</v>
      </c>
      <c r="CT46" s="122"/>
      <c r="CU46" s="122"/>
      <c r="CV46" s="122"/>
      <c r="CW46" s="121"/>
      <c r="CX46" s="97">
        <f t="array" ref="CX46">SUMPRODUCT(B46:CW46*0.25)</f>
        <v>934.95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15.2</v>
      </c>
      <c r="C50" s="107">
        <f t="shared" ref="C50:BN50" si="8">SUM(C44:C49)</f>
        <v>6.6</v>
      </c>
      <c r="D50" s="107">
        <f t="shared" si="8"/>
        <v>18.399999999999999</v>
      </c>
      <c r="E50" s="107">
        <f t="shared" si="8"/>
        <v>28</v>
      </c>
      <c r="F50" s="107">
        <f t="shared" si="8"/>
        <v>15.5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33.700000000000003</v>
      </c>
      <c r="O50" s="107">
        <f t="shared" si="8"/>
        <v>17.100000000000001</v>
      </c>
      <c r="P50" s="107">
        <f t="shared" si="8"/>
        <v>23.7</v>
      </c>
      <c r="Q50" s="107">
        <f t="shared" si="8"/>
        <v>44.9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5.0999999999999996</v>
      </c>
      <c r="Y50" s="107">
        <f t="shared" si="8"/>
        <v>15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47.5</v>
      </c>
      <c r="AI50" s="107">
        <f t="shared" si="8"/>
        <v>78.7</v>
      </c>
      <c r="AJ50" s="107">
        <f t="shared" si="8"/>
        <v>43.7</v>
      </c>
      <c r="AK50" s="107">
        <f t="shared" si="8"/>
        <v>43.6</v>
      </c>
      <c r="AL50" s="107">
        <f t="shared" si="8"/>
        <v>7.7</v>
      </c>
      <c r="AM50" s="107">
        <f t="shared" si="8"/>
        <v>41.2</v>
      </c>
      <c r="AN50" s="107">
        <f t="shared" si="8"/>
        <v>68.8</v>
      </c>
      <c r="AO50" s="107">
        <f t="shared" si="8"/>
        <v>43.8</v>
      </c>
      <c r="AP50" s="107">
        <f t="shared" si="8"/>
        <v>55.3</v>
      </c>
      <c r="AQ50" s="107">
        <f t="shared" si="8"/>
        <v>55</v>
      </c>
      <c r="AR50" s="107">
        <f t="shared" si="8"/>
        <v>44.6</v>
      </c>
      <c r="AS50" s="107">
        <f t="shared" si="8"/>
        <v>25.9</v>
      </c>
      <c r="AT50" s="107">
        <f t="shared" si="8"/>
        <v>58</v>
      </c>
      <c r="AU50" s="107">
        <f t="shared" si="8"/>
        <v>49</v>
      </c>
      <c r="AV50" s="107">
        <f t="shared" si="8"/>
        <v>45.5</v>
      </c>
      <c r="AW50" s="107">
        <f t="shared" si="8"/>
        <v>14.6</v>
      </c>
      <c r="AX50" s="107">
        <f t="shared" si="8"/>
        <v>29.5</v>
      </c>
      <c r="AY50" s="107">
        <f t="shared" si="8"/>
        <v>30.2</v>
      </c>
      <c r="AZ50" s="107">
        <f t="shared" si="8"/>
        <v>47.6</v>
      </c>
      <c r="BA50" s="107">
        <f t="shared" si="8"/>
        <v>22.7</v>
      </c>
      <c r="BB50" s="107">
        <f t="shared" si="8"/>
        <v>23</v>
      </c>
      <c r="BC50" s="107">
        <f t="shared" si="8"/>
        <v>21</v>
      </c>
      <c r="BD50" s="107">
        <f t="shared" si="8"/>
        <v>35.5</v>
      </c>
      <c r="BE50" s="107">
        <f t="shared" si="8"/>
        <v>24.9</v>
      </c>
      <c r="BF50" s="107">
        <f t="shared" si="8"/>
        <v>185.7</v>
      </c>
      <c r="BG50" s="107">
        <f t="shared" si="8"/>
        <v>216.3</v>
      </c>
      <c r="BH50" s="107">
        <f t="shared" si="8"/>
        <v>269.7</v>
      </c>
      <c r="BI50" s="107">
        <f t="shared" si="8"/>
        <v>64.599999999999994</v>
      </c>
      <c r="BJ50" s="107">
        <f t="shared" si="8"/>
        <v>86.4</v>
      </c>
      <c r="BK50" s="107">
        <f t="shared" si="8"/>
        <v>54.3</v>
      </c>
      <c r="BL50" s="107">
        <f t="shared" si="8"/>
        <v>45.1</v>
      </c>
      <c r="BM50" s="107">
        <f t="shared" si="8"/>
        <v>51.1</v>
      </c>
      <c r="BN50" s="107">
        <f t="shared" si="8"/>
        <v>49.4</v>
      </c>
      <c r="BO50" s="107">
        <f t="shared" ref="BO50:CW50" si="9">SUM(BO44:BO49)</f>
        <v>69.3</v>
      </c>
      <c r="BP50" s="107">
        <f t="shared" si="9"/>
        <v>66</v>
      </c>
      <c r="BQ50" s="107">
        <f t="shared" si="9"/>
        <v>63.2</v>
      </c>
      <c r="BR50" s="107">
        <f t="shared" si="9"/>
        <v>54.8</v>
      </c>
      <c r="BS50" s="107">
        <f t="shared" si="9"/>
        <v>57.7</v>
      </c>
      <c r="BT50" s="107">
        <f t="shared" si="9"/>
        <v>42.4</v>
      </c>
      <c r="BU50" s="107">
        <f t="shared" si="9"/>
        <v>44.8</v>
      </c>
      <c r="BV50" s="107">
        <f t="shared" si="9"/>
        <v>77.099999999999994</v>
      </c>
      <c r="BW50" s="107">
        <f t="shared" si="9"/>
        <v>71.599999999999994</v>
      </c>
      <c r="BX50" s="107">
        <f t="shared" si="9"/>
        <v>41.8</v>
      </c>
      <c r="BY50" s="107">
        <f t="shared" si="9"/>
        <v>57.8</v>
      </c>
      <c r="BZ50" s="107">
        <f t="shared" si="9"/>
        <v>35.9</v>
      </c>
      <c r="CA50" s="107">
        <f t="shared" si="9"/>
        <v>67.2</v>
      </c>
      <c r="CB50" s="107">
        <f t="shared" si="9"/>
        <v>52.7</v>
      </c>
      <c r="CC50" s="107">
        <f t="shared" si="9"/>
        <v>44</v>
      </c>
      <c r="CD50" s="107">
        <f t="shared" si="9"/>
        <v>52.9</v>
      </c>
      <c r="CE50" s="107">
        <f t="shared" si="9"/>
        <v>57.3</v>
      </c>
      <c r="CF50" s="107">
        <f t="shared" si="9"/>
        <v>57.5</v>
      </c>
      <c r="CG50" s="107">
        <f t="shared" si="9"/>
        <v>74.2</v>
      </c>
      <c r="CH50" s="107">
        <f t="shared" si="9"/>
        <v>8</v>
      </c>
      <c r="CI50" s="107">
        <f t="shared" si="9"/>
        <v>48.7</v>
      </c>
      <c r="CJ50" s="107">
        <f t="shared" si="9"/>
        <v>31.5</v>
      </c>
      <c r="CK50" s="107">
        <f t="shared" si="9"/>
        <v>11.4</v>
      </c>
      <c r="CL50" s="107">
        <f t="shared" si="9"/>
        <v>0</v>
      </c>
      <c r="CM50" s="107">
        <f t="shared" si="9"/>
        <v>22.4</v>
      </c>
      <c r="CN50" s="107">
        <f t="shared" si="9"/>
        <v>37</v>
      </c>
      <c r="CO50" s="107">
        <f t="shared" si="9"/>
        <v>62.3</v>
      </c>
      <c r="CP50" s="107">
        <f t="shared" si="9"/>
        <v>0</v>
      </c>
      <c r="CQ50" s="107">
        <f t="shared" si="9"/>
        <v>10.6</v>
      </c>
      <c r="CR50" s="107">
        <f t="shared" si="9"/>
        <v>13.2</v>
      </c>
      <c r="CS50" s="107">
        <f t="shared" si="9"/>
        <v>203.4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934.95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45.03</v>
      </c>
      <c r="C53" s="107">
        <f t="shared" ref="C53:BN53" si="12">C17+C27+C41</f>
        <v>25.941000000000003</v>
      </c>
      <c r="D53" s="107">
        <f t="shared" si="12"/>
        <v>43.774999999999999</v>
      </c>
      <c r="E53" s="107">
        <f t="shared" si="12"/>
        <v>59.51</v>
      </c>
      <c r="F53" s="107">
        <f t="shared" si="12"/>
        <v>29.55</v>
      </c>
      <c r="G53" s="107">
        <f t="shared" si="12"/>
        <v>18.119</v>
      </c>
      <c r="H53" s="107">
        <f t="shared" si="12"/>
        <v>13.975</v>
      </c>
      <c r="I53" s="107">
        <f t="shared" si="12"/>
        <v>12.120999999999999</v>
      </c>
      <c r="J53" s="107">
        <f t="shared" si="12"/>
        <v>73.234999999999999</v>
      </c>
      <c r="K53" s="107">
        <f t="shared" si="12"/>
        <v>7.5910000000000002</v>
      </c>
      <c r="L53" s="107">
        <f t="shared" si="12"/>
        <v>64.887</v>
      </c>
      <c r="M53" s="107">
        <f t="shared" si="12"/>
        <v>53.207000000000001</v>
      </c>
      <c r="N53" s="107">
        <f t="shared" si="12"/>
        <v>38.109000000000002</v>
      </c>
      <c r="O53" s="107">
        <f t="shared" si="12"/>
        <v>20.66</v>
      </c>
      <c r="P53" s="107">
        <f t="shared" si="12"/>
        <v>26.320999999999998</v>
      </c>
      <c r="Q53" s="107">
        <f t="shared" si="12"/>
        <v>44.9</v>
      </c>
      <c r="R53" s="107">
        <f t="shared" si="12"/>
        <v>6.26</v>
      </c>
      <c r="S53" s="107">
        <f t="shared" si="12"/>
        <v>6.7480000000000002</v>
      </c>
      <c r="T53" s="107">
        <f t="shared" si="12"/>
        <v>6.88</v>
      </c>
      <c r="U53" s="107">
        <f t="shared" si="12"/>
        <v>35.567</v>
      </c>
      <c r="V53" s="107">
        <f t="shared" si="12"/>
        <v>27.477</v>
      </c>
      <c r="W53" s="107">
        <f t="shared" si="12"/>
        <v>20.902999999999999</v>
      </c>
      <c r="X53" s="107">
        <f t="shared" si="12"/>
        <v>13.667</v>
      </c>
      <c r="Y53" s="107">
        <f t="shared" si="12"/>
        <v>40.799999999999997</v>
      </c>
      <c r="Z53" s="107">
        <f t="shared" si="12"/>
        <v>31.344000000000001</v>
      </c>
      <c r="AA53" s="107">
        <f t="shared" si="12"/>
        <v>46.491</v>
      </c>
      <c r="AB53" s="107">
        <f t="shared" si="12"/>
        <v>38.135999999999996</v>
      </c>
      <c r="AC53" s="107">
        <f t="shared" si="12"/>
        <v>39.585999999999999</v>
      </c>
      <c r="AD53" s="107">
        <f t="shared" si="12"/>
        <v>28.895999999999997</v>
      </c>
      <c r="AE53" s="107">
        <f t="shared" si="12"/>
        <v>38.097999999999999</v>
      </c>
      <c r="AF53" s="107">
        <f t="shared" si="12"/>
        <v>22.597000000000001</v>
      </c>
      <c r="AG53" s="107">
        <f t="shared" si="12"/>
        <v>27.158999999999999</v>
      </c>
      <c r="AH53" s="107">
        <f t="shared" si="12"/>
        <v>55.076000000000001</v>
      </c>
      <c r="AI53" s="107">
        <f t="shared" si="12"/>
        <v>88.948999999999998</v>
      </c>
      <c r="AJ53" s="107">
        <f t="shared" si="12"/>
        <v>61.022000000000006</v>
      </c>
      <c r="AK53" s="107">
        <f t="shared" si="12"/>
        <v>56.584000000000003</v>
      </c>
      <c r="AL53" s="107">
        <f t="shared" si="12"/>
        <v>19.120999999999999</v>
      </c>
      <c r="AM53" s="107">
        <f t="shared" si="12"/>
        <v>55.737000000000002</v>
      </c>
      <c r="AN53" s="107">
        <f t="shared" si="12"/>
        <v>78.503</v>
      </c>
      <c r="AO53" s="107">
        <f t="shared" si="12"/>
        <v>51.207999999999998</v>
      </c>
      <c r="AP53" s="107">
        <f t="shared" si="12"/>
        <v>75.561000000000007</v>
      </c>
      <c r="AQ53" s="107">
        <f t="shared" si="12"/>
        <v>64.954000000000008</v>
      </c>
      <c r="AR53" s="107">
        <f t="shared" si="12"/>
        <v>53.858000000000004</v>
      </c>
      <c r="AS53" s="107">
        <f t="shared" si="12"/>
        <v>35.090000000000003</v>
      </c>
      <c r="AT53" s="107">
        <f t="shared" si="12"/>
        <v>72.364999999999995</v>
      </c>
      <c r="AU53" s="107">
        <f t="shared" si="12"/>
        <v>58.417999999999999</v>
      </c>
      <c r="AV53" s="107">
        <f t="shared" si="12"/>
        <v>52.929000000000002</v>
      </c>
      <c r="AW53" s="107">
        <f t="shared" si="12"/>
        <v>18.12</v>
      </c>
      <c r="AX53" s="107">
        <f t="shared" si="12"/>
        <v>47.308</v>
      </c>
      <c r="AY53" s="107">
        <f t="shared" si="12"/>
        <v>40.847999999999999</v>
      </c>
      <c r="AZ53" s="107">
        <f t="shared" si="12"/>
        <v>56.113</v>
      </c>
      <c r="BA53" s="107">
        <f t="shared" si="12"/>
        <v>27.22</v>
      </c>
      <c r="BB53" s="107">
        <f t="shared" si="12"/>
        <v>67.024000000000001</v>
      </c>
      <c r="BC53" s="107">
        <f t="shared" si="12"/>
        <v>62.417000000000002</v>
      </c>
      <c r="BD53" s="107">
        <f t="shared" si="12"/>
        <v>74.539999999999992</v>
      </c>
      <c r="BE53" s="107">
        <f t="shared" si="12"/>
        <v>42.861999999999995</v>
      </c>
      <c r="BF53" s="107">
        <f t="shared" si="12"/>
        <v>188.7</v>
      </c>
      <c r="BG53" s="107">
        <f t="shared" si="12"/>
        <v>237.38400000000001</v>
      </c>
      <c r="BH53" s="107">
        <f t="shared" si="12"/>
        <v>292.40999999999997</v>
      </c>
      <c r="BI53" s="107">
        <f t="shared" si="12"/>
        <v>78.336999999999989</v>
      </c>
      <c r="BJ53" s="107">
        <f t="shared" si="12"/>
        <v>123.015</v>
      </c>
      <c r="BK53" s="107">
        <f t="shared" si="12"/>
        <v>74.165999999999997</v>
      </c>
      <c r="BL53" s="107">
        <f t="shared" si="12"/>
        <v>54.659000000000006</v>
      </c>
      <c r="BM53" s="107">
        <f t="shared" si="12"/>
        <v>60.942</v>
      </c>
      <c r="BN53" s="107">
        <f t="shared" si="12"/>
        <v>67.265000000000001</v>
      </c>
      <c r="BO53" s="107">
        <f t="shared" ref="BO53:CX53" si="13">BO17+BO27+BO41</f>
        <v>80.744</v>
      </c>
      <c r="BP53" s="107">
        <f t="shared" si="13"/>
        <v>77.617000000000004</v>
      </c>
      <c r="BQ53" s="107">
        <f t="shared" si="13"/>
        <v>75.534999999999997</v>
      </c>
      <c r="BR53" s="107">
        <f t="shared" si="13"/>
        <v>75.078000000000003</v>
      </c>
      <c r="BS53" s="107">
        <f t="shared" si="13"/>
        <v>78.161000000000001</v>
      </c>
      <c r="BT53" s="107">
        <f t="shared" si="13"/>
        <v>63.08</v>
      </c>
      <c r="BU53" s="107">
        <f t="shared" si="13"/>
        <v>65.61099999999999</v>
      </c>
      <c r="BV53" s="107">
        <f t="shared" si="13"/>
        <v>92.1</v>
      </c>
      <c r="BW53" s="107">
        <f t="shared" si="13"/>
        <v>88.578999999999994</v>
      </c>
      <c r="BX53" s="107">
        <f t="shared" si="13"/>
        <v>65.66</v>
      </c>
      <c r="BY53" s="107">
        <f t="shared" si="13"/>
        <v>79.498999999999995</v>
      </c>
      <c r="BZ53" s="107">
        <f t="shared" si="13"/>
        <v>59.701000000000001</v>
      </c>
      <c r="CA53" s="107">
        <f t="shared" si="13"/>
        <v>83.853000000000009</v>
      </c>
      <c r="CB53" s="107">
        <f t="shared" si="13"/>
        <v>74.415000000000006</v>
      </c>
      <c r="CC53" s="107">
        <f t="shared" si="13"/>
        <v>54.204999999999998</v>
      </c>
      <c r="CD53" s="107">
        <f t="shared" si="13"/>
        <v>60.763999999999996</v>
      </c>
      <c r="CE53" s="107">
        <f t="shared" si="13"/>
        <v>67.134</v>
      </c>
      <c r="CF53" s="107">
        <f t="shared" si="13"/>
        <v>79.078000000000003</v>
      </c>
      <c r="CG53" s="107">
        <f t="shared" si="13"/>
        <v>83.823999999999998</v>
      </c>
      <c r="CH53" s="107">
        <f t="shared" si="13"/>
        <v>23.881</v>
      </c>
      <c r="CI53" s="107">
        <f t="shared" si="13"/>
        <v>73.536000000000001</v>
      </c>
      <c r="CJ53" s="107">
        <f t="shared" si="13"/>
        <v>47.972000000000001</v>
      </c>
      <c r="CK53" s="107">
        <f t="shared" si="13"/>
        <v>33.491999999999997</v>
      </c>
      <c r="CL53" s="107">
        <f t="shared" si="13"/>
        <v>22.253</v>
      </c>
      <c r="CM53" s="107">
        <f t="shared" si="13"/>
        <v>53.451999999999998</v>
      </c>
      <c r="CN53" s="107">
        <f t="shared" si="13"/>
        <v>59.879000000000005</v>
      </c>
      <c r="CO53" s="107">
        <f t="shared" si="13"/>
        <v>107.10499999999999</v>
      </c>
      <c r="CP53" s="107">
        <f t="shared" si="13"/>
        <v>43.5</v>
      </c>
      <c r="CQ53" s="107">
        <f t="shared" si="13"/>
        <v>32.03</v>
      </c>
      <c r="CR53" s="107">
        <f t="shared" si="13"/>
        <v>35.483000000000004</v>
      </c>
      <c r="CS53" s="107">
        <f t="shared" si="13"/>
        <v>245.548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1420.7535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46016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15.2</v>
      </c>
      <c r="C5" s="25">
        <v>6.6</v>
      </c>
      <c r="D5" s="25">
        <v>18.399999999999999</v>
      </c>
      <c r="E5" s="25">
        <v>28</v>
      </c>
      <c r="F5" s="25">
        <v>15.5</v>
      </c>
      <c r="G5" s="25"/>
      <c r="H5" s="25"/>
      <c r="I5" s="25"/>
      <c r="J5" s="25"/>
      <c r="K5" s="25"/>
      <c r="L5" s="25"/>
      <c r="M5" s="25"/>
      <c r="N5" s="25">
        <v>33.700000000000003</v>
      </c>
      <c r="O5" s="25">
        <v>17.100000000000001</v>
      </c>
      <c r="P5" s="25">
        <v>23.7</v>
      </c>
      <c r="Q5" s="25">
        <v>44.9</v>
      </c>
      <c r="R5" s="25"/>
      <c r="S5" s="25"/>
      <c r="T5" s="25"/>
      <c r="U5" s="25"/>
      <c r="V5" s="25"/>
      <c r="W5" s="25"/>
      <c r="X5" s="25">
        <v>5.0999999999999996</v>
      </c>
      <c r="Y5" s="25">
        <v>15</v>
      </c>
      <c r="Z5" s="25"/>
      <c r="AA5" s="25"/>
      <c r="AB5" s="25"/>
      <c r="AC5" s="25"/>
      <c r="AD5" s="25"/>
      <c r="AE5" s="25">
        <v>-9.6</v>
      </c>
      <c r="AF5" s="25">
        <v>-19.7</v>
      </c>
      <c r="AG5" s="25">
        <v>-26</v>
      </c>
      <c r="AH5" s="25">
        <v>47.5</v>
      </c>
      <c r="AI5" s="25">
        <v>78.7</v>
      </c>
      <c r="AJ5" s="25">
        <v>43.7</v>
      </c>
      <c r="AK5" s="25">
        <v>43.6</v>
      </c>
      <c r="AL5" s="25">
        <v>7.7</v>
      </c>
      <c r="AM5" s="25">
        <v>41.2</v>
      </c>
      <c r="AN5" s="25">
        <v>68.8</v>
      </c>
      <c r="AO5" s="25">
        <v>43.8</v>
      </c>
      <c r="AP5" s="25">
        <v>55.3</v>
      </c>
      <c r="AQ5" s="25">
        <v>55</v>
      </c>
      <c r="AR5" s="25">
        <v>44.6</v>
      </c>
      <c r="AS5" s="25">
        <v>25.9</v>
      </c>
      <c r="AT5" s="25">
        <v>58</v>
      </c>
      <c r="AU5" s="25">
        <v>49</v>
      </c>
      <c r="AV5" s="25">
        <v>45.5</v>
      </c>
      <c r="AW5" s="25">
        <v>14.6</v>
      </c>
      <c r="AX5" s="25">
        <v>29.5</v>
      </c>
      <c r="AY5" s="25">
        <v>30.2</v>
      </c>
      <c r="AZ5" s="25">
        <v>47.6</v>
      </c>
      <c r="BA5" s="25">
        <v>22.7</v>
      </c>
      <c r="BB5" s="25">
        <v>23</v>
      </c>
      <c r="BC5" s="25">
        <v>21</v>
      </c>
      <c r="BD5" s="25">
        <v>35.5</v>
      </c>
      <c r="BE5" s="25">
        <v>24.9</v>
      </c>
      <c r="BF5" s="25">
        <v>185.7</v>
      </c>
      <c r="BG5" s="25">
        <v>216.3</v>
      </c>
      <c r="BH5" s="25">
        <v>269.7</v>
      </c>
      <c r="BI5" s="25">
        <v>64.599999999999994</v>
      </c>
      <c r="BJ5" s="25">
        <v>86.4</v>
      </c>
      <c r="BK5" s="25">
        <v>54.3</v>
      </c>
      <c r="BL5" s="25">
        <v>45.1</v>
      </c>
      <c r="BM5" s="25">
        <v>51.1</v>
      </c>
      <c r="BN5" s="25">
        <v>49.4</v>
      </c>
      <c r="BO5" s="25">
        <v>69.3</v>
      </c>
      <c r="BP5" s="25">
        <v>66</v>
      </c>
      <c r="BQ5" s="25">
        <v>63.2</v>
      </c>
      <c r="BR5" s="25">
        <v>54.8</v>
      </c>
      <c r="BS5" s="25">
        <v>57.7</v>
      </c>
      <c r="BT5" s="25">
        <v>42.4</v>
      </c>
      <c r="BU5" s="25">
        <v>44.8</v>
      </c>
      <c r="BV5" s="25">
        <v>77.099999999999994</v>
      </c>
      <c r="BW5" s="25">
        <v>71.599999999999994</v>
      </c>
      <c r="BX5" s="25">
        <v>41.8</v>
      </c>
      <c r="BY5" s="25">
        <v>57.8</v>
      </c>
      <c r="BZ5" s="25">
        <v>35.9</v>
      </c>
      <c r="CA5" s="25">
        <v>67.2</v>
      </c>
      <c r="CB5" s="25">
        <v>52.7</v>
      </c>
      <c r="CC5" s="25">
        <v>44</v>
      </c>
      <c r="CD5" s="25">
        <v>52.9</v>
      </c>
      <c r="CE5" s="25">
        <v>57.3</v>
      </c>
      <c r="CF5" s="25">
        <v>57.5</v>
      </c>
      <c r="CG5" s="25">
        <v>74.2</v>
      </c>
      <c r="CH5" s="25">
        <v>8</v>
      </c>
      <c r="CI5" s="25">
        <v>48.7</v>
      </c>
      <c r="CJ5" s="25">
        <v>31.5</v>
      </c>
      <c r="CK5" s="25">
        <v>11.4</v>
      </c>
      <c r="CL5" s="25">
        <v>-13.8</v>
      </c>
      <c r="CM5" s="25">
        <v>22.4</v>
      </c>
      <c r="CN5" s="25">
        <v>37</v>
      </c>
      <c r="CO5" s="25">
        <v>62.3</v>
      </c>
      <c r="CP5" s="25">
        <v>-31.5</v>
      </c>
      <c r="CQ5" s="25">
        <v>10.6</v>
      </c>
      <c r="CR5" s="25">
        <v>13.2</v>
      </c>
      <c r="CS5" s="25">
        <v>203.4</v>
      </c>
      <c r="CT5" s="26"/>
      <c r="CU5" s="26"/>
      <c r="CV5" s="26"/>
      <c r="CW5" s="27"/>
      <c r="CX5" s="132">
        <f t="array" ref="CX5">SUMPRODUCT(B5:CW5*0.25)</f>
        <v>909.80000000000007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78.45</v>
      </c>
      <c r="C8" s="138">
        <v>75.44</v>
      </c>
      <c r="D8" s="138">
        <v>78.819999999999993</v>
      </c>
      <c r="E8" s="138">
        <v>79.14</v>
      </c>
      <c r="F8" s="138">
        <v>73.8</v>
      </c>
      <c r="G8" s="138">
        <v>78.25</v>
      </c>
      <c r="H8" s="138">
        <v>78.17</v>
      </c>
      <c r="I8" s="138">
        <v>78.150000000000006</v>
      </c>
      <c r="J8" s="138">
        <v>79.75</v>
      </c>
      <c r="K8" s="138">
        <v>77.13</v>
      </c>
      <c r="L8" s="138">
        <v>79.67</v>
      </c>
      <c r="M8" s="138">
        <v>79.55</v>
      </c>
      <c r="N8" s="138">
        <v>74.47</v>
      </c>
      <c r="O8" s="138">
        <v>78.069999999999993</v>
      </c>
      <c r="P8" s="138">
        <v>78.239999999999995</v>
      </c>
      <c r="Q8" s="138">
        <v>68.39</v>
      </c>
      <c r="R8" s="138">
        <v>73.52</v>
      </c>
      <c r="S8" s="138">
        <v>74.489999999999995</v>
      </c>
      <c r="T8" s="138">
        <v>77.28</v>
      </c>
      <c r="U8" s="138">
        <v>79.33</v>
      </c>
      <c r="V8" s="138">
        <v>79.23</v>
      </c>
      <c r="W8" s="138">
        <v>79.17</v>
      </c>
      <c r="X8" s="138">
        <v>77.09</v>
      </c>
      <c r="Y8" s="138">
        <v>79.25</v>
      </c>
      <c r="Z8" s="138">
        <v>78.61</v>
      </c>
      <c r="AA8" s="138">
        <v>80.13</v>
      </c>
      <c r="AB8" s="138">
        <v>83.15</v>
      </c>
      <c r="AC8" s="138">
        <v>80.92</v>
      </c>
      <c r="AD8" s="138">
        <v>79.180000000000007</v>
      </c>
      <c r="AE8" s="138">
        <v>79.17</v>
      </c>
      <c r="AF8" s="138">
        <v>81.95</v>
      </c>
      <c r="AG8" s="138">
        <v>85.24</v>
      </c>
      <c r="AH8" s="138">
        <v>79.2</v>
      </c>
      <c r="AI8" s="138">
        <v>79.69</v>
      </c>
      <c r="AJ8" s="138">
        <v>83.81</v>
      </c>
      <c r="AK8" s="138">
        <v>84</v>
      </c>
      <c r="AL8" s="138">
        <v>91.12</v>
      </c>
      <c r="AM8" s="138">
        <v>84.87</v>
      </c>
      <c r="AN8" s="138">
        <v>79.37</v>
      </c>
      <c r="AO8" s="138">
        <v>78</v>
      </c>
      <c r="AP8" s="138">
        <v>79.23</v>
      </c>
      <c r="AQ8" s="138">
        <v>79.06</v>
      </c>
      <c r="AR8" s="138">
        <v>79.010000000000005</v>
      </c>
      <c r="AS8" s="138">
        <v>77.599999999999994</v>
      </c>
      <c r="AT8" s="138">
        <v>79.19</v>
      </c>
      <c r="AU8" s="138">
        <v>79.040000000000006</v>
      </c>
      <c r="AV8" s="138">
        <v>78</v>
      </c>
      <c r="AW8" s="138">
        <v>78</v>
      </c>
      <c r="AX8" s="138">
        <v>82.11</v>
      </c>
      <c r="AY8" s="138">
        <v>78.7</v>
      </c>
      <c r="AZ8" s="138">
        <v>78</v>
      </c>
      <c r="BA8" s="138">
        <v>78.23</v>
      </c>
      <c r="BB8" s="138">
        <v>79.819999999999993</v>
      </c>
      <c r="BC8" s="138">
        <v>79.33</v>
      </c>
      <c r="BD8" s="138">
        <v>79.459999999999994</v>
      </c>
      <c r="BE8" s="138">
        <v>82.76</v>
      </c>
      <c r="BF8" s="138">
        <v>79.47</v>
      </c>
      <c r="BG8" s="138">
        <v>85.23</v>
      </c>
      <c r="BH8" s="138">
        <v>88.11</v>
      </c>
      <c r="BI8" s="138">
        <v>104.67</v>
      </c>
      <c r="BJ8" s="138">
        <v>82.99</v>
      </c>
      <c r="BK8" s="138">
        <v>97.54</v>
      </c>
      <c r="BL8" s="138">
        <v>108.26</v>
      </c>
      <c r="BM8" s="138">
        <v>109.89</v>
      </c>
      <c r="BN8" s="138">
        <v>100.28</v>
      </c>
      <c r="BO8" s="138">
        <v>103.24</v>
      </c>
      <c r="BP8" s="138">
        <v>109.45</v>
      </c>
      <c r="BQ8" s="138">
        <v>109.44</v>
      </c>
      <c r="BR8" s="138">
        <v>103.97</v>
      </c>
      <c r="BS8" s="138">
        <v>104.27</v>
      </c>
      <c r="BT8" s="138">
        <v>109.8</v>
      </c>
      <c r="BU8" s="138">
        <v>104.69</v>
      </c>
      <c r="BV8" s="138">
        <v>107</v>
      </c>
      <c r="BW8" s="138">
        <v>105.96</v>
      </c>
      <c r="BX8" s="138">
        <v>111.95</v>
      </c>
      <c r="BY8" s="138">
        <v>106.84</v>
      </c>
      <c r="BZ8" s="138">
        <v>107.4</v>
      </c>
      <c r="CA8" s="138">
        <v>105.12</v>
      </c>
      <c r="CB8" s="138">
        <v>106.88</v>
      </c>
      <c r="CC8" s="138">
        <v>121.93</v>
      </c>
      <c r="CD8" s="138">
        <v>120.64</v>
      </c>
      <c r="CE8" s="138">
        <v>114.13</v>
      </c>
      <c r="CF8" s="138">
        <v>109.69</v>
      </c>
      <c r="CG8" s="138">
        <v>106.3</v>
      </c>
      <c r="CH8" s="138">
        <v>116.96</v>
      </c>
      <c r="CI8" s="138">
        <v>105.16</v>
      </c>
      <c r="CJ8" s="138">
        <v>104.82</v>
      </c>
      <c r="CK8" s="138">
        <v>104.61</v>
      </c>
      <c r="CL8" s="138">
        <v>118.88</v>
      </c>
      <c r="CM8" s="138">
        <v>106.07</v>
      </c>
      <c r="CN8" s="138">
        <v>100.61</v>
      </c>
      <c r="CO8" s="138">
        <v>88.09</v>
      </c>
      <c r="CP8" s="138">
        <v>108.09</v>
      </c>
      <c r="CQ8" s="138">
        <v>96.84</v>
      </c>
      <c r="CR8" s="138">
        <v>90.95</v>
      </c>
      <c r="CS8" s="138">
        <v>84</v>
      </c>
      <c r="CT8" s="139"/>
      <c r="CU8" s="139"/>
      <c r="CV8" s="139"/>
      <c r="CW8" s="140"/>
      <c r="CX8" s="141">
        <f>IF(SUM(B8:CW8)&lt;&gt;0,AVERAGEIF(B8:CW8,"&lt;&gt;"""),"")</f>
        <v>89.385624999999962</v>
      </c>
    </row>
    <row r="9" spans="1:102" ht="24.95" customHeight="1" thickBot="1" x14ac:dyDescent="0.25">
      <c r="A9" s="133" t="s">
        <v>6</v>
      </c>
      <c r="B9" s="42">
        <v>77.962500000000006</v>
      </c>
      <c r="C9" s="43">
        <v>77.962500000000006</v>
      </c>
      <c r="D9" s="43">
        <v>77.962500000000006</v>
      </c>
      <c r="E9" s="43">
        <v>77.962500000000006</v>
      </c>
      <c r="F9" s="43">
        <v>77.092500000000001</v>
      </c>
      <c r="G9" s="43">
        <v>77.092500000000001</v>
      </c>
      <c r="H9" s="43">
        <v>77.092500000000001</v>
      </c>
      <c r="I9" s="43">
        <v>77.092500000000001</v>
      </c>
      <c r="J9" s="43">
        <v>79.025000000000006</v>
      </c>
      <c r="K9" s="43">
        <v>79.025000000000006</v>
      </c>
      <c r="L9" s="43">
        <v>79.025000000000006</v>
      </c>
      <c r="M9" s="43">
        <v>79.025000000000006</v>
      </c>
      <c r="N9" s="43">
        <v>74.792500000000004</v>
      </c>
      <c r="O9" s="43">
        <v>74.792500000000004</v>
      </c>
      <c r="P9" s="43">
        <v>74.792500000000004</v>
      </c>
      <c r="Q9" s="43">
        <v>74.792500000000004</v>
      </c>
      <c r="R9" s="43">
        <v>76.155000000000001</v>
      </c>
      <c r="S9" s="43">
        <v>76.155000000000001</v>
      </c>
      <c r="T9" s="43">
        <v>76.155000000000001</v>
      </c>
      <c r="U9" s="43">
        <v>76.155000000000001</v>
      </c>
      <c r="V9" s="43">
        <v>78.685000000000002</v>
      </c>
      <c r="W9" s="43">
        <v>78.685000000000002</v>
      </c>
      <c r="X9" s="43">
        <v>78.685000000000002</v>
      </c>
      <c r="Y9" s="43">
        <v>78.685000000000002</v>
      </c>
      <c r="Z9" s="43">
        <v>80.702500000000001</v>
      </c>
      <c r="AA9" s="43">
        <v>80.702500000000001</v>
      </c>
      <c r="AB9" s="43">
        <v>80.702500000000001</v>
      </c>
      <c r="AC9" s="43">
        <v>80.702500000000001</v>
      </c>
      <c r="AD9" s="43">
        <v>81.385000000000005</v>
      </c>
      <c r="AE9" s="43">
        <v>81.385000000000005</v>
      </c>
      <c r="AF9" s="43">
        <v>81.385000000000005</v>
      </c>
      <c r="AG9" s="43">
        <v>81.385000000000005</v>
      </c>
      <c r="AH9" s="43">
        <v>81.674999999999997</v>
      </c>
      <c r="AI9" s="43">
        <v>81.674999999999997</v>
      </c>
      <c r="AJ9" s="43">
        <v>81.674999999999997</v>
      </c>
      <c r="AK9" s="43">
        <v>81.674999999999997</v>
      </c>
      <c r="AL9" s="43">
        <v>83.34</v>
      </c>
      <c r="AM9" s="43">
        <v>83.34</v>
      </c>
      <c r="AN9" s="43">
        <v>83.34</v>
      </c>
      <c r="AO9" s="43">
        <v>83.34</v>
      </c>
      <c r="AP9" s="43">
        <v>78.724999999999994</v>
      </c>
      <c r="AQ9" s="43">
        <v>78.724999999999994</v>
      </c>
      <c r="AR9" s="43">
        <v>78.724999999999994</v>
      </c>
      <c r="AS9" s="43">
        <v>78.724999999999994</v>
      </c>
      <c r="AT9" s="43">
        <v>78.557500000000005</v>
      </c>
      <c r="AU9" s="43">
        <v>78.557500000000005</v>
      </c>
      <c r="AV9" s="43">
        <v>78.557500000000005</v>
      </c>
      <c r="AW9" s="43">
        <v>78.557500000000005</v>
      </c>
      <c r="AX9" s="43">
        <v>79.260000000000005</v>
      </c>
      <c r="AY9" s="43">
        <v>79.260000000000005</v>
      </c>
      <c r="AZ9" s="43">
        <v>79.260000000000005</v>
      </c>
      <c r="BA9" s="43">
        <v>79.260000000000005</v>
      </c>
      <c r="BB9" s="43">
        <v>80.342500000000001</v>
      </c>
      <c r="BC9" s="43">
        <v>80.342500000000001</v>
      </c>
      <c r="BD9" s="43">
        <v>80.342500000000001</v>
      </c>
      <c r="BE9" s="43">
        <v>80.342500000000001</v>
      </c>
      <c r="BF9" s="43">
        <v>89.37</v>
      </c>
      <c r="BG9" s="43">
        <v>89.37</v>
      </c>
      <c r="BH9" s="43">
        <v>89.37</v>
      </c>
      <c r="BI9" s="43">
        <v>89.37</v>
      </c>
      <c r="BJ9" s="43">
        <v>99.67</v>
      </c>
      <c r="BK9" s="43">
        <v>99.67</v>
      </c>
      <c r="BL9" s="43">
        <v>99.67</v>
      </c>
      <c r="BM9" s="43">
        <v>99.67</v>
      </c>
      <c r="BN9" s="43">
        <v>105.60250000000001</v>
      </c>
      <c r="BO9" s="43">
        <v>105.60250000000001</v>
      </c>
      <c r="BP9" s="43">
        <v>105.60250000000001</v>
      </c>
      <c r="BQ9" s="43">
        <v>105.60250000000001</v>
      </c>
      <c r="BR9" s="43">
        <v>105.6825</v>
      </c>
      <c r="BS9" s="43">
        <v>105.6825</v>
      </c>
      <c r="BT9" s="43">
        <v>105.6825</v>
      </c>
      <c r="BU9" s="43">
        <v>105.6825</v>
      </c>
      <c r="BV9" s="43">
        <v>107.9375</v>
      </c>
      <c r="BW9" s="43">
        <v>107.9375</v>
      </c>
      <c r="BX9" s="43">
        <v>107.9375</v>
      </c>
      <c r="BY9" s="43">
        <v>107.9375</v>
      </c>
      <c r="BZ9" s="43">
        <v>110.3325</v>
      </c>
      <c r="CA9" s="43">
        <v>110.3325</v>
      </c>
      <c r="CB9" s="43">
        <v>110.3325</v>
      </c>
      <c r="CC9" s="43">
        <v>110.3325</v>
      </c>
      <c r="CD9" s="43">
        <v>112.69</v>
      </c>
      <c r="CE9" s="43">
        <v>112.69</v>
      </c>
      <c r="CF9" s="43">
        <v>112.69</v>
      </c>
      <c r="CG9" s="43">
        <v>112.69</v>
      </c>
      <c r="CH9" s="43">
        <v>107.8875</v>
      </c>
      <c r="CI9" s="43">
        <v>107.8875</v>
      </c>
      <c r="CJ9" s="43">
        <v>107.8875</v>
      </c>
      <c r="CK9" s="43">
        <v>107.8875</v>
      </c>
      <c r="CL9" s="43">
        <v>103.41249999999999</v>
      </c>
      <c r="CM9" s="43">
        <v>103.41249999999999</v>
      </c>
      <c r="CN9" s="43">
        <v>103.41249999999999</v>
      </c>
      <c r="CO9" s="43">
        <v>103.41249999999999</v>
      </c>
      <c r="CP9" s="43">
        <v>94.97</v>
      </c>
      <c r="CQ9" s="43">
        <v>94.97</v>
      </c>
      <c r="CR9" s="43">
        <v>94.97</v>
      </c>
      <c r="CS9" s="43">
        <v>94.97</v>
      </c>
      <c r="CT9" s="44"/>
      <c r="CU9" s="44"/>
      <c r="CV9" s="44"/>
      <c r="CW9" s="45"/>
      <c r="CX9" s="142">
        <f>IF(SUM(B9:CW9)&lt;&gt;0,AVERAGEIF(B9:CW9,"&lt;&gt;"""),"")</f>
        <v>89.385624999999962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>
        <v>9.6</v>
      </c>
      <c r="AF14" s="149">
        <v>19.7</v>
      </c>
      <c r="AG14" s="149">
        <v>26</v>
      </c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>
        <v>13.8</v>
      </c>
      <c r="CM14" s="149"/>
      <c r="CN14" s="149"/>
      <c r="CO14" s="149"/>
      <c r="CP14" s="149">
        <v>31.5</v>
      </c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25.15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9.6</v>
      </c>
      <c r="AF17" s="160">
        <f t="shared" si="0"/>
        <v>19.7</v>
      </c>
      <c r="AG17" s="160">
        <f t="shared" si="0"/>
        <v>26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13.8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31.5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25.15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15.2</v>
      </c>
      <c r="C22" s="149">
        <v>6.6</v>
      </c>
      <c r="D22" s="149">
        <v>18.399999999999999</v>
      </c>
      <c r="E22" s="149">
        <v>28</v>
      </c>
      <c r="F22" s="149">
        <v>15.5</v>
      </c>
      <c r="G22" s="149"/>
      <c r="H22" s="149"/>
      <c r="I22" s="149"/>
      <c r="J22" s="149"/>
      <c r="K22" s="149"/>
      <c r="L22" s="149"/>
      <c r="M22" s="149"/>
      <c r="N22" s="149">
        <v>33.700000000000003</v>
      </c>
      <c r="O22" s="149">
        <v>17.100000000000001</v>
      </c>
      <c r="P22" s="149">
        <v>23.7</v>
      </c>
      <c r="Q22" s="149">
        <v>44.9</v>
      </c>
      <c r="R22" s="149"/>
      <c r="S22" s="149"/>
      <c r="T22" s="149"/>
      <c r="U22" s="149"/>
      <c r="V22" s="149"/>
      <c r="W22" s="149"/>
      <c r="X22" s="149">
        <v>5.0999999999999996</v>
      </c>
      <c r="Y22" s="149">
        <v>15</v>
      </c>
      <c r="Z22" s="149"/>
      <c r="AA22" s="149"/>
      <c r="AB22" s="149"/>
      <c r="AC22" s="149"/>
      <c r="AD22" s="149"/>
      <c r="AE22" s="149"/>
      <c r="AF22" s="149"/>
      <c r="AG22" s="149"/>
      <c r="AH22" s="149">
        <v>47.5</v>
      </c>
      <c r="AI22" s="149">
        <v>78.7</v>
      </c>
      <c r="AJ22" s="149">
        <v>43.7</v>
      </c>
      <c r="AK22" s="149">
        <v>43.6</v>
      </c>
      <c r="AL22" s="149">
        <v>7.7</v>
      </c>
      <c r="AM22" s="149">
        <v>41.2</v>
      </c>
      <c r="AN22" s="149">
        <v>68.8</v>
      </c>
      <c r="AO22" s="149">
        <v>43.8</v>
      </c>
      <c r="AP22" s="149">
        <v>55.3</v>
      </c>
      <c r="AQ22" s="149">
        <v>55</v>
      </c>
      <c r="AR22" s="149">
        <v>44.6</v>
      </c>
      <c r="AS22" s="149">
        <v>25.9</v>
      </c>
      <c r="AT22" s="149">
        <v>58</v>
      </c>
      <c r="AU22" s="149">
        <v>49</v>
      </c>
      <c r="AV22" s="149">
        <v>45.5</v>
      </c>
      <c r="AW22" s="149">
        <v>14.6</v>
      </c>
      <c r="AX22" s="149">
        <v>29.5</v>
      </c>
      <c r="AY22" s="149">
        <v>30.2</v>
      </c>
      <c r="AZ22" s="149">
        <v>47.6</v>
      </c>
      <c r="BA22" s="149">
        <v>22.7</v>
      </c>
      <c r="BB22" s="149">
        <v>23</v>
      </c>
      <c r="BC22" s="149">
        <v>21</v>
      </c>
      <c r="BD22" s="149">
        <v>35.5</v>
      </c>
      <c r="BE22" s="149">
        <v>24.9</v>
      </c>
      <c r="BF22" s="149">
        <v>185.7</v>
      </c>
      <c r="BG22" s="149">
        <v>216.3</v>
      </c>
      <c r="BH22" s="149">
        <v>269.7</v>
      </c>
      <c r="BI22" s="149">
        <v>64.599999999999994</v>
      </c>
      <c r="BJ22" s="149">
        <v>86.4</v>
      </c>
      <c r="BK22" s="149">
        <v>54.3</v>
      </c>
      <c r="BL22" s="149">
        <v>45.1</v>
      </c>
      <c r="BM22" s="149">
        <v>51.1</v>
      </c>
      <c r="BN22" s="149">
        <v>49.4</v>
      </c>
      <c r="BO22" s="149">
        <v>69.3</v>
      </c>
      <c r="BP22" s="149">
        <v>66</v>
      </c>
      <c r="BQ22" s="149">
        <v>63.2</v>
      </c>
      <c r="BR22" s="149">
        <v>54.8</v>
      </c>
      <c r="BS22" s="149">
        <v>57.7</v>
      </c>
      <c r="BT22" s="149">
        <v>42.4</v>
      </c>
      <c r="BU22" s="149">
        <v>44.8</v>
      </c>
      <c r="BV22" s="149">
        <v>77.099999999999994</v>
      </c>
      <c r="BW22" s="149">
        <v>71.599999999999994</v>
      </c>
      <c r="BX22" s="149">
        <v>41.8</v>
      </c>
      <c r="BY22" s="149">
        <v>57.8</v>
      </c>
      <c r="BZ22" s="149">
        <v>35.9</v>
      </c>
      <c r="CA22" s="149">
        <v>67.2</v>
      </c>
      <c r="CB22" s="149">
        <v>52.7</v>
      </c>
      <c r="CC22" s="149">
        <v>44</v>
      </c>
      <c r="CD22" s="149">
        <v>52.9</v>
      </c>
      <c r="CE22" s="149">
        <v>57.3</v>
      </c>
      <c r="CF22" s="149">
        <v>57.5</v>
      </c>
      <c r="CG22" s="149">
        <v>74.2</v>
      </c>
      <c r="CH22" s="149">
        <v>8</v>
      </c>
      <c r="CI22" s="149">
        <v>48.7</v>
      </c>
      <c r="CJ22" s="149">
        <v>31.5</v>
      </c>
      <c r="CK22" s="149">
        <v>11.4</v>
      </c>
      <c r="CL22" s="149"/>
      <c r="CM22" s="149">
        <v>22.4</v>
      </c>
      <c r="CN22" s="149">
        <v>37</v>
      </c>
      <c r="CO22" s="149">
        <v>62.3</v>
      </c>
      <c r="CP22" s="149"/>
      <c r="CQ22" s="149">
        <v>10.6</v>
      </c>
      <c r="CR22" s="149">
        <v>13.2</v>
      </c>
      <c r="CS22" s="149">
        <v>203.4</v>
      </c>
      <c r="CT22" s="150"/>
      <c r="CU22" s="150"/>
      <c r="CV22" s="150"/>
      <c r="CW22" s="151"/>
      <c r="CX22" s="152">
        <f t="array" ref="CX22">SUMPRODUCT(B22:CW22*0.25)</f>
        <v>934.95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15.2</v>
      </c>
      <c r="C25" s="160">
        <f t="shared" ref="C25:BN25" si="2">SUM(C20:C24)</f>
        <v>6.6</v>
      </c>
      <c r="D25" s="160">
        <f t="shared" si="2"/>
        <v>18.399999999999999</v>
      </c>
      <c r="E25" s="160">
        <f t="shared" si="2"/>
        <v>28</v>
      </c>
      <c r="F25" s="160">
        <f t="shared" si="2"/>
        <v>15.5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33.700000000000003</v>
      </c>
      <c r="O25" s="160">
        <f t="shared" si="2"/>
        <v>17.100000000000001</v>
      </c>
      <c r="P25" s="160">
        <f t="shared" si="2"/>
        <v>23.7</v>
      </c>
      <c r="Q25" s="160">
        <f t="shared" si="2"/>
        <v>44.9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5.0999999999999996</v>
      </c>
      <c r="Y25" s="160">
        <f t="shared" si="2"/>
        <v>15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47.5</v>
      </c>
      <c r="AI25" s="160">
        <f t="shared" si="2"/>
        <v>78.7</v>
      </c>
      <c r="AJ25" s="160">
        <f t="shared" si="2"/>
        <v>43.7</v>
      </c>
      <c r="AK25" s="160">
        <f t="shared" si="2"/>
        <v>43.6</v>
      </c>
      <c r="AL25" s="160">
        <f t="shared" si="2"/>
        <v>7.7</v>
      </c>
      <c r="AM25" s="160">
        <f t="shared" si="2"/>
        <v>41.2</v>
      </c>
      <c r="AN25" s="160">
        <f t="shared" si="2"/>
        <v>68.8</v>
      </c>
      <c r="AO25" s="160">
        <f t="shared" si="2"/>
        <v>43.8</v>
      </c>
      <c r="AP25" s="160">
        <f t="shared" si="2"/>
        <v>55.3</v>
      </c>
      <c r="AQ25" s="160">
        <f t="shared" si="2"/>
        <v>55</v>
      </c>
      <c r="AR25" s="160">
        <f t="shared" si="2"/>
        <v>44.6</v>
      </c>
      <c r="AS25" s="160">
        <f t="shared" si="2"/>
        <v>25.9</v>
      </c>
      <c r="AT25" s="160">
        <f t="shared" si="2"/>
        <v>58</v>
      </c>
      <c r="AU25" s="160">
        <f t="shared" si="2"/>
        <v>49</v>
      </c>
      <c r="AV25" s="160">
        <f t="shared" si="2"/>
        <v>45.5</v>
      </c>
      <c r="AW25" s="160">
        <f t="shared" si="2"/>
        <v>14.6</v>
      </c>
      <c r="AX25" s="160">
        <f t="shared" si="2"/>
        <v>29.5</v>
      </c>
      <c r="AY25" s="160">
        <f t="shared" si="2"/>
        <v>30.2</v>
      </c>
      <c r="AZ25" s="160">
        <f t="shared" si="2"/>
        <v>47.6</v>
      </c>
      <c r="BA25" s="160">
        <f t="shared" si="2"/>
        <v>22.7</v>
      </c>
      <c r="BB25" s="160">
        <f t="shared" si="2"/>
        <v>23</v>
      </c>
      <c r="BC25" s="160">
        <f t="shared" si="2"/>
        <v>21</v>
      </c>
      <c r="BD25" s="160">
        <f t="shared" si="2"/>
        <v>35.5</v>
      </c>
      <c r="BE25" s="160">
        <f t="shared" si="2"/>
        <v>24.9</v>
      </c>
      <c r="BF25" s="160">
        <f t="shared" si="2"/>
        <v>185.7</v>
      </c>
      <c r="BG25" s="160">
        <f t="shared" si="2"/>
        <v>216.3</v>
      </c>
      <c r="BH25" s="160">
        <f t="shared" si="2"/>
        <v>269.7</v>
      </c>
      <c r="BI25" s="160">
        <f t="shared" si="2"/>
        <v>64.599999999999994</v>
      </c>
      <c r="BJ25" s="160">
        <f t="shared" si="2"/>
        <v>86.4</v>
      </c>
      <c r="BK25" s="160">
        <f t="shared" si="2"/>
        <v>54.3</v>
      </c>
      <c r="BL25" s="160">
        <f t="shared" si="2"/>
        <v>45.1</v>
      </c>
      <c r="BM25" s="160">
        <f t="shared" si="2"/>
        <v>51.1</v>
      </c>
      <c r="BN25" s="160">
        <f t="shared" si="2"/>
        <v>49.4</v>
      </c>
      <c r="BO25" s="160">
        <f t="shared" ref="BO25:CW25" si="3">SUM(BO20:BO24)</f>
        <v>69.3</v>
      </c>
      <c r="BP25" s="160">
        <f t="shared" si="3"/>
        <v>66</v>
      </c>
      <c r="BQ25" s="160">
        <f t="shared" si="3"/>
        <v>63.2</v>
      </c>
      <c r="BR25" s="160">
        <f t="shared" si="3"/>
        <v>54.8</v>
      </c>
      <c r="BS25" s="160">
        <f t="shared" si="3"/>
        <v>57.7</v>
      </c>
      <c r="BT25" s="160">
        <f t="shared" si="3"/>
        <v>42.4</v>
      </c>
      <c r="BU25" s="160">
        <f t="shared" si="3"/>
        <v>44.8</v>
      </c>
      <c r="BV25" s="160">
        <f t="shared" si="3"/>
        <v>77.099999999999994</v>
      </c>
      <c r="BW25" s="160">
        <f t="shared" si="3"/>
        <v>71.599999999999994</v>
      </c>
      <c r="BX25" s="160">
        <f t="shared" si="3"/>
        <v>41.8</v>
      </c>
      <c r="BY25" s="160">
        <f t="shared" si="3"/>
        <v>57.8</v>
      </c>
      <c r="BZ25" s="160">
        <f t="shared" si="3"/>
        <v>35.9</v>
      </c>
      <c r="CA25" s="160">
        <f t="shared" si="3"/>
        <v>67.2</v>
      </c>
      <c r="CB25" s="160">
        <f t="shared" si="3"/>
        <v>52.7</v>
      </c>
      <c r="CC25" s="160">
        <f t="shared" si="3"/>
        <v>44</v>
      </c>
      <c r="CD25" s="160">
        <f t="shared" si="3"/>
        <v>52.9</v>
      </c>
      <c r="CE25" s="160">
        <f t="shared" si="3"/>
        <v>57.3</v>
      </c>
      <c r="CF25" s="160">
        <f t="shared" si="3"/>
        <v>57.5</v>
      </c>
      <c r="CG25" s="160">
        <f t="shared" si="3"/>
        <v>74.2</v>
      </c>
      <c r="CH25" s="160">
        <f t="shared" si="3"/>
        <v>8</v>
      </c>
      <c r="CI25" s="160">
        <f t="shared" si="3"/>
        <v>48.7</v>
      </c>
      <c r="CJ25" s="160">
        <f t="shared" si="3"/>
        <v>31.5</v>
      </c>
      <c r="CK25" s="160">
        <f t="shared" si="3"/>
        <v>11.4</v>
      </c>
      <c r="CL25" s="160">
        <f t="shared" si="3"/>
        <v>0</v>
      </c>
      <c r="CM25" s="160">
        <f t="shared" si="3"/>
        <v>22.4</v>
      </c>
      <c r="CN25" s="160">
        <f t="shared" si="3"/>
        <v>37</v>
      </c>
      <c r="CO25" s="160">
        <f t="shared" si="3"/>
        <v>62.3</v>
      </c>
      <c r="CP25" s="160">
        <f t="shared" si="3"/>
        <v>0</v>
      </c>
      <c r="CQ25" s="160">
        <f t="shared" si="3"/>
        <v>10.6</v>
      </c>
      <c r="CR25" s="160">
        <f t="shared" si="3"/>
        <v>13.2</v>
      </c>
      <c r="CS25" s="160">
        <f t="shared" si="3"/>
        <v>203.4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934.95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2025-12-24T14:27:16Z</dcterms:created>
  <dcterms:modified xsi:type="dcterms:W3CDTF">2025-12-24T14:27:18Z</dcterms:modified>
</cp:coreProperties>
</file>