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<sst xmlns="http://schemas.openxmlformats.org/spreadsheetml/2006/main" count="124" uniqueCount="57">
  <si>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20/09/2026 14:04:51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</si>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</sst>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69D-4B34-9B93-B9450A12CB9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69D-4B34-9B93-B9450A12CB9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569D-4B34-9B93-B9450A12CB9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569D-4B34-9B93-B9450A12CB9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69D-4B34-9B93-B9450A12CB9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69D-4B34-9B93-B9450A12CB9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69D-4B34-9B93-B9450A12CB9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69D-4B34-9B93-B9450A12CB9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106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98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63</c:v>
                </c:pt>
                <c:pt idx="49">
                  <c:v>63</c:v>
                </c:pt>
                <c:pt idx="50">
                  <c:v>63</c:v>
                </c:pt>
                <c:pt idx="51">
                  <c:v>63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60</c:v>
                </c:pt>
                <c:pt idx="57">
                  <c:v>60</c:v>
                </c:pt>
                <c:pt idx="58">
                  <c:v>60</c:v>
                </c:pt>
                <c:pt idx="59">
                  <c:v>60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83</c:v>
                </c:pt>
                <c:pt idx="65">
                  <c:v>83</c:v>
                </c:pt>
                <c:pt idx="66">
                  <c:v>83</c:v>
                </c:pt>
                <c:pt idx="67">
                  <c:v>83</c:v>
                </c:pt>
                <c:pt idx="68">
                  <c:v>140</c:v>
                </c:pt>
                <c:pt idx="69">
                  <c:v>140</c:v>
                </c:pt>
                <c:pt idx="70">
                  <c:v>140</c:v>
                </c:pt>
                <c:pt idx="71">
                  <c:v>140</c:v>
                </c:pt>
                <c:pt idx="72">
                  <c:v>177</c:v>
                </c:pt>
                <c:pt idx="73">
                  <c:v>177</c:v>
                </c:pt>
                <c:pt idx="74">
                  <c:v>177</c:v>
                </c:pt>
                <c:pt idx="75">
                  <c:v>177</c:v>
                </c:pt>
                <c:pt idx="76">
                  <c:v>189</c:v>
                </c:pt>
                <c:pt idx="77">
                  <c:v>189</c:v>
                </c:pt>
                <c:pt idx="78">
                  <c:v>189</c:v>
                </c:pt>
                <c:pt idx="79">
                  <c:v>189</c:v>
                </c:pt>
                <c:pt idx="80">
                  <c:v>154</c:v>
                </c:pt>
                <c:pt idx="81">
                  <c:v>154</c:v>
                </c:pt>
                <c:pt idx="82">
                  <c:v>154</c:v>
                </c:pt>
                <c:pt idx="83">
                  <c:v>154</c:v>
                </c:pt>
                <c:pt idx="84">
                  <c:v>113</c:v>
                </c:pt>
                <c:pt idx="85">
                  <c:v>113</c:v>
                </c:pt>
                <c:pt idx="86">
                  <c:v>113</c:v>
                </c:pt>
                <c:pt idx="87">
                  <c:v>113</c:v>
                </c:pt>
                <c:pt idx="88">
                  <c:v>77</c:v>
                </c:pt>
                <c:pt idx="89">
                  <c:v>77</c:v>
                </c:pt>
                <c:pt idx="90">
                  <c:v>77</c:v>
                </c:pt>
                <c:pt idx="91">
                  <c:v>77</c:v>
                </c:pt>
                <c:pt idx="92">
                  <c:v>60</c:v>
                </c:pt>
                <c:pt idx="93">
                  <c:v>60</c:v>
                </c:pt>
                <c:pt idx="94">
                  <c:v>60</c:v>
                </c:pt>
                <c:pt idx="9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9D-4B34-9B93-B9450A12CB9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2245.0349999999999</c:v>
                </c:pt>
                <c:pt idx="1">
                  <c:v>2240.6239999999998</c:v>
                </c:pt>
                <c:pt idx="2">
                  <c:v>2231.306</c:v>
                </c:pt>
                <c:pt idx="3">
                  <c:v>2230.616</c:v>
                </c:pt>
                <c:pt idx="4">
                  <c:v>2049.2359999999999</c:v>
                </c:pt>
                <c:pt idx="5">
                  <c:v>2048.5460000000003</c:v>
                </c:pt>
                <c:pt idx="6">
                  <c:v>2048.201</c:v>
                </c:pt>
                <c:pt idx="7">
                  <c:v>1999.2360000000001</c:v>
                </c:pt>
                <c:pt idx="8">
                  <c:v>2069.8560000000002</c:v>
                </c:pt>
                <c:pt idx="9">
                  <c:v>2069.8560000000002</c:v>
                </c:pt>
                <c:pt idx="10">
                  <c:v>2069.8560000000002</c:v>
                </c:pt>
                <c:pt idx="11">
                  <c:v>2069.1660000000002</c:v>
                </c:pt>
                <c:pt idx="12">
                  <c:v>2073.1660000000002</c:v>
                </c:pt>
                <c:pt idx="13">
                  <c:v>2073.511</c:v>
                </c:pt>
                <c:pt idx="14">
                  <c:v>2073.511</c:v>
                </c:pt>
                <c:pt idx="15">
                  <c:v>2073.8560000000002</c:v>
                </c:pt>
                <c:pt idx="16">
                  <c:v>2076.8910000000001</c:v>
                </c:pt>
                <c:pt idx="17">
                  <c:v>2076.8910000000001</c:v>
                </c:pt>
                <c:pt idx="18">
                  <c:v>2077.6800000000003</c:v>
                </c:pt>
                <c:pt idx="19">
                  <c:v>2078.616</c:v>
                </c:pt>
                <c:pt idx="20">
                  <c:v>2085.5529999999999</c:v>
                </c:pt>
                <c:pt idx="21">
                  <c:v>2101.0430000000001</c:v>
                </c:pt>
                <c:pt idx="22">
                  <c:v>2150.683</c:v>
                </c:pt>
                <c:pt idx="23">
                  <c:v>2151.6559999999999</c:v>
                </c:pt>
                <c:pt idx="24">
                  <c:v>2153.143</c:v>
                </c:pt>
                <c:pt idx="25">
                  <c:v>2154.096</c:v>
                </c:pt>
                <c:pt idx="26">
                  <c:v>2154.5830000000001</c:v>
                </c:pt>
                <c:pt idx="27">
                  <c:v>2154.4780000000001</c:v>
                </c:pt>
                <c:pt idx="28">
                  <c:v>2150.7080000000001</c:v>
                </c:pt>
                <c:pt idx="29">
                  <c:v>2150.5740000000001</c:v>
                </c:pt>
                <c:pt idx="30">
                  <c:v>2147.5610000000001</c:v>
                </c:pt>
                <c:pt idx="31">
                  <c:v>2066.9070000000002</c:v>
                </c:pt>
                <c:pt idx="32">
                  <c:v>2127.5680000000002</c:v>
                </c:pt>
                <c:pt idx="33">
                  <c:v>2050.326</c:v>
                </c:pt>
                <c:pt idx="34">
                  <c:v>1859.5940000000001</c:v>
                </c:pt>
                <c:pt idx="35">
                  <c:v>1116.9000000000001</c:v>
                </c:pt>
                <c:pt idx="36">
                  <c:v>1288.722</c:v>
                </c:pt>
                <c:pt idx="37">
                  <c:v>1035.9000000000001</c:v>
                </c:pt>
                <c:pt idx="38">
                  <c:v>865.9</c:v>
                </c:pt>
                <c:pt idx="39">
                  <c:v>755.9</c:v>
                </c:pt>
                <c:pt idx="40">
                  <c:v>309.89999999999998</c:v>
                </c:pt>
                <c:pt idx="41">
                  <c:v>218.9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157.9</c:v>
                </c:pt>
                <c:pt idx="55">
                  <c:v>197.9</c:v>
                </c:pt>
                <c:pt idx="56">
                  <c:v>372.9</c:v>
                </c:pt>
                <c:pt idx="57">
                  <c:v>515.9</c:v>
                </c:pt>
                <c:pt idx="58">
                  <c:v>768.9</c:v>
                </c:pt>
                <c:pt idx="59">
                  <c:v>838.9</c:v>
                </c:pt>
                <c:pt idx="60">
                  <c:v>1088.9000000000001</c:v>
                </c:pt>
                <c:pt idx="61">
                  <c:v>1113.9000000000001</c:v>
                </c:pt>
                <c:pt idx="62">
                  <c:v>1157.703</c:v>
                </c:pt>
                <c:pt idx="63">
                  <c:v>1904.5620000000001</c:v>
                </c:pt>
                <c:pt idx="64">
                  <c:v>1585.4169999999999</c:v>
                </c:pt>
                <c:pt idx="65">
                  <c:v>2025.3710000000001</c:v>
                </c:pt>
                <c:pt idx="66">
                  <c:v>2048.8040000000001</c:v>
                </c:pt>
                <c:pt idx="67">
                  <c:v>2078.9</c:v>
                </c:pt>
                <c:pt idx="68">
                  <c:v>2039.806</c:v>
                </c:pt>
                <c:pt idx="69">
                  <c:v>2093.9</c:v>
                </c:pt>
                <c:pt idx="70">
                  <c:v>2150.9</c:v>
                </c:pt>
                <c:pt idx="71">
                  <c:v>2150.9</c:v>
                </c:pt>
                <c:pt idx="72">
                  <c:v>2245.9</c:v>
                </c:pt>
                <c:pt idx="73">
                  <c:v>2245.9</c:v>
                </c:pt>
                <c:pt idx="74">
                  <c:v>2249.9</c:v>
                </c:pt>
                <c:pt idx="75">
                  <c:v>2249.9</c:v>
                </c:pt>
                <c:pt idx="76">
                  <c:v>2270.9</c:v>
                </c:pt>
                <c:pt idx="77">
                  <c:v>2270.9</c:v>
                </c:pt>
                <c:pt idx="78">
                  <c:v>2272.9</c:v>
                </c:pt>
                <c:pt idx="79">
                  <c:v>2272.9</c:v>
                </c:pt>
                <c:pt idx="80">
                  <c:v>2294.0820000000003</c:v>
                </c:pt>
                <c:pt idx="81">
                  <c:v>2294.3680000000004</c:v>
                </c:pt>
                <c:pt idx="82">
                  <c:v>2295.2600000000002</c:v>
                </c:pt>
                <c:pt idx="83">
                  <c:v>2295.1670000000004</c:v>
                </c:pt>
                <c:pt idx="84">
                  <c:v>2222.9880000000003</c:v>
                </c:pt>
                <c:pt idx="85">
                  <c:v>2223.1289999999999</c:v>
                </c:pt>
                <c:pt idx="86">
                  <c:v>2226.085</c:v>
                </c:pt>
                <c:pt idx="87">
                  <c:v>2225.9589999999998</c:v>
                </c:pt>
                <c:pt idx="88">
                  <c:v>2230.5250000000001</c:v>
                </c:pt>
                <c:pt idx="89">
                  <c:v>2230.5160000000001</c:v>
                </c:pt>
                <c:pt idx="90">
                  <c:v>2230.4650000000001</c:v>
                </c:pt>
                <c:pt idx="91">
                  <c:v>2230.3789999999999</c:v>
                </c:pt>
                <c:pt idx="92">
                  <c:v>2230.9319999999998</c:v>
                </c:pt>
                <c:pt idx="93">
                  <c:v>2230.6860000000001</c:v>
                </c:pt>
                <c:pt idx="94">
                  <c:v>2185.0210000000002</c:v>
                </c:pt>
                <c:pt idx="95">
                  <c:v>2046.8400000000001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9D-4B34-9B93-B9450A12CB9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399</c:v>
                </c:pt>
                <c:pt idx="1">
                  <c:v>399</c:v>
                </c:pt>
                <c:pt idx="2">
                  <c:v>508</c:v>
                </c:pt>
                <c:pt idx="3">
                  <c:v>704</c:v>
                </c:pt>
                <c:pt idx="4">
                  <c:v>668.7</c:v>
                </c:pt>
                <c:pt idx="5">
                  <c:v>727.1</c:v>
                </c:pt>
                <c:pt idx="6">
                  <c:v>795.1</c:v>
                </c:pt>
                <c:pt idx="7">
                  <c:v>640</c:v>
                </c:pt>
                <c:pt idx="8">
                  <c:v>886.7</c:v>
                </c:pt>
                <c:pt idx="9">
                  <c:v>865</c:v>
                </c:pt>
                <c:pt idx="10">
                  <c:v>797.8</c:v>
                </c:pt>
                <c:pt idx="11">
                  <c:v>1037.5999999999999</c:v>
                </c:pt>
                <c:pt idx="12">
                  <c:v>842.5</c:v>
                </c:pt>
                <c:pt idx="13">
                  <c:v>772.7</c:v>
                </c:pt>
                <c:pt idx="14">
                  <c:v>776.5</c:v>
                </c:pt>
                <c:pt idx="15">
                  <c:v>702.3</c:v>
                </c:pt>
                <c:pt idx="16">
                  <c:v>513.79999999999995</c:v>
                </c:pt>
                <c:pt idx="17">
                  <c:v>513.79999999999995</c:v>
                </c:pt>
                <c:pt idx="18">
                  <c:v>513.79999999999995</c:v>
                </c:pt>
                <c:pt idx="19">
                  <c:v>513.79999999999995</c:v>
                </c:pt>
                <c:pt idx="20">
                  <c:v>674.8</c:v>
                </c:pt>
                <c:pt idx="21">
                  <c:v>674.8</c:v>
                </c:pt>
                <c:pt idx="22">
                  <c:v>674.8</c:v>
                </c:pt>
                <c:pt idx="23">
                  <c:v>674.8</c:v>
                </c:pt>
                <c:pt idx="24">
                  <c:v>469.7</c:v>
                </c:pt>
                <c:pt idx="25">
                  <c:v>469.7</c:v>
                </c:pt>
                <c:pt idx="26">
                  <c:v>469.7</c:v>
                </c:pt>
                <c:pt idx="27">
                  <c:v>469.7</c:v>
                </c:pt>
                <c:pt idx="28">
                  <c:v>690.7</c:v>
                </c:pt>
                <c:pt idx="29">
                  <c:v>690.7</c:v>
                </c:pt>
                <c:pt idx="30">
                  <c:v>690.7</c:v>
                </c:pt>
                <c:pt idx="31">
                  <c:v>690.7</c:v>
                </c:pt>
                <c:pt idx="32">
                  <c:v>30</c:v>
                </c:pt>
                <c:pt idx="33">
                  <c:v>241.4</c:v>
                </c:pt>
                <c:pt idx="34">
                  <c:v>30</c:v>
                </c:pt>
                <c:pt idx="35">
                  <c:v>222.2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20.7</c:v>
                </c:pt>
                <c:pt idx="52">
                  <c:v>120.8</c:v>
                </c:pt>
                <c:pt idx="53">
                  <c:v>349.3</c:v>
                </c:pt>
                <c:pt idx="54">
                  <c:v>430.6</c:v>
                </c:pt>
                <c:pt idx="55">
                  <c:v>514</c:v>
                </c:pt>
                <c:pt idx="56">
                  <c:v>472.1</c:v>
                </c:pt>
                <c:pt idx="57">
                  <c:v>537.79999999999995</c:v>
                </c:pt>
                <c:pt idx="58">
                  <c:v>494.7</c:v>
                </c:pt>
                <c:pt idx="59">
                  <c:v>672.9</c:v>
                </c:pt>
                <c:pt idx="60">
                  <c:v>404.8</c:v>
                </c:pt>
                <c:pt idx="61">
                  <c:v>640.5</c:v>
                </c:pt>
                <c:pt idx="62">
                  <c:v>905</c:v>
                </c:pt>
                <c:pt idx="63">
                  <c:v>569.9</c:v>
                </c:pt>
                <c:pt idx="64">
                  <c:v>1131</c:v>
                </c:pt>
                <c:pt idx="65">
                  <c:v>1131</c:v>
                </c:pt>
                <c:pt idx="66">
                  <c:v>678</c:v>
                </c:pt>
                <c:pt idx="67">
                  <c:v>474.5</c:v>
                </c:pt>
                <c:pt idx="68">
                  <c:v>829</c:v>
                </c:pt>
                <c:pt idx="69">
                  <c:v>829</c:v>
                </c:pt>
                <c:pt idx="70">
                  <c:v>1729</c:v>
                </c:pt>
                <c:pt idx="71">
                  <c:v>1729</c:v>
                </c:pt>
                <c:pt idx="72">
                  <c:v>1638.8</c:v>
                </c:pt>
                <c:pt idx="73">
                  <c:v>1547.8</c:v>
                </c:pt>
                <c:pt idx="74">
                  <c:v>1810.2</c:v>
                </c:pt>
                <c:pt idx="75">
                  <c:v>1789.7</c:v>
                </c:pt>
                <c:pt idx="76">
                  <c:v>1758</c:v>
                </c:pt>
                <c:pt idx="77">
                  <c:v>1758</c:v>
                </c:pt>
                <c:pt idx="78">
                  <c:v>1758</c:v>
                </c:pt>
                <c:pt idx="79">
                  <c:v>1758</c:v>
                </c:pt>
                <c:pt idx="80">
                  <c:v>1867</c:v>
                </c:pt>
                <c:pt idx="81">
                  <c:v>1867</c:v>
                </c:pt>
                <c:pt idx="82">
                  <c:v>1867</c:v>
                </c:pt>
                <c:pt idx="83">
                  <c:v>1867</c:v>
                </c:pt>
                <c:pt idx="84">
                  <c:v>1929.9</c:v>
                </c:pt>
                <c:pt idx="85">
                  <c:v>1981.1</c:v>
                </c:pt>
                <c:pt idx="86">
                  <c:v>1412.3</c:v>
                </c:pt>
                <c:pt idx="87">
                  <c:v>1526.8</c:v>
                </c:pt>
                <c:pt idx="88">
                  <c:v>1913.8</c:v>
                </c:pt>
                <c:pt idx="89">
                  <c:v>1903</c:v>
                </c:pt>
                <c:pt idx="90">
                  <c:v>1746.8999999999999</c:v>
                </c:pt>
                <c:pt idx="91">
                  <c:v>1649</c:v>
                </c:pt>
                <c:pt idx="92">
                  <c:v>1670.4</c:v>
                </c:pt>
                <c:pt idx="93">
                  <c:v>1707.4</c:v>
                </c:pt>
                <c:pt idx="94">
                  <c:v>1803.7</c:v>
                </c:pt>
                <c:pt idx="95">
                  <c:v>1868.1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9D-4B34-9B93-B9450A12CB9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120.6</c:v>
                </c:pt>
                <c:pt idx="29">
                  <c:v>70.7</c:v>
                </c:pt>
                <c:pt idx="30">
                  <c:v>70.7</c:v>
                </c:pt>
                <c:pt idx="31">
                  <c:v>36.700000000000003</c:v>
                </c:pt>
                <c:pt idx="32">
                  <c:v>25.6</c:v>
                </c:pt>
                <c:pt idx="33">
                  <c:v>25.6</c:v>
                </c:pt>
                <c:pt idx="68">
                  <c:v>12</c:v>
                </c:pt>
                <c:pt idx="69">
                  <c:v>18</c:v>
                </c:pt>
                <c:pt idx="70">
                  <c:v>197.9</c:v>
                </c:pt>
                <c:pt idx="71">
                  <c:v>301.39999999999998</c:v>
                </c:pt>
                <c:pt idx="72">
                  <c:v>331</c:v>
                </c:pt>
                <c:pt idx="73">
                  <c:v>344.7</c:v>
                </c:pt>
                <c:pt idx="74">
                  <c:v>378</c:v>
                </c:pt>
                <c:pt idx="75">
                  <c:v>378</c:v>
                </c:pt>
                <c:pt idx="76">
                  <c:v>388</c:v>
                </c:pt>
                <c:pt idx="77">
                  <c:v>400</c:v>
                </c:pt>
                <c:pt idx="78">
                  <c:v>400</c:v>
                </c:pt>
                <c:pt idx="79">
                  <c:v>353.3</c:v>
                </c:pt>
                <c:pt idx="80">
                  <c:v>293.3</c:v>
                </c:pt>
                <c:pt idx="81">
                  <c:v>293.3</c:v>
                </c:pt>
                <c:pt idx="82">
                  <c:v>288.3</c:v>
                </c:pt>
                <c:pt idx="83">
                  <c:v>278.3</c:v>
                </c:pt>
                <c:pt idx="84">
                  <c:v>234.7</c:v>
                </c:pt>
                <c:pt idx="85">
                  <c:v>233.06399999999999</c:v>
                </c:pt>
                <c:pt idx="86">
                  <c:v>217.464</c:v>
                </c:pt>
                <c:pt idx="87">
                  <c:v>194.7</c:v>
                </c:pt>
                <c:pt idx="88">
                  <c:v>179.3</c:v>
                </c:pt>
                <c:pt idx="89">
                  <c:v>28.8</c:v>
                </c:pt>
                <c:pt idx="90">
                  <c:v>28.8</c:v>
                </c:pt>
                <c:pt idx="91">
                  <c:v>28.8</c:v>
                </c:pt>
                <c:pt idx="92">
                  <c:v>30.19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9D-4B34-9B93-B9450A12CB9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1410.403</c:v>
                </c:pt>
                <c:pt idx="1">
                  <c:v>1394.8509999999999</c:v>
                </c:pt>
                <c:pt idx="2">
                  <c:v>1391.336</c:v>
                </c:pt>
                <c:pt idx="3">
                  <c:v>1380.2080000000001</c:v>
                </c:pt>
                <c:pt idx="4">
                  <c:v>1378.855</c:v>
                </c:pt>
                <c:pt idx="5">
                  <c:v>1371.2379999999998</c:v>
                </c:pt>
                <c:pt idx="6">
                  <c:v>1368.0909999999999</c:v>
                </c:pt>
                <c:pt idx="7">
                  <c:v>1365.6270000000002</c:v>
                </c:pt>
                <c:pt idx="8">
                  <c:v>1363.75</c:v>
                </c:pt>
                <c:pt idx="9">
                  <c:v>1367.8799999999999</c:v>
                </c:pt>
                <c:pt idx="10">
                  <c:v>1362.2429999999999</c:v>
                </c:pt>
                <c:pt idx="11">
                  <c:v>1365.836</c:v>
                </c:pt>
                <c:pt idx="12">
                  <c:v>1356.595</c:v>
                </c:pt>
                <c:pt idx="13">
                  <c:v>1358.0889999999999</c:v>
                </c:pt>
                <c:pt idx="14">
                  <c:v>1364.3799999999999</c:v>
                </c:pt>
                <c:pt idx="15">
                  <c:v>1371.6950000000002</c:v>
                </c:pt>
                <c:pt idx="16">
                  <c:v>1380.1970000000001</c:v>
                </c:pt>
                <c:pt idx="17">
                  <c:v>1380.771</c:v>
                </c:pt>
                <c:pt idx="18">
                  <c:v>1383.3130000000001</c:v>
                </c:pt>
                <c:pt idx="19">
                  <c:v>1384.778</c:v>
                </c:pt>
                <c:pt idx="20">
                  <c:v>1382.797</c:v>
                </c:pt>
                <c:pt idx="21">
                  <c:v>1372.742</c:v>
                </c:pt>
                <c:pt idx="22">
                  <c:v>1377.1509999999998</c:v>
                </c:pt>
                <c:pt idx="23">
                  <c:v>1382.22</c:v>
                </c:pt>
                <c:pt idx="24">
                  <c:v>1407.4070000000002</c:v>
                </c:pt>
                <c:pt idx="25">
                  <c:v>1423.0230000000001</c:v>
                </c:pt>
                <c:pt idx="26">
                  <c:v>1544.5640000000001</c:v>
                </c:pt>
                <c:pt idx="27">
                  <c:v>1784.9390000000001</c:v>
                </c:pt>
                <c:pt idx="28">
                  <c:v>2171.5729999999999</c:v>
                </c:pt>
                <c:pt idx="29">
                  <c:v>2661.433</c:v>
                </c:pt>
                <c:pt idx="30">
                  <c:v>3216.5279999999998</c:v>
                </c:pt>
                <c:pt idx="31">
                  <c:v>3808.9070000000002</c:v>
                </c:pt>
                <c:pt idx="32">
                  <c:v>4313.3939999999993</c:v>
                </c:pt>
                <c:pt idx="33">
                  <c:v>4927.8270000000002</c:v>
                </c:pt>
                <c:pt idx="34">
                  <c:v>5528.3809999999994</c:v>
                </c:pt>
                <c:pt idx="35">
                  <c:v>6100.0070000000005</c:v>
                </c:pt>
                <c:pt idx="36">
                  <c:v>6620.6719999999996</c:v>
                </c:pt>
                <c:pt idx="37">
                  <c:v>7054.9769999999999</c:v>
                </c:pt>
                <c:pt idx="38">
                  <c:v>7472.4380000000001</c:v>
                </c:pt>
                <c:pt idx="39">
                  <c:v>7821.5150000000003</c:v>
                </c:pt>
                <c:pt idx="40">
                  <c:v>8119.7790000000005</c:v>
                </c:pt>
                <c:pt idx="41">
                  <c:v>8350.2090000000007</c:v>
                </c:pt>
                <c:pt idx="42">
                  <c:v>8553.9279999999999</c:v>
                </c:pt>
                <c:pt idx="43">
                  <c:v>8712.3140000000003</c:v>
                </c:pt>
                <c:pt idx="44">
                  <c:v>8826.2009999999991</c:v>
                </c:pt>
                <c:pt idx="45">
                  <c:v>8884.2759999999998</c:v>
                </c:pt>
                <c:pt idx="46">
                  <c:v>8879.2950000000001</c:v>
                </c:pt>
                <c:pt idx="47">
                  <c:v>8858.0849999999991</c:v>
                </c:pt>
                <c:pt idx="48">
                  <c:v>8822.4920000000002</c:v>
                </c:pt>
                <c:pt idx="49">
                  <c:v>8758.9850000000006</c:v>
                </c:pt>
                <c:pt idx="50">
                  <c:v>8675.4670000000006</c:v>
                </c:pt>
                <c:pt idx="51">
                  <c:v>8552.4130000000005</c:v>
                </c:pt>
                <c:pt idx="52">
                  <c:v>8400.4479999999985</c:v>
                </c:pt>
                <c:pt idx="53">
                  <c:v>8206.5280000000002</c:v>
                </c:pt>
                <c:pt idx="54">
                  <c:v>7983.6279999999997</c:v>
                </c:pt>
                <c:pt idx="55">
                  <c:v>7760.143</c:v>
                </c:pt>
                <c:pt idx="56">
                  <c:v>7537.2649999999994</c:v>
                </c:pt>
                <c:pt idx="57">
                  <c:v>7286.3620000000001</c:v>
                </c:pt>
                <c:pt idx="58">
                  <c:v>6988.3050000000003</c:v>
                </c:pt>
                <c:pt idx="59">
                  <c:v>6676.7250000000004</c:v>
                </c:pt>
                <c:pt idx="60">
                  <c:v>6329.0330000000004</c:v>
                </c:pt>
                <c:pt idx="61">
                  <c:v>5960.1750000000002</c:v>
                </c:pt>
                <c:pt idx="62">
                  <c:v>5578.63</c:v>
                </c:pt>
                <c:pt idx="63">
                  <c:v>5138.8890000000001</c:v>
                </c:pt>
                <c:pt idx="64">
                  <c:v>4715.5219999999999</c:v>
                </c:pt>
                <c:pt idx="65">
                  <c:v>4219.9970000000003</c:v>
                </c:pt>
                <c:pt idx="66">
                  <c:v>3680.759</c:v>
                </c:pt>
                <c:pt idx="67">
                  <c:v>3162.808</c:v>
                </c:pt>
                <c:pt idx="68">
                  <c:v>2684.0410000000002</c:v>
                </c:pt>
                <c:pt idx="69">
                  <c:v>2208.752</c:v>
                </c:pt>
                <c:pt idx="70">
                  <c:v>1804.77</c:v>
                </c:pt>
                <c:pt idx="71">
                  <c:v>1469.758</c:v>
                </c:pt>
                <c:pt idx="72">
                  <c:v>1274.0369999999998</c:v>
                </c:pt>
                <c:pt idx="73">
                  <c:v>1140.0140000000001</c:v>
                </c:pt>
                <c:pt idx="74">
                  <c:v>1085.865</c:v>
                </c:pt>
                <c:pt idx="75">
                  <c:v>1086.2260000000001</c:v>
                </c:pt>
                <c:pt idx="76">
                  <c:v>1084.0120000000002</c:v>
                </c:pt>
                <c:pt idx="77">
                  <c:v>1073.9929999999999</c:v>
                </c:pt>
                <c:pt idx="78">
                  <c:v>1070.9459999999999</c:v>
                </c:pt>
                <c:pt idx="79">
                  <c:v>1065.508</c:v>
                </c:pt>
                <c:pt idx="80">
                  <c:v>1049.133</c:v>
                </c:pt>
                <c:pt idx="81">
                  <c:v>1056.787</c:v>
                </c:pt>
                <c:pt idx="82">
                  <c:v>1056.876</c:v>
                </c:pt>
                <c:pt idx="83">
                  <c:v>1064.826</c:v>
                </c:pt>
                <c:pt idx="84">
                  <c:v>1071.3440000000001</c:v>
                </c:pt>
                <c:pt idx="85">
                  <c:v>1068.921</c:v>
                </c:pt>
                <c:pt idx="86">
                  <c:v>1066.1030000000001</c:v>
                </c:pt>
                <c:pt idx="87">
                  <c:v>1066.3150000000001</c:v>
                </c:pt>
                <c:pt idx="88">
                  <c:v>1064.2080000000001</c:v>
                </c:pt>
                <c:pt idx="89">
                  <c:v>1094.636</c:v>
                </c:pt>
                <c:pt idx="90">
                  <c:v>1108.5989999999999</c:v>
                </c:pt>
                <c:pt idx="91">
                  <c:v>1126.684</c:v>
                </c:pt>
                <c:pt idx="92">
                  <c:v>1139.2340000000002</c:v>
                </c:pt>
                <c:pt idx="93">
                  <c:v>1156.154</c:v>
                </c:pt>
                <c:pt idx="94">
                  <c:v>1184.913</c:v>
                </c:pt>
                <c:pt idx="95">
                  <c:v>1205.684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69D-4B34-9B93-B9450A12CB9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120.6</c:v>
                </c:pt>
                <c:pt idx="29">
                  <c:v>70.7</c:v>
                </c:pt>
                <c:pt idx="30">
                  <c:v>70.7</c:v>
                </c:pt>
                <c:pt idx="31">
                  <c:v>36.700000000000003</c:v>
                </c:pt>
                <c:pt idx="32">
                  <c:v>25.6</c:v>
                </c:pt>
                <c:pt idx="33">
                  <c:v>25.6</c:v>
                </c:pt>
                <c:pt idx="68">
                  <c:v>12</c:v>
                </c:pt>
                <c:pt idx="69">
                  <c:v>18</c:v>
                </c:pt>
                <c:pt idx="70">
                  <c:v>197.9</c:v>
                </c:pt>
                <c:pt idx="71">
                  <c:v>301.39999999999998</c:v>
                </c:pt>
                <c:pt idx="72">
                  <c:v>331</c:v>
                </c:pt>
                <c:pt idx="73">
                  <c:v>344.7</c:v>
                </c:pt>
                <c:pt idx="74">
                  <c:v>378</c:v>
                </c:pt>
                <c:pt idx="75">
                  <c:v>378</c:v>
                </c:pt>
                <c:pt idx="76">
                  <c:v>388</c:v>
                </c:pt>
                <c:pt idx="77">
                  <c:v>400</c:v>
                </c:pt>
                <c:pt idx="78">
                  <c:v>400</c:v>
                </c:pt>
                <c:pt idx="79">
                  <c:v>353.3</c:v>
                </c:pt>
                <c:pt idx="80">
                  <c:v>293.3</c:v>
                </c:pt>
                <c:pt idx="81">
                  <c:v>293.3</c:v>
                </c:pt>
                <c:pt idx="82">
                  <c:v>288.3</c:v>
                </c:pt>
                <c:pt idx="83">
                  <c:v>278.3</c:v>
                </c:pt>
                <c:pt idx="84">
                  <c:v>234.7</c:v>
                </c:pt>
                <c:pt idx="85">
                  <c:v>233.06399999999999</c:v>
                </c:pt>
                <c:pt idx="86">
                  <c:v>217.464</c:v>
                </c:pt>
                <c:pt idx="87">
                  <c:v>194.7</c:v>
                </c:pt>
                <c:pt idx="88">
                  <c:v>179.3</c:v>
                </c:pt>
                <c:pt idx="89">
                  <c:v>28.8</c:v>
                </c:pt>
                <c:pt idx="90">
                  <c:v>28.8</c:v>
                </c:pt>
                <c:pt idx="91">
                  <c:v>28.8</c:v>
                </c:pt>
                <c:pt idx="92">
                  <c:v>30.19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69D-4B34-9B93-B9450A12CB9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1707.5450000000001</c:v>
                </c:pt>
                <c:pt idx="1">
                  <c:v>1508</c:v>
                </c:pt>
                <c:pt idx="2">
                  <c:v>1300.595</c:v>
                </c:pt>
                <c:pt idx="3">
                  <c:v>1060.51</c:v>
                </c:pt>
                <c:pt idx="4">
                  <c:v>722.87300000000005</c:v>
                </c:pt>
                <c:pt idx="5">
                  <c:v>624.54899999999998</c:v>
                </c:pt>
                <c:pt idx="6">
                  <c:v>559.471</c:v>
                </c:pt>
                <c:pt idx="7">
                  <c:v>750.06500000000005</c:v>
                </c:pt>
                <c:pt idx="8">
                  <c:v>445.43399999999997</c:v>
                </c:pt>
                <c:pt idx="9">
                  <c:v>438.036</c:v>
                </c:pt>
                <c:pt idx="10">
                  <c:v>501.37700000000001</c:v>
                </c:pt>
                <c:pt idx="11">
                  <c:v>270.23500000000001</c:v>
                </c:pt>
                <c:pt idx="12">
                  <c:v>374.137</c:v>
                </c:pt>
                <c:pt idx="13">
                  <c:v>431.53700000000003</c:v>
                </c:pt>
                <c:pt idx="14">
                  <c:v>416.14400000000001</c:v>
                </c:pt>
                <c:pt idx="15">
                  <c:v>520.44200000000001</c:v>
                </c:pt>
                <c:pt idx="16">
                  <c:v>828.42399999999998</c:v>
                </c:pt>
                <c:pt idx="17">
                  <c:v>779.92100000000005</c:v>
                </c:pt>
                <c:pt idx="18">
                  <c:v>956</c:v>
                </c:pt>
                <c:pt idx="19">
                  <c:v>1175.8789999999999</c:v>
                </c:pt>
                <c:pt idx="20">
                  <c:v>1497.8979999999999</c:v>
                </c:pt>
                <c:pt idx="21">
                  <c:v>1803.5920000000001</c:v>
                </c:pt>
                <c:pt idx="22">
                  <c:v>2120.6589999999997</c:v>
                </c:pt>
                <c:pt idx="23">
                  <c:v>2338.1570000000002</c:v>
                </c:pt>
                <c:pt idx="24">
                  <c:v>1888.318</c:v>
                </c:pt>
                <c:pt idx="25">
                  <c:v>2074.8209999999999</c:v>
                </c:pt>
                <c:pt idx="26">
                  <c:v>2082.6</c:v>
                </c:pt>
                <c:pt idx="27">
                  <c:v>1887</c:v>
                </c:pt>
                <c:pt idx="28">
                  <c:v>1727</c:v>
                </c:pt>
                <c:pt idx="29">
                  <c:v>1477</c:v>
                </c:pt>
                <c:pt idx="30">
                  <c:v>438.43200000000002</c:v>
                </c:pt>
                <c:pt idx="31">
                  <c:v>398</c:v>
                </c:pt>
                <c:pt idx="32">
                  <c:v>779</c:v>
                </c:pt>
                <c:pt idx="33">
                  <c:v>112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986.74900000000002</c:v>
                </c:pt>
                <c:pt idx="67">
                  <c:v>1692.742</c:v>
                </c:pt>
                <c:pt idx="68">
                  <c:v>1152.383</c:v>
                </c:pt>
                <c:pt idx="69">
                  <c:v>1755.6610000000001</c:v>
                </c:pt>
                <c:pt idx="70">
                  <c:v>863.85599999999999</c:v>
                </c:pt>
                <c:pt idx="71">
                  <c:v>1128.3240000000001</c:v>
                </c:pt>
                <c:pt idx="72">
                  <c:v>1253.6120000000001</c:v>
                </c:pt>
                <c:pt idx="73">
                  <c:v>1504.796</c:v>
                </c:pt>
                <c:pt idx="74">
                  <c:v>1368.722</c:v>
                </c:pt>
                <c:pt idx="75">
                  <c:v>1427</c:v>
                </c:pt>
                <c:pt idx="76">
                  <c:v>1659.271</c:v>
                </c:pt>
                <c:pt idx="77">
                  <c:v>1725.704</c:v>
                </c:pt>
                <c:pt idx="78">
                  <c:v>1707</c:v>
                </c:pt>
                <c:pt idx="79">
                  <c:v>1721.704</c:v>
                </c:pt>
                <c:pt idx="80">
                  <c:v>1513</c:v>
                </c:pt>
                <c:pt idx="81">
                  <c:v>1399.1320000000001</c:v>
                </c:pt>
                <c:pt idx="82">
                  <c:v>1289.7190000000001</c:v>
                </c:pt>
                <c:pt idx="83">
                  <c:v>1166.9449999999999</c:v>
                </c:pt>
                <c:pt idx="84">
                  <c:v>868</c:v>
                </c:pt>
                <c:pt idx="85">
                  <c:v>709.93200000000002</c:v>
                </c:pt>
                <c:pt idx="86">
                  <c:v>1179.3579999999999</c:v>
                </c:pt>
                <c:pt idx="87">
                  <c:v>981.05399999999997</c:v>
                </c:pt>
                <c:pt idx="88">
                  <c:v>541.74700000000007</c:v>
                </c:pt>
                <c:pt idx="89">
                  <c:v>563</c:v>
                </c:pt>
                <c:pt idx="90">
                  <c:v>572.72500000000002</c:v>
                </c:pt>
                <c:pt idx="91">
                  <c:v>563</c:v>
                </c:pt>
                <c:pt idx="92">
                  <c:v>452.51400000000001</c:v>
                </c:pt>
                <c:pt idx="93">
                  <c:v>352.64100000000002</c:v>
                </c:pt>
                <c:pt idx="94">
                  <c:v>180</c:v>
                </c:pt>
                <c:pt idx="95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69D-4B34-9B93-B9450A12C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238.29</c:v>
                </c:pt>
                <c:pt idx="1">
                  <c:v>228.52</c:v>
                </c:pt>
                <c:pt idx="2">
                  <c:v>222.17</c:v>
                </c:pt>
                <c:pt idx="3">
                  <c:v>220.17</c:v>
                </c:pt>
                <c:pt idx="4">
                  <c:v>216.17</c:v>
                </c:pt>
                <c:pt idx="5">
                  <c:v>214.17</c:v>
                </c:pt>
                <c:pt idx="6">
                  <c:v>213.17</c:v>
                </c:pt>
                <c:pt idx="7">
                  <c:v>216.17</c:v>
                </c:pt>
                <c:pt idx="8">
                  <c:v>212.17</c:v>
                </c:pt>
                <c:pt idx="9">
                  <c:v>212.17</c:v>
                </c:pt>
                <c:pt idx="10">
                  <c:v>212.17</c:v>
                </c:pt>
                <c:pt idx="11">
                  <c:v>210.17</c:v>
                </c:pt>
                <c:pt idx="12">
                  <c:v>210.17</c:v>
                </c:pt>
                <c:pt idx="13">
                  <c:v>211.17</c:v>
                </c:pt>
                <c:pt idx="14">
                  <c:v>211.17</c:v>
                </c:pt>
                <c:pt idx="15">
                  <c:v>212.17</c:v>
                </c:pt>
                <c:pt idx="16">
                  <c:v>215.17</c:v>
                </c:pt>
                <c:pt idx="17">
                  <c:v>215.17</c:v>
                </c:pt>
                <c:pt idx="18">
                  <c:v>217.45</c:v>
                </c:pt>
                <c:pt idx="19">
                  <c:v>220.17</c:v>
                </c:pt>
                <c:pt idx="20">
                  <c:v>226.89</c:v>
                </c:pt>
                <c:pt idx="21">
                  <c:v>235.11</c:v>
                </c:pt>
                <c:pt idx="22">
                  <c:v>248.64</c:v>
                </c:pt>
                <c:pt idx="23">
                  <c:v>259.61</c:v>
                </c:pt>
                <c:pt idx="24">
                  <c:v>249.28</c:v>
                </c:pt>
                <c:pt idx="25">
                  <c:v>260.24</c:v>
                </c:pt>
                <c:pt idx="26">
                  <c:v>265.83999999999997</c:v>
                </c:pt>
                <c:pt idx="27">
                  <c:v>264.64</c:v>
                </c:pt>
                <c:pt idx="28">
                  <c:v>259.45999999999998</c:v>
                </c:pt>
                <c:pt idx="29">
                  <c:v>257.63</c:v>
                </c:pt>
                <c:pt idx="30">
                  <c:v>243.93</c:v>
                </c:pt>
                <c:pt idx="31">
                  <c:v>206.38</c:v>
                </c:pt>
                <c:pt idx="32">
                  <c:v>260.60000000000002</c:v>
                </c:pt>
                <c:pt idx="33">
                  <c:v>216.16</c:v>
                </c:pt>
                <c:pt idx="34">
                  <c:v>179.76</c:v>
                </c:pt>
                <c:pt idx="35">
                  <c:v>131.30000000000001</c:v>
                </c:pt>
                <c:pt idx="36">
                  <c:v>141.43</c:v>
                </c:pt>
                <c:pt idx="37">
                  <c:v>36.049999999999997</c:v>
                </c:pt>
                <c:pt idx="38">
                  <c:v>13</c:v>
                </c:pt>
                <c:pt idx="39">
                  <c:v>12.77</c:v>
                </c:pt>
                <c:pt idx="40">
                  <c:v>83.5</c:v>
                </c:pt>
                <c:pt idx="41">
                  <c:v>51.41</c:v>
                </c:pt>
                <c:pt idx="42">
                  <c:v>45.51</c:v>
                </c:pt>
                <c:pt idx="43">
                  <c:v>22.88</c:v>
                </c:pt>
                <c:pt idx="44">
                  <c:v>33.04</c:v>
                </c:pt>
                <c:pt idx="45">
                  <c:v>33.47</c:v>
                </c:pt>
                <c:pt idx="46">
                  <c:v>20.010000000000002</c:v>
                </c:pt>
                <c:pt idx="47">
                  <c:v>18.510000000000002</c:v>
                </c:pt>
                <c:pt idx="48">
                  <c:v>46.17</c:v>
                </c:pt>
                <c:pt idx="49">
                  <c:v>46.45</c:v>
                </c:pt>
                <c:pt idx="50">
                  <c:v>41.27</c:v>
                </c:pt>
                <c:pt idx="51">
                  <c:v>37.950000000000003</c:v>
                </c:pt>
                <c:pt idx="52">
                  <c:v>47.65</c:v>
                </c:pt>
                <c:pt idx="53">
                  <c:v>40.4</c:v>
                </c:pt>
                <c:pt idx="54">
                  <c:v>26.82</c:v>
                </c:pt>
                <c:pt idx="55">
                  <c:v>24.01</c:v>
                </c:pt>
                <c:pt idx="56">
                  <c:v>36.01</c:v>
                </c:pt>
                <c:pt idx="57">
                  <c:v>33.83</c:v>
                </c:pt>
                <c:pt idx="58">
                  <c:v>35.51</c:v>
                </c:pt>
                <c:pt idx="59">
                  <c:v>40.869999999999997</c:v>
                </c:pt>
                <c:pt idx="60">
                  <c:v>41.75</c:v>
                </c:pt>
                <c:pt idx="61">
                  <c:v>54.31</c:v>
                </c:pt>
                <c:pt idx="62">
                  <c:v>132.94999999999999</c:v>
                </c:pt>
                <c:pt idx="63">
                  <c:v>171.87</c:v>
                </c:pt>
                <c:pt idx="64">
                  <c:v>156.4</c:v>
                </c:pt>
                <c:pt idx="65">
                  <c:v>203.14</c:v>
                </c:pt>
                <c:pt idx="66">
                  <c:v>221.42</c:v>
                </c:pt>
                <c:pt idx="67">
                  <c:v>233.84</c:v>
                </c:pt>
                <c:pt idx="68">
                  <c:v>243.6</c:v>
                </c:pt>
                <c:pt idx="69">
                  <c:v>264.98</c:v>
                </c:pt>
                <c:pt idx="70">
                  <c:v>271.70999999999998</c:v>
                </c:pt>
                <c:pt idx="71">
                  <c:v>275.31</c:v>
                </c:pt>
                <c:pt idx="72">
                  <c:v>283.33</c:v>
                </c:pt>
                <c:pt idx="73">
                  <c:v>288.19</c:v>
                </c:pt>
                <c:pt idx="74">
                  <c:v>257.95999999999998</c:v>
                </c:pt>
                <c:pt idx="75">
                  <c:v>261.74</c:v>
                </c:pt>
                <c:pt idx="76">
                  <c:v>286.19</c:v>
                </c:pt>
                <c:pt idx="77">
                  <c:v>284.27</c:v>
                </c:pt>
                <c:pt idx="78">
                  <c:v>284.72000000000003</c:v>
                </c:pt>
                <c:pt idx="79">
                  <c:v>287.22000000000003</c:v>
                </c:pt>
                <c:pt idx="80">
                  <c:v>251.74</c:v>
                </c:pt>
                <c:pt idx="81">
                  <c:v>267.75</c:v>
                </c:pt>
                <c:pt idx="82">
                  <c:v>261.67</c:v>
                </c:pt>
                <c:pt idx="83">
                  <c:v>256.52</c:v>
                </c:pt>
                <c:pt idx="84">
                  <c:v>246.48</c:v>
                </c:pt>
                <c:pt idx="85">
                  <c:v>254.37</c:v>
                </c:pt>
                <c:pt idx="86">
                  <c:v>251.94</c:v>
                </c:pt>
                <c:pt idx="87">
                  <c:v>244.86</c:v>
                </c:pt>
                <c:pt idx="88">
                  <c:v>237.28</c:v>
                </c:pt>
                <c:pt idx="89">
                  <c:v>236.86</c:v>
                </c:pt>
                <c:pt idx="90">
                  <c:v>234.75</c:v>
                </c:pt>
                <c:pt idx="91">
                  <c:v>231.07</c:v>
                </c:pt>
                <c:pt idx="92">
                  <c:v>232.64</c:v>
                </c:pt>
                <c:pt idx="93">
                  <c:v>227.42</c:v>
                </c:pt>
                <c:pt idx="94">
                  <c:v>209.05</c:v>
                </c:pt>
                <c:pt idx="95">
                  <c:v>181.74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69D-4B34-9B93-B9450A12C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106</c:v>
                </c:pt>
                <c:pt idx="1">
                  <c:v>105</c:v>
                </c:pt>
                <c:pt idx="2">
                  <c:v>103</c:v>
                </c:pt>
                <c:pt idx="3">
                  <c:v>102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99</c:v>
                </c:pt>
                <c:pt idx="8">
                  <c:v>99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99</c:v>
                </c:pt>
                <c:pt idx="16">
                  <c:v>99</c:v>
                </c:pt>
                <c:pt idx="17">
                  <c:v>100</c:v>
                </c:pt>
                <c:pt idx="18">
                  <c:v>102</c:v>
                </c:pt>
                <c:pt idx="19">
                  <c:v>104</c:v>
                </c:pt>
                <c:pt idx="20">
                  <c:v>107</c:v>
                </c:pt>
                <c:pt idx="21">
                  <c:v>109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121</c:v>
                </c:pt>
                <c:pt idx="27">
                  <c:v>121</c:v>
                </c:pt>
                <c:pt idx="28">
                  <c:v>120</c:v>
                </c:pt>
                <c:pt idx="29">
                  <c:v>118</c:v>
                </c:pt>
                <c:pt idx="30">
                  <c:v>115</c:v>
                </c:pt>
                <c:pt idx="31">
                  <c:v>111</c:v>
                </c:pt>
                <c:pt idx="32">
                  <c:v>105</c:v>
                </c:pt>
                <c:pt idx="33">
                  <c:v>100</c:v>
                </c:pt>
                <c:pt idx="34">
                  <c:v>95</c:v>
                </c:pt>
                <c:pt idx="35">
                  <c:v>89</c:v>
                </c:pt>
                <c:pt idx="36">
                  <c:v>84</c:v>
                </c:pt>
                <c:pt idx="37">
                  <c:v>80</c:v>
                </c:pt>
                <c:pt idx="38">
                  <c:v>77</c:v>
                </c:pt>
                <c:pt idx="39">
                  <c:v>75</c:v>
                </c:pt>
                <c:pt idx="40">
                  <c:v>74</c:v>
                </c:pt>
                <c:pt idx="41">
                  <c:v>73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73</c:v>
                </c:pt>
                <c:pt idx="53">
                  <c:v>73</c:v>
                </c:pt>
                <c:pt idx="54">
                  <c:v>73</c:v>
                </c:pt>
                <c:pt idx="55">
                  <c:v>74</c:v>
                </c:pt>
                <c:pt idx="56">
                  <c:v>75</c:v>
                </c:pt>
                <c:pt idx="57">
                  <c:v>76</c:v>
                </c:pt>
                <c:pt idx="58">
                  <c:v>78</c:v>
                </c:pt>
                <c:pt idx="59">
                  <c:v>80</c:v>
                </c:pt>
                <c:pt idx="60">
                  <c:v>82</c:v>
                </c:pt>
                <c:pt idx="61">
                  <c:v>86</c:v>
                </c:pt>
                <c:pt idx="62">
                  <c:v>90</c:v>
                </c:pt>
                <c:pt idx="63">
                  <c:v>95</c:v>
                </c:pt>
                <c:pt idx="64">
                  <c:v>100</c:v>
                </c:pt>
                <c:pt idx="65">
                  <c:v>106</c:v>
                </c:pt>
                <c:pt idx="66">
                  <c:v>113</c:v>
                </c:pt>
                <c:pt idx="67">
                  <c:v>119</c:v>
                </c:pt>
                <c:pt idx="68">
                  <c:v>126</c:v>
                </c:pt>
                <c:pt idx="69">
                  <c:v>133</c:v>
                </c:pt>
                <c:pt idx="70">
                  <c:v>138</c:v>
                </c:pt>
                <c:pt idx="71">
                  <c:v>144</c:v>
                </c:pt>
                <c:pt idx="72">
                  <c:v>148</c:v>
                </c:pt>
                <c:pt idx="73">
                  <c:v>152</c:v>
                </c:pt>
                <c:pt idx="74">
                  <c:v>155</c:v>
                </c:pt>
                <c:pt idx="75">
                  <c:v>157</c:v>
                </c:pt>
                <c:pt idx="76">
                  <c:v>158</c:v>
                </c:pt>
                <c:pt idx="77">
                  <c:v>158</c:v>
                </c:pt>
                <c:pt idx="78">
                  <c:v>157</c:v>
                </c:pt>
                <c:pt idx="79">
                  <c:v>155</c:v>
                </c:pt>
                <c:pt idx="80">
                  <c:v>152</c:v>
                </c:pt>
                <c:pt idx="81">
                  <c:v>149</c:v>
                </c:pt>
                <c:pt idx="82">
                  <c:v>145</c:v>
                </c:pt>
                <c:pt idx="83">
                  <c:v>142</c:v>
                </c:pt>
                <c:pt idx="84">
                  <c:v>138</c:v>
                </c:pt>
                <c:pt idx="85">
                  <c:v>135</c:v>
                </c:pt>
                <c:pt idx="86">
                  <c:v>132</c:v>
                </c:pt>
                <c:pt idx="87">
                  <c:v>130</c:v>
                </c:pt>
                <c:pt idx="88">
                  <c:v>128</c:v>
                </c:pt>
                <c:pt idx="89">
                  <c:v>126</c:v>
                </c:pt>
                <c:pt idx="90">
                  <c:v>124</c:v>
                </c:pt>
                <c:pt idx="91">
                  <c:v>121</c:v>
                </c:pt>
                <c:pt idx="92">
                  <c:v>119</c:v>
                </c:pt>
                <c:pt idx="93">
                  <c:v>117</c:v>
                </c:pt>
                <c:pt idx="94">
                  <c:v>115</c:v>
                </c:pt>
                <c:pt idx="95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F-4342-B7D7-4BDA5E1F3A4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884.61699999999996</c:v>
                </c:pt>
                <c:pt idx="1">
                  <c:v>884.59100000000001</c:v>
                </c:pt>
                <c:pt idx="2">
                  <c:v>884.76900000000001</c:v>
                </c:pt>
                <c:pt idx="3">
                  <c:v>884.78499999999997</c:v>
                </c:pt>
                <c:pt idx="4">
                  <c:v>885.64300000000003</c:v>
                </c:pt>
                <c:pt idx="5">
                  <c:v>885.29600000000005</c:v>
                </c:pt>
                <c:pt idx="6">
                  <c:v>885.178</c:v>
                </c:pt>
                <c:pt idx="7">
                  <c:v>885.06200000000001</c:v>
                </c:pt>
                <c:pt idx="8">
                  <c:v>857.00699999999995</c:v>
                </c:pt>
                <c:pt idx="9">
                  <c:v>856.82100000000003</c:v>
                </c:pt>
                <c:pt idx="10">
                  <c:v>857.04</c:v>
                </c:pt>
                <c:pt idx="11">
                  <c:v>856.67600000000004</c:v>
                </c:pt>
                <c:pt idx="12">
                  <c:v>851.57399999999996</c:v>
                </c:pt>
                <c:pt idx="13">
                  <c:v>851.65800000000002</c:v>
                </c:pt>
                <c:pt idx="14">
                  <c:v>851.55399999999997</c:v>
                </c:pt>
                <c:pt idx="15">
                  <c:v>851.14700000000005</c:v>
                </c:pt>
                <c:pt idx="16">
                  <c:v>852.50699999999995</c:v>
                </c:pt>
                <c:pt idx="17">
                  <c:v>852.16800000000001</c:v>
                </c:pt>
                <c:pt idx="18">
                  <c:v>851.75900000000001</c:v>
                </c:pt>
                <c:pt idx="19">
                  <c:v>851.4</c:v>
                </c:pt>
                <c:pt idx="20">
                  <c:v>850.00900000000001</c:v>
                </c:pt>
                <c:pt idx="21">
                  <c:v>849.89200000000005</c:v>
                </c:pt>
                <c:pt idx="22">
                  <c:v>849.76</c:v>
                </c:pt>
                <c:pt idx="23">
                  <c:v>850.32</c:v>
                </c:pt>
                <c:pt idx="24">
                  <c:v>849.46</c:v>
                </c:pt>
                <c:pt idx="25">
                  <c:v>849.69200000000001</c:v>
                </c:pt>
                <c:pt idx="26">
                  <c:v>848.92100000000005</c:v>
                </c:pt>
                <c:pt idx="27">
                  <c:v>848.95</c:v>
                </c:pt>
                <c:pt idx="28">
                  <c:v>842.97900000000004</c:v>
                </c:pt>
                <c:pt idx="29">
                  <c:v>842.86</c:v>
                </c:pt>
                <c:pt idx="30">
                  <c:v>842.03399999999999</c:v>
                </c:pt>
                <c:pt idx="31">
                  <c:v>841.71400000000006</c:v>
                </c:pt>
                <c:pt idx="32">
                  <c:v>840.053</c:v>
                </c:pt>
                <c:pt idx="33">
                  <c:v>839.82399999999996</c:v>
                </c:pt>
                <c:pt idx="34">
                  <c:v>838.95600000000002</c:v>
                </c:pt>
                <c:pt idx="35">
                  <c:v>838.65300000000002</c:v>
                </c:pt>
                <c:pt idx="36">
                  <c:v>842.23400000000004</c:v>
                </c:pt>
                <c:pt idx="37">
                  <c:v>841.71699999999998</c:v>
                </c:pt>
                <c:pt idx="38">
                  <c:v>840.97</c:v>
                </c:pt>
                <c:pt idx="39">
                  <c:v>840.72799999999995</c:v>
                </c:pt>
                <c:pt idx="40">
                  <c:v>847.10299999999995</c:v>
                </c:pt>
                <c:pt idx="41">
                  <c:v>847.36300000000006</c:v>
                </c:pt>
                <c:pt idx="42">
                  <c:v>846.78399999999999</c:v>
                </c:pt>
                <c:pt idx="43">
                  <c:v>846.51300000000003</c:v>
                </c:pt>
                <c:pt idx="44">
                  <c:v>838.94399999999996</c:v>
                </c:pt>
                <c:pt idx="45">
                  <c:v>838.43799999999999</c:v>
                </c:pt>
                <c:pt idx="46">
                  <c:v>837.92600000000004</c:v>
                </c:pt>
                <c:pt idx="47">
                  <c:v>838.101</c:v>
                </c:pt>
                <c:pt idx="48">
                  <c:v>838.47400000000005</c:v>
                </c:pt>
                <c:pt idx="49">
                  <c:v>838.12400000000002</c:v>
                </c:pt>
                <c:pt idx="50">
                  <c:v>837.69500000000005</c:v>
                </c:pt>
                <c:pt idx="51">
                  <c:v>837.79600000000005</c:v>
                </c:pt>
                <c:pt idx="52">
                  <c:v>856.78499999999997</c:v>
                </c:pt>
                <c:pt idx="53">
                  <c:v>856.57299999999998</c:v>
                </c:pt>
                <c:pt idx="54">
                  <c:v>856.66700000000003</c:v>
                </c:pt>
                <c:pt idx="55">
                  <c:v>856.57</c:v>
                </c:pt>
                <c:pt idx="56">
                  <c:v>865.73900000000003</c:v>
                </c:pt>
                <c:pt idx="57">
                  <c:v>865.74800000000005</c:v>
                </c:pt>
                <c:pt idx="58">
                  <c:v>866.46600000000001</c:v>
                </c:pt>
                <c:pt idx="59">
                  <c:v>866.49199999999996</c:v>
                </c:pt>
                <c:pt idx="60">
                  <c:v>876.42100000000005</c:v>
                </c:pt>
                <c:pt idx="61">
                  <c:v>876.90499999999997</c:v>
                </c:pt>
                <c:pt idx="62">
                  <c:v>877.79300000000001</c:v>
                </c:pt>
                <c:pt idx="63">
                  <c:v>878.91200000000003</c:v>
                </c:pt>
                <c:pt idx="64">
                  <c:v>796.92600000000004</c:v>
                </c:pt>
                <c:pt idx="65">
                  <c:v>797.69</c:v>
                </c:pt>
                <c:pt idx="66">
                  <c:v>799.02200000000005</c:v>
                </c:pt>
                <c:pt idx="67">
                  <c:v>799.13</c:v>
                </c:pt>
                <c:pt idx="68">
                  <c:v>729.68299999999999</c:v>
                </c:pt>
                <c:pt idx="69">
                  <c:v>730.20299999999997</c:v>
                </c:pt>
                <c:pt idx="70">
                  <c:v>730.86500000000001</c:v>
                </c:pt>
                <c:pt idx="71">
                  <c:v>731.16899999999998</c:v>
                </c:pt>
                <c:pt idx="72">
                  <c:v>714.673</c:v>
                </c:pt>
                <c:pt idx="73">
                  <c:v>715.05</c:v>
                </c:pt>
                <c:pt idx="74">
                  <c:v>716.60799999999995</c:v>
                </c:pt>
                <c:pt idx="75">
                  <c:v>717.33500000000004</c:v>
                </c:pt>
                <c:pt idx="76">
                  <c:v>694.84799999999996</c:v>
                </c:pt>
                <c:pt idx="77">
                  <c:v>695.06100000000004</c:v>
                </c:pt>
                <c:pt idx="78">
                  <c:v>694.96199999999999</c:v>
                </c:pt>
                <c:pt idx="79">
                  <c:v>695.09699999999998</c:v>
                </c:pt>
                <c:pt idx="80">
                  <c:v>701.81799999999998</c:v>
                </c:pt>
                <c:pt idx="81">
                  <c:v>702.04100000000005</c:v>
                </c:pt>
                <c:pt idx="82">
                  <c:v>702.31399999999996</c:v>
                </c:pt>
                <c:pt idx="83">
                  <c:v>702.68799999999999</c:v>
                </c:pt>
                <c:pt idx="84">
                  <c:v>706.49699999999996</c:v>
                </c:pt>
                <c:pt idx="85">
                  <c:v>706.39700000000005</c:v>
                </c:pt>
                <c:pt idx="86">
                  <c:v>705.70899999999995</c:v>
                </c:pt>
                <c:pt idx="87">
                  <c:v>704.54899999999998</c:v>
                </c:pt>
                <c:pt idx="88">
                  <c:v>761.74</c:v>
                </c:pt>
                <c:pt idx="89">
                  <c:v>761.221</c:v>
                </c:pt>
                <c:pt idx="90">
                  <c:v>760.73</c:v>
                </c:pt>
                <c:pt idx="91">
                  <c:v>760.87800000000004</c:v>
                </c:pt>
                <c:pt idx="92">
                  <c:v>748.66200000000003</c:v>
                </c:pt>
                <c:pt idx="93">
                  <c:v>749.13900000000001</c:v>
                </c:pt>
                <c:pt idx="94">
                  <c:v>749.56799999999998</c:v>
                </c:pt>
                <c:pt idx="95">
                  <c:v>750.072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2F-4342-B7D7-4BDA5E1F3A4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1041.7819999999999</c:v>
                </c:pt>
                <c:pt idx="1">
                  <c:v>1025.106</c:v>
                </c:pt>
                <c:pt idx="2">
                  <c:v>1020.092</c:v>
                </c:pt>
                <c:pt idx="3">
                  <c:v>1015.79</c:v>
                </c:pt>
                <c:pt idx="4">
                  <c:v>1013.729</c:v>
                </c:pt>
                <c:pt idx="5">
                  <c:v>1012.027</c:v>
                </c:pt>
                <c:pt idx="6">
                  <c:v>1002.059</c:v>
                </c:pt>
                <c:pt idx="7">
                  <c:v>1017.549</c:v>
                </c:pt>
                <c:pt idx="8">
                  <c:v>1000.933</c:v>
                </c:pt>
                <c:pt idx="9">
                  <c:v>996.70399999999995</c:v>
                </c:pt>
                <c:pt idx="10">
                  <c:v>996.79499999999996</c:v>
                </c:pt>
                <c:pt idx="11">
                  <c:v>1016.336</c:v>
                </c:pt>
                <c:pt idx="12">
                  <c:v>1029.923</c:v>
                </c:pt>
                <c:pt idx="13">
                  <c:v>1020.522</c:v>
                </c:pt>
                <c:pt idx="14">
                  <c:v>1016.332</c:v>
                </c:pt>
                <c:pt idx="15">
                  <c:v>1026.877</c:v>
                </c:pt>
                <c:pt idx="16">
                  <c:v>1069.4079999999999</c:v>
                </c:pt>
                <c:pt idx="17">
                  <c:v>1064.154</c:v>
                </c:pt>
                <c:pt idx="18">
                  <c:v>1085.2850000000001</c:v>
                </c:pt>
                <c:pt idx="19">
                  <c:v>1114.442</c:v>
                </c:pt>
                <c:pt idx="20">
                  <c:v>1233.201</c:v>
                </c:pt>
                <c:pt idx="21">
                  <c:v>1260.2070000000001</c:v>
                </c:pt>
                <c:pt idx="22">
                  <c:v>1304.9159999999999</c:v>
                </c:pt>
                <c:pt idx="23">
                  <c:v>1342.05</c:v>
                </c:pt>
                <c:pt idx="24">
                  <c:v>1466.1610000000001</c:v>
                </c:pt>
                <c:pt idx="25">
                  <c:v>1495.933</c:v>
                </c:pt>
                <c:pt idx="26">
                  <c:v>1523.14</c:v>
                </c:pt>
                <c:pt idx="27">
                  <c:v>1566.9179999999999</c:v>
                </c:pt>
                <c:pt idx="28">
                  <c:v>1649.521</c:v>
                </c:pt>
                <c:pt idx="29">
                  <c:v>1666.029</c:v>
                </c:pt>
                <c:pt idx="30">
                  <c:v>1697.164</c:v>
                </c:pt>
                <c:pt idx="31">
                  <c:v>1698.5809999999999</c:v>
                </c:pt>
                <c:pt idx="32">
                  <c:v>1738.0350000000001</c:v>
                </c:pt>
                <c:pt idx="33">
                  <c:v>1769.5119999999999</c:v>
                </c:pt>
                <c:pt idx="34">
                  <c:v>1758.252</c:v>
                </c:pt>
                <c:pt idx="35">
                  <c:v>1753.742</c:v>
                </c:pt>
                <c:pt idx="36">
                  <c:v>1776.0640000000001</c:v>
                </c:pt>
                <c:pt idx="37">
                  <c:v>1796.9849999999999</c:v>
                </c:pt>
                <c:pt idx="38">
                  <c:v>1787.1179999999999</c:v>
                </c:pt>
                <c:pt idx="39">
                  <c:v>1783.9849999999999</c:v>
                </c:pt>
                <c:pt idx="40">
                  <c:v>1772.6469999999999</c:v>
                </c:pt>
                <c:pt idx="41">
                  <c:v>1771.866</c:v>
                </c:pt>
                <c:pt idx="42">
                  <c:v>1775.4</c:v>
                </c:pt>
                <c:pt idx="43">
                  <c:v>1794.739</c:v>
                </c:pt>
                <c:pt idx="44">
                  <c:v>1794.135</c:v>
                </c:pt>
                <c:pt idx="45">
                  <c:v>1782.7339999999999</c:v>
                </c:pt>
                <c:pt idx="46">
                  <c:v>1791.203</c:v>
                </c:pt>
                <c:pt idx="47">
                  <c:v>1787.1079999999999</c:v>
                </c:pt>
                <c:pt idx="48">
                  <c:v>1805.835</c:v>
                </c:pt>
                <c:pt idx="49">
                  <c:v>1791.0550000000001</c:v>
                </c:pt>
                <c:pt idx="50">
                  <c:v>1783.7809999999999</c:v>
                </c:pt>
                <c:pt idx="51">
                  <c:v>1773.316</c:v>
                </c:pt>
                <c:pt idx="52">
                  <c:v>1762.12</c:v>
                </c:pt>
                <c:pt idx="53">
                  <c:v>1776.9280000000001</c:v>
                </c:pt>
                <c:pt idx="54">
                  <c:v>1763.1679999999999</c:v>
                </c:pt>
                <c:pt idx="55">
                  <c:v>1736.453</c:v>
                </c:pt>
                <c:pt idx="56">
                  <c:v>1706.8309999999999</c:v>
                </c:pt>
                <c:pt idx="57">
                  <c:v>1707.913</c:v>
                </c:pt>
                <c:pt idx="58">
                  <c:v>1701.404</c:v>
                </c:pt>
                <c:pt idx="59">
                  <c:v>1687.5070000000001</c:v>
                </c:pt>
                <c:pt idx="60">
                  <c:v>1672.6790000000001</c:v>
                </c:pt>
                <c:pt idx="61">
                  <c:v>1662.9670000000001</c:v>
                </c:pt>
                <c:pt idx="62">
                  <c:v>1652.7940000000001</c:v>
                </c:pt>
                <c:pt idx="63">
                  <c:v>1624.0029999999999</c:v>
                </c:pt>
                <c:pt idx="64">
                  <c:v>1621</c:v>
                </c:pt>
                <c:pt idx="65">
                  <c:v>1607.403</c:v>
                </c:pt>
                <c:pt idx="66">
                  <c:v>1600.451</c:v>
                </c:pt>
                <c:pt idx="67">
                  <c:v>1592.9849999999999</c:v>
                </c:pt>
                <c:pt idx="68">
                  <c:v>1579.3910000000001</c:v>
                </c:pt>
                <c:pt idx="69">
                  <c:v>1568.627</c:v>
                </c:pt>
                <c:pt idx="70">
                  <c:v>1569.962</c:v>
                </c:pt>
                <c:pt idx="71">
                  <c:v>1568.9469999999999</c:v>
                </c:pt>
                <c:pt idx="72">
                  <c:v>1549.6089999999999</c:v>
                </c:pt>
                <c:pt idx="73">
                  <c:v>1543.1590000000001</c:v>
                </c:pt>
                <c:pt idx="74">
                  <c:v>1540.394</c:v>
                </c:pt>
                <c:pt idx="75">
                  <c:v>1534.0070000000001</c:v>
                </c:pt>
                <c:pt idx="76">
                  <c:v>1510.4939999999999</c:v>
                </c:pt>
                <c:pt idx="77">
                  <c:v>1501.133</c:v>
                </c:pt>
                <c:pt idx="78">
                  <c:v>1493.779</c:v>
                </c:pt>
                <c:pt idx="79">
                  <c:v>1483.52</c:v>
                </c:pt>
                <c:pt idx="80">
                  <c:v>1426.6679999999999</c:v>
                </c:pt>
                <c:pt idx="81">
                  <c:v>1405.9169999999999</c:v>
                </c:pt>
                <c:pt idx="82">
                  <c:v>1384.7280000000001</c:v>
                </c:pt>
                <c:pt idx="83">
                  <c:v>1360.7529999999999</c:v>
                </c:pt>
                <c:pt idx="84">
                  <c:v>1298.723</c:v>
                </c:pt>
                <c:pt idx="85">
                  <c:v>1287.884</c:v>
                </c:pt>
                <c:pt idx="86">
                  <c:v>1275.79</c:v>
                </c:pt>
                <c:pt idx="87">
                  <c:v>1265.124</c:v>
                </c:pt>
                <c:pt idx="88">
                  <c:v>1239.3620000000001</c:v>
                </c:pt>
                <c:pt idx="89">
                  <c:v>1232.7170000000001</c:v>
                </c:pt>
                <c:pt idx="90">
                  <c:v>1224.915</c:v>
                </c:pt>
                <c:pt idx="91">
                  <c:v>1220.3710000000001</c:v>
                </c:pt>
                <c:pt idx="92">
                  <c:v>1243.124</c:v>
                </c:pt>
                <c:pt idx="93">
                  <c:v>1250.4169999999999</c:v>
                </c:pt>
                <c:pt idx="94">
                  <c:v>1241.403</c:v>
                </c:pt>
                <c:pt idx="95">
                  <c:v>1237.4069999999999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F-4342-B7D7-4BDA5E1F3A4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2681.2779999999998</c:v>
                </c:pt>
                <c:pt idx="1">
                  <c:v>2628.098</c:v>
                </c:pt>
                <c:pt idx="2">
                  <c:v>2574.3589999999999</c:v>
                </c:pt>
                <c:pt idx="3">
                  <c:v>2523.7919999999999</c:v>
                </c:pt>
                <c:pt idx="4">
                  <c:v>2490.2539999999999</c:v>
                </c:pt>
                <c:pt idx="5">
                  <c:v>2445.0909999999999</c:v>
                </c:pt>
                <c:pt idx="6">
                  <c:v>2406.5770000000002</c:v>
                </c:pt>
                <c:pt idx="7">
                  <c:v>2376.3150000000001</c:v>
                </c:pt>
                <c:pt idx="8">
                  <c:v>2396.6039999999998</c:v>
                </c:pt>
                <c:pt idx="9">
                  <c:v>2376.5529999999999</c:v>
                </c:pt>
                <c:pt idx="10">
                  <c:v>2358.2550000000001</c:v>
                </c:pt>
                <c:pt idx="11">
                  <c:v>2359.076</c:v>
                </c:pt>
                <c:pt idx="12">
                  <c:v>2348.8510000000001</c:v>
                </c:pt>
                <c:pt idx="13">
                  <c:v>2347.683</c:v>
                </c:pt>
                <c:pt idx="14">
                  <c:v>2346.6640000000002</c:v>
                </c:pt>
                <c:pt idx="15">
                  <c:v>2351.9290000000001</c:v>
                </c:pt>
                <c:pt idx="16">
                  <c:v>2353.6030000000001</c:v>
                </c:pt>
                <c:pt idx="17">
                  <c:v>2380.2429999999999</c:v>
                </c:pt>
                <c:pt idx="18">
                  <c:v>2417.9720000000002</c:v>
                </c:pt>
                <c:pt idx="19">
                  <c:v>2462.0520000000001</c:v>
                </c:pt>
                <c:pt idx="20">
                  <c:v>2460.0929999999998</c:v>
                </c:pt>
                <c:pt idx="21">
                  <c:v>2510.3449999999998</c:v>
                </c:pt>
                <c:pt idx="22">
                  <c:v>2570.652</c:v>
                </c:pt>
                <c:pt idx="23">
                  <c:v>2623.4630000000002</c:v>
                </c:pt>
                <c:pt idx="24">
                  <c:v>2641.6759999999999</c:v>
                </c:pt>
                <c:pt idx="25">
                  <c:v>2707.623</c:v>
                </c:pt>
                <c:pt idx="26">
                  <c:v>2793.17</c:v>
                </c:pt>
                <c:pt idx="27">
                  <c:v>2890.2739999999999</c:v>
                </c:pt>
                <c:pt idx="28">
                  <c:v>2943.366</c:v>
                </c:pt>
                <c:pt idx="29">
                  <c:v>3042.5940000000001</c:v>
                </c:pt>
                <c:pt idx="30">
                  <c:v>3150.5940000000001</c:v>
                </c:pt>
                <c:pt idx="31">
                  <c:v>3308.1909999999998</c:v>
                </c:pt>
                <c:pt idx="32">
                  <c:v>3301.0619999999999</c:v>
                </c:pt>
                <c:pt idx="33">
                  <c:v>3449.105</c:v>
                </c:pt>
                <c:pt idx="34">
                  <c:v>3527.48</c:v>
                </c:pt>
                <c:pt idx="35">
                  <c:v>3623.7620000000002</c:v>
                </c:pt>
                <c:pt idx="36">
                  <c:v>3632.06</c:v>
                </c:pt>
                <c:pt idx="37">
                  <c:v>3731.5450000000001</c:v>
                </c:pt>
                <c:pt idx="38">
                  <c:v>3758.4839999999999</c:v>
                </c:pt>
                <c:pt idx="39">
                  <c:v>3783.7629999999999</c:v>
                </c:pt>
                <c:pt idx="40">
                  <c:v>3742.723</c:v>
                </c:pt>
                <c:pt idx="41">
                  <c:v>3815.5059999999999</c:v>
                </c:pt>
                <c:pt idx="42">
                  <c:v>3853.2910000000002</c:v>
                </c:pt>
                <c:pt idx="43">
                  <c:v>3891.6970000000001</c:v>
                </c:pt>
                <c:pt idx="44">
                  <c:v>3906.1370000000002</c:v>
                </c:pt>
                <c:pt idx="45">
                  <c:v>3941.6509999999998</c:v>
                </c:pt>
                <c:pt idx="46">
                  <c:v>3967.922</c:v>
                </c:pt>
                <c:pt idx="47">
                  <c:v>4000.3510000000001</c:v>
                </c:pt>
                <c:pt idx="48">
                  <c:v>4021.931</c:v>
                </c:pt>
                <c:pt idx="49">
                  <c:v>4015.6030000000001</c:v>
                </c:pt>
                <c:pt idx="50">
                  <c:v>4061.0540000000001</c:v>
                </c:pt>
                <c:pt idx="51">
                  <c:v>4078.0830000000001</c:v>
                </c:pt>
                <c:pt idx="52">
                  <c:v>4041.4430000000002</c:v>
                </c:pt>
                <c:pt idx="53">
                  <c:v>4061.4140000000002</c:v>
                </c:pt>
                <c:pt idx="54">
                  <c:v>4035.806</c:v>
                </c:pt>
                <c:pt idx="55">
                  <c:v>4008.6109999999999</c:v>
                </c:pt>
                <c:pt idx="56">
                  <c:v>3986.7979999999998</c:v>
                </c:pt>
                <c:pt idx="57">
                  <c:v>3947.1509999999998</c:v>
                </c:pt>
                <c:pt idx="58">
                  <c:v>3915.616</c:v>
                </c:pt>
                <c:pt idx="59">
                  <c:v>3880.5990000000002</c:v>
                </c:pt>
                <c:pt idx="60">
                  <c:v>3884.2280000000001</c:v>
                </c:pt>
                <c:pt idx="61">
                  <c:v>3857.5610000000001</c:v>
                </c:pt>
                <c:pt idx="62">
                  <c:v>3786.3339999999998</c:v>
                </c:pt>
                <c:pt idx="63">
                  <c:v>3775.0949999999998</c:v>
                </c:pt>
                <c:pt idx="64">
                  <c:v>3811.261</c:v>
                </c:pt>
                <c:pt idx="65">
                  <c:v>3756.739</c:v>
                </c:pt>
                <c:pt idx="66">
                  <c:v>3742.3119999999999</c:v>
                </c:pt>
                <c:pt idx="67">
                  <c:v>3752.991</c:v>
                </c:pt>
                <c:pt idx="68">
                  <c:v>3795.297</c:v>
                </c:pt>
                <c:pt idx="69">
                  <c:v>3800.1660000000002</c:v>
                </c:pt>
                <c:pt idx="70">
                  <c:v>3822.183</c:v>
                </c:pt>
                <c:pt idx="71">
                  <c:v>3847.35</c:v>
                </c:pt>
                <c:pt idx="72">
                  <c:v>3881.0880000000002</c:v>
                </c:pt>
                <c:pt idx="73">
                  <c:v>3921.7280000000001</c:v>
                </c:pt>
                <c:pt idx="74">
                  <c:v>4028.6480000000001</c:v>
                </c:pt>
                <c:pt idx="75">
                  <c:v>4070.5010000000002</c:v>
                </c:pt>
                <c:pt idx="76">
                  <c:v>4067.806</c:v>
                </c:pt>
                <c:pt idx="77">
                  <c:v>4145.3680000000004</c:v>
                </c:pt>
                <c:pt idx="78">
                  <c:v>4134.07</c:v>
                </c:pt>
                <c:pt idx="79">
                  <c:v>4108.76</c:v>
                </c:pt>
                <c:pt idx="80">
                  <c:v>4087.78</c:v>
                </c:pt>
                <c:pt idx="81">
                  <c:v>4005.38</c:v>
                </c:pt>
                <c:pt idx="82">
                  <c:v>3916.864</c:v>
                </c:pt>
                <c:pt idx="83">
                  <c:v>3818.5479999999998</c:v>
                </c:pt>
                <c:pt idx="84">
                  <c:v>3743.7640000000001</c:v>
                </c:pt>
                <c:pt idx="85">
                  <c:v>3646.915</c:v>
                </c:pt>
                <c:pt idx="86">
                  <c:v>3547.78</c:v>
                </c:pt>
                <c:pt idx="87">
                  <c:v>3455.163</c:v>
                </c:pt>
                <c:pt idx="88">
                  <c:v>3375.4969999999998</c:v>
                </c:pt>
                <c:pt idx="89">
                  <c:v>3274.9839999999999</c:v>
                </c:pt>
                <c:pt idx="90">
                  <c:v>3152.7860000000001</c:v>
                </c:pt>
                <c:pt idx="91">
                  <c:v>3070.56</c:v>
                </c:pt>
                <c:pt idx="92">
                  <c:v>3047.48</c:v>
                </c:pt>
                <c:pt idx="93">
                  <c:v>2965.2750000000001</c:v>
                </c:pt>
                <c:pt idx="94">
                  <c:v>2882.6979999999999</c:v>
                </c:pt>
                <c:pt idx="95">
                  <c:v>2834.1680000000001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2F-4342-B7D7-4BDA5E1F3A4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313</c:v>
                </c:pt>
                <c:pt idx="1">
                  <c:v>313</c:v>
                </c:pt>
                <c:pt idx="2">
                  <c:v>313</c:v>
                </c:pt>
                <c:pt idx="3">
                  <c:v>313</c:v>
                </c:pt>
                <c:pt idx="4">
                  <c:v>297</c:v>
                </c:pt>
                <c:pt idx="5">
                  <c:v>297</c:v>
                </c:pt>
                <c:pt idx="6">
                  <c:v>297</c:v>
                </c:pt>
                <c:pt idx="7">
                  <c:v>297</c:v>
                </c:pt>
                <c:pt idx="8">
                  <c:v>291</c:v>
                </c:pt>
                <c:pt idx="9">
                  <c:v>291</c:v>
                </c:pt>
                <c:pt idx="10">
                  <c:v>291</c:v>
                </c:pt>
                <c:pt idx="11">
                  <c:v>291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298</c:v>
                </c:pt>
                <c:pt idx="17">
                  <c:v>298</c:v>
                </c:pt>
                <c:pt idx="18">
                  <c:v>298</c:v>
                </c:pt>
                <c:pt idx="19">
                  <c:v>298</c:v>
                </c:pt>
                <c:pt idx="20">
                  <c:v>329</c:v>
                </c:pt>
                <c:pt idx="21">
                  <c:v>329</c:v>
                </c:pt>
                <c:pt idx="22">
                  <c:v>329</c:v>
                </c:pt>
                <c:pt idx="23">
                  <c:v>329</c:v>
                </c:pt>
                <c:pt idx="24">
                  <c:v>375</c:v>
                </c:pt>
                <c:pt idx="25">
                  <c:v>375</c:v>
                </c:pt>
                <c:pt idx="26">
                  <c:v>375</c:v>
                </c:pt>
                <c:pt idx="27">
                  <c:v>375</c:v>
                </c:pt>
                <c:pt idx="28">
                  <c:v>406</c:v>
                </c:pt>
                <c:pt idx="29">
                  <c:v>406</c:v>
                </c:pt>
                <c:pt idx="30">
                  <c:v>406</c:v>
                </c:pt>
                <c:pt idx="31">
                  <c:v>406</c:v>
                </c:pt>
                <c:pt idx="32">
                  <c:v>417</c:v>
                </c:pt>
                <c:pt idx="33">
                  <c:v>417</c:v>
                </c:pt>
                <c:pt idx="34">
                  <c:v>417</c:v>
                </c:pt>
                <c:pt idx="35">
                  <c:v>417</c:v>
                </c:pt>
                <c:pt idx="36">
                  <c:v>413</c:v>
                </c:pt>
                <c:pt idx="37">
                  <c:v>413</c:v>
                </c:pt>
                <c:pt idx="38">
                  <c:v>413</c:v>
                </c:pt>
                <c:pt idx="39">
                  <c:v>413</c:v>
                </c:pt>
                <c:pt idx="40">
                  <c:v>412</c:v>
                </c:pt>
                <c:pt idx="41">
                  <c:v>412</c:v>
                </c:pt>
                <c:pt idx="42">
                  <c:v>412</c:v>
                </c:pt>
                <c:pt idx="43">
                  <c:v>412</c:v>
                </c:pt>
                <c:pt idx="44">
                  <c:v>411</c:v>
                </c:pt>
                <c:pt idx="45">
                  <c:v>411</c:v>
                </c:pt>
                <c:pt idx="46">
                  <c:v>411</c:v>
                </c:pt>
                <c:pt idx="47">
                  <c:v>411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391</c:v>
                </c:pt>
                <c:pt idx="53">
                  <c:v>391</c:v>
                </c:pt>
                <c:pt idx="54">
                  <c:v>391</c:v>
                </c:pt>
                <c:pt idx="55">
                  <c:v>391</c:v>
                </c:pt>
                <c:pt idx="56">
                  <c:v>380</c:v>
                </c:pt>
                <c:pt idx="57">
                  <c:v>380</c:v>
                </c:pt>
                <c:pt idx="58">
                  <c:v>380</c:v>
                </c:pt>
                <c:pt idx="59">
                  <c:v>380</c:v>
                </c:pt>
                <c:pt idx="60">
                  <c:v>391</c:v>
                </c:pt>
                <c:pt idx="61">
                  <c:v>391</c:v>
                </c:pt>
                <c:pt idx="62">
                  <c:v>391</c:v>
                </c:pt>
                <c:pt idx="63">
                  <c:v>391</c:v>
                </c:pt>
                <c:pt idx="64">
                  <c:v>422</c:v>
                </c:pt>
                <c:pt idx="65">
                  <c:v>422</c:v>
                </c:pt>
                <c:pt idx="66">
                  <c:v>422</c:v>
                </c:pt>
                <c:pt idx="67">
                  <c:v>422</c:v>
                </c:pt>
                <c:pt idx="68">
                  <c:v>458</c:v>
                </c:pt>
                <c:pt idx="69">
                  <c:v>458</c:v>
                </c:pt>
                <c:pt idx="70">
                  <c:v>458</c:v>
                </c:pt>
                <c:pt idx="71">
                  <c:v>458</c:v>
                </c:pt>
                <c:pt idx="72">
                  <c:v>485</c:v>
                </c:pt>
                <c:pt idx="73">
                  <c:v>485</c:v>
                </c:pt>
                <c:pt idx="74">
                  <c:v>485</c:v>
                </c:pt>
                <c:pt idx="75">
                  <c:v>485</c:v>
                </c:pt>
                <c:pt idx="76">
                  <c:v>493</c:v>
                </c:pt>
                <c:pt idx="77">
                  <c:v>493</c:v>
                </c:pt>
                <c:pt idx="78">
                  <c:v>493</c:v>
                </c:pt>
                <c:pt idx="79">
                  <c:v>493</c:v>
                </c:pt>
                <c:pt idx="80">
                  <c:v>454</c:v>
                </c:pt>
                <c:pt idx="81">
                  <c:v>454</c:v>
                </c:pt>
                <c:pt idx="82">
                  <c:v>454</c:v>
                </c:pt>
                <c:pt idx="83">
                  <c:v>454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409</c:v>
                </c:pt>
                <c:pt idx="88">
                  <c:v>371</c:v>
                </c:pt>
                <c:pt idx="89">
                  <c:v>371</c:v>
                </c:pt>
                <c:pt idx="90">
                  <c:v>371</c:v>
                </c:pt>
                <c:pt idx="91">
                  <c:v>371</c:v>
                </c:pt>
                <c:pt idx="92">
                  <c:v>329</c:v>
                </c:pt>
                <c:pt idx="93">
                  <c:v>329</c:v>
                </c:pt>
                <c:pt idx="94">
                  <c:v>329</c:v>
                </c:pt>
                <c:pt idx="95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2F-4342-B7D7-4BDA5E1F3A4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52F-4342-B7D7-4BDA5E1F3A4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</c:v>
                </c:pt>
                <c:pt idx="7">
                  <c:v>49</c:v>
                </c:pt>
                <c:pt idx="8">
                  <c:v>90.2</c:v>
                </c:pt>
                <c:pt idx="9">
                  <c:v>90.7</c:v>
                </c:pt>
                <c:pt idx="10">
                  <c:v>90.7</c:v>
                </c:pt>
                <c:pt idx="11">
                  <c:v>90.7</c:v>
                </c:pt>
                <c:pt idx="15">
                  <c:v>21.3</c:v>
                </c:pt>
                <c:pt idx="16">
                  <c:v>91.6</c:v>
                </c:pt>
                <c:pt idx="40">
                  <c:v>200</c:v>
                </c:pt>
                <c:pt idx="41">
                  <c:v>200</c:v>
                </c:pt>
                <c:pt idx="42">
                  <c:v>246</c:v>
                </c:pt>
                <c:pt idx="43">
                  <c:v>313.60000000000002</c:v>
                </c:pt>
                <c:pt idx="44">
                  <c:v>332.3</c:v>
                </c:pt>
                <c:pt idx="45">
                  <c:v>399.3</c:v>
                </c:pt>
                <c:pt idx="46">
                  <c:v>419.8</c:v>
                </c:pt>
                <c:pt idx="47">
                  <c:v>419.8</c:v>
                </c:pt>
                <c:pt idx="48">
                  <c:v>394.3</c:v>
                </c:pt>
                <c:pt idx="49">
                  <c:v>428.8</c:v>
                </c:pt>
                <c:pt idx="50">
                  <c:v>449.8</c:v>
                </c:pt>
                <c:pt idx="51">
                  <c:v>461.8</c:v>
                </c:pt>
                <c:pt idx="52">
                  <c:v>417.8</c:v>
                </c:pt>
                <c:pt idx="53">
                  <c:v>417.8</c:v>
                </c:pt>
                <c:pt idx="54">
                  <c:v>345.5</c:v>
                </c:pt>
                <c:pt idx="55">
                  <c:v>298.39999999999998</c:v>
                </c:pt>
                <c:pt idx="56">
                  <c:v>253.9</c:v>
                </c:pt>
                <c:pt idx="57">
                  <c:v>224.2</c:v>
                </c:pt>
                <c:pt idx="58">
                  <c:v>171.4</c:v>
                </c:pt>
                <c:pt idx="59">
                  <c:v>154.9</c:v>
                </c:pt>
                <c:pt idx="60">
                  <c:v>81.400000000000006</c:v>
                </c:pt>
                <c:pt idx="61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2F-4342-B7D7-4BDA5E1F3A4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4">
                  <c:v>235</c:v>
                </c:pt>
                <c:pt idx="45">
                  <c:v>235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235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235</c:v>
                </c:pt>
                <c:pt idx="54">
                  <c:v>235</c:v>
                </c:pt>
                <c:pt idx="55">
                  <c:v>235</c:v>
                </c:pt>
                <c:pt idx="56">
                  <c:v>235</c:v>
                </c:pt>
                <c:pt idx="57">
                  <c:v>235</c:v>
                </c:pt>
                <c:pt idx="58">
                  <c:v>235</c:v>
                </c:pt>
                <c:pt idx="59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52F-4342-B7D7-4BDA5E1F3A4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52F-4342-B7D7-4BDA5E1F3A4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52F-4342-B7D7-4BDA5E1F3A4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52F-4342-B7D7-4BDA5E1F3A4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870.3</c:v>
                </c:pt>
                <c:pt idx="1">
                  <c:v>721.7</c:v>
                </c:pt>
                <c:pt idx="2">
                  <c:v>671</c:v>
                </c:pt>
                <c:pt idx="3">
                  <c:v>671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173.5</c:v>
                </c:pt>
                <c:pt idx="11">
                  <c:v>165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</c:v>
                </c:pt>
                <c:pt idx="16">
                  <c:v>174.2</c:v>
                </c:pt>
                <c:pt idx="17">
                  <c:v>195.8</c:v>
                </c:pt>
                <c:pt idx="18">
                  <c:v>314.8</c:v>
                </c:pt>
                <c:pt idx="19">
                  <c:v>462.2</c:v>
                </c:pt>
                <c:pt idx="20">
                  <c:v>802.7</c:v>
                </c:pt>
                <c:pt idx="21">
                  <c:v>1034.7</c:v>
                </c:pt>
                <c:pt idx="22">
                  <c:v>1298</c:v>
                </c:pt>
                <c:pt idx="23">
                  <c:v>1428</c:v>
                </c:pt>
                <c:pt idx="24">
                  <c:v>636.29999999999995</c:v>
                </c:pt>
                <c:pt idx="25">
                  <c:v>792.1</c:v>
                </c:pt>
                <c:pt idx="26">
                  <c:v>811.7</c:v>
                </c:pt>
                <c:pt idx="27">
                  <c:v>719.9</c:v>
                </c:pt>
                <c:pt idx="28">
                  <c:v>1112.2</c:v>
                </c:pt>
                <c:pt idx="29">
                  <c:v>1194.4000000000001</c:v>
                </c:pt>
                <c:pt idx="30">
                  <c:v>579.20000000000005</c:v>
                </c:pt>
                <c:pt idx="31">
                  <c:v>870.1</c:v>
                </c:pt>
                <c:pt idx="32">
                  <c:v>1129.5999999999999</c:v>
                </c:pt>
                <c:pt idx="33">
                  <c:v>1046</c:v>
                </c:pt>
                <c:pt idx="34">
                  <c:v>1110.3</c:v>
                </c:pt>
                <c:pt idx="35">
                  <c:v>1046</c:v>
                </c:pt>
                <c:pt idx="36">
                  <c:v>1458</c:v>
                </c:pt>
                <c:pt idx="37">
                  <c:v>1523.6</c:v>
                </c:pt>
                <c:pt idx="38">
                  <c:v>1757.8</c:v>
                </c:pt>
                <c:pt idx="39">
                  <c:v>1976.9</c:v>
                </c:pt>
                <c:pt idx="40">
                  <c:v>1686.2</c:v>
                </c:pt>
                <c:pt idx="41">
                  <c:v>1754.4</c:v>
                </c:pt>
                <c:pt idx="42">
                  <c:v>1781.4</c:v>
                </c:pt>
                <c:pt idx="43">
                  <c:v>1814.7</c:v>
                </c:pt>
                <c:pt idx="44">
                  <c:v>1658.6</c:v>
                </c:pt>
                <c:pt idx="45">
                  <c:v>1626.1</c:v>
                </c:pt>
                <c:pt idx="46">
                  <c:v>1566.3</c:v>
                </c:pt>
                <c:pt idx="47">
                  <c:v>1516.6</c:v>
                </c:pt>
                <c:pt idx="48">
                  <c:v>1457.9</c:v>
                </c:pt>
                <c:pt idx="49">
                  <c:v>1381.3</c:v>
                </c:pt>
                <c:pt idx="50">
                  <c:v>1239</c:v>
                </c:pt>
                <c:pt idx="51">
                  <c:v>1118</c:v>
                </c:pt>
                <c:pt idx="52">
                  <c:v>1140</c:v>
                </c:pt>
                <c:pt idx="53">
                  <c:v>1140</c:v>
                </c:pt>
                <c:pt idx="54">
                  <c:v>1140</c:v>
                </c:pt>
                <c:pt idx="55">
                  <c:v>1140</c:v>
                </c:pt>
                <c:pt idx="56">
                  <c:v>1137</c:v>
                </c:pt>
                <c:pt idx="57">
                  <c:v>1137</c:v>
                </c:pt>
                <c:pt idx="58">
                  <c:v>1137</c:v>
                </c:pt>
                <c:pt idx="59">
                  <c:v>1137</c:v>
                </c:pt>
                <c:pt idx="60">
                  <c:v>1057</c:v>
                </c:pt>
                <c:pt idx="61">
                  <c:v>1057</c:v>
                </c:pt>
                <c:pt idx="62">
                  <c:v>1057</c:v>
                </c:pt>
                <c:pt idx="63">
                  <c:v>1057</c:v>
                </c:pt>
                <c:pt idx="64">
                  <c:v>907.7</c:v>
                </c:pt>
                <c:pt idx="65">
                  <c:v>907.7</c:v>
                </c:pt>
                <c:pt idx="66">
                  <c:v>907.7</c:v>
                </c:pt>
                <c:pt idx="67">
                  <c:v>907.7</c:v>
                </c:pt>
                <c:pt idx="68">
                  <c:v>244.2</c:v>
                </c:pt>
                <c:pt idx="69">
                  <c:v>426.1</c:v>
                </c:pt>
                <c:pt idx="70">
                  <c:v>235</c:v>
                </c:pt>
                <c:pt idx="71">
                  <c:v>235</c:v>
                </c:pt>
                <c:pt idx="72">
                  <c:v>195</c:v>
                </c:pt>
                <c:pt idx="73">
                  <c:v>195</c:v>
                </c:pt>
                <c:pt idx="74">
                  <c:v>195</c:v>
                </c:pt>
                <c:pt idx="75">
                  <c:v>195</c:v>
                </c:pt>
                <c:pt idx="76">
                  <c:v>472</c:v>
                </c:pt>
                <c:pt idx="77">
                  <c:v>472</c:v>
                </c:pt>
                <c:pt idx="78">
                  <c:v>472</c:v>
                </c:pt>
                <c:pt idx="79">
                  <c:v>472</c:v>
                </c:pt>
                <c:pt idx="80">
                  <c:v>391.2</c:v>
                </c:pt>
                <c:pt idx="81">
                  <c:v>391.2</c:v>
                </c:pt>
                <c:pt idx="82">
                  <c:v>391.2</c:v>
                </c:pt>
                <c:pt idx="83">
                  <c:v>391.2</c:v>
                </c:pt>
                <c:pt idx="84">
                  <c:v>183</c:v>
                </c:pt>
                <c:pt idx="85">
                  <c:v>183</c:v>
                </c:pt>
                <c:pt idx="86">
                  <c:v>183</c:v>
                </c:pt>
                <c:pt idx="87">
                  <c:v>183</c:v>
                </c:pt>
                <c:pt idx="88">
                  <c:v>168</c:v>
                </c:pt>
                <c:pt idx="89">
                  <c:v>168</c:v>
                </c:pt>
                <c:pt idx="90">
                  <c:v>168</c:v>
                </c:pt>
                <c:pt idx="91">
                  <c:v>168</c:v>
                </c:pt>
                <c:pt idx="92">
                  <c:v>132</c:v>
                </c:pt>
                <c:pt idx="93">
                  <c:v>132</c:v>
                </c:pt>
                <c:pt idx="94">
                  <c:v>132</c:v>
                </c:pt>
                <c:pt idx="95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52F-4342-B7D7-4BDA5E1F3A4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55.323999999999998</c:v>
                </c:pt>
                <c:pt idx="26">
                  <c:v>52.456000000000003</c:v>
                </c:pt>
                <c:pt idx="27">
                  <c:v>48.103999999999999</c:v>
                </c:pt>
                <c:pt idx="28">
                  <c:v>42.496000000000002</c:v>
                </c:pt>
                <c:pt idx="29">
                  <c:v>36.543999999999997</c:v>
                </c:pt>
                <c:pt idx="30">
                  <c:v>29.896000000000001</c:v>
                </c:pt>
                <c:pt idx="31">
                  <c:v>21.576000000000001</c:v>
                </c:pt>
                <c:pt idx="32">
                  <c:v>11.788</c:v>
                </c:pt>
                <c:pt idx="33">
                  <c:v>2.6680000000000001</c:v>
                </c:pt>
                <c:pt idx="61">
                  <c:v>3.3959999999999999</c:v>
                </c:pt>
                <c:pt idx="62">
                  <c:v>8.4120000000000008</c:v>
                </c:pt>
                <c:pt idx="63">
                  <c:v>14.34</c:v>
                </c:pt>
                <c:pt idx="64">
                  <c:v>21.007999999999999</c:v>
                </c:pt>
                <c:pt idx="65">
                  <c:v>26.792000000000002</c:v>
                </c:pt>
                <c:pt idx="66">
                  <c:v>31.815999999999999</c:v>
                </c:pt>
                <c:pt idx="67">
                  <c:v>37.088000000000001</c:v>
                </c:pt>
                <c:pt idx="68">
                  <c:v>42.676000000000002</c:v>
                </c:pt>
                <c:pt idx="69">
                  <c:v>47.18</c:v>
                </c:pt>
                <c:pt idx="70">
                  <c:v>50.415999999999997</c:v>
                </c:pt>
                <c:pt idx="71">
                  <c:v>52.915999999999997</c:v>
                </c:pt>
                <c:pt idx="72">
                  <c:v>54.968000000000004</c:v>
                </c:pt>
                <c:pt idx="73">
                  <c:v>56.264000000000003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52F-4342-B7D7-4BDA5E1F3A4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</c:v>
                </c:pt>
                <c:pt idx="7">
                  <c:v>49</c:v>
                </c:pt>
                <c:pt idx="8">
                  <c:v>90.2</c:v>
                </c:pt>
                <c:pt idx="9">
                  <c:v>90.7</c:v>
                </c:pt>
                <c:pt idx="10">
                  <c:v>90.7</c:v>
                </c:pt>
                <c:pt idx="11">
                  <c:v>90.7</c:v>
                </c:pt>
                <c:pt idx="15">
                  <c:v>21.3</c:v>
                </c:pt>
                <c:pt idx="16">
                  <c:v>91.6</c:v>
                </c:pt>
                <c:pt idx="40">
                  <c:v>200</c:v>
                </c:pt>
                <c:pt idx="41">
                  <c:v>200</c:v>
                </c:pt>
                <c:pt idx="42">
                  <c:v>246</c:v>
                </c:pt>
                <c:pt idx="43">
                  <c:v>313.60000000000002</c:v>
                </c:pt>
                <c:pt idx="44">
                  <c:v>332.3</c:v>
                </c:pt>
                <c:pt idx="45">
                  <c:v>399.3</c:v>
                </c:pt>
                <c:pt idx="46">
                  <c:v>419.8</c:v>
                </c:pt>
                <c:pt idx="47">
                  <c:v>419.8</c:v>
                </c:pt>
                <c:pt idx="48">
                  <c:v>394.3</c:v>
                </c:pt>
                <c:pt idx="49">
                  <c:v>428.8</c:v>
                </c:pt>
                <c:pt idx="50">
                  <c:v>449.8</c:v>
                </c:pt>
                <c:pt idx="51">
                  <c:v>461.8</c:v>
                </c:pt>
                <c:pt idx="52">
                  <c:v>417.8</c:v>
                </c:pt>
                <c:pt idx="53">
                  <c:v>417.8</c:v>
                </c:pt>
                <c:pt idx="54">
                  <c:v>345.5</c:v>
                </c:pt>
                <c:pt idx="55">
                  <c:v>298.39999999999998</c:v>
                </c:pt>
                <c:pt idx="56">
                  <c:v>253.9</c:v>
                </c:pt>
                <c:pt idx="57">
                  <c:v>224.2</c:v>
                </c:pt>
                <c:pt idx="58">
                  <c:v>171.4</c:v>
                </c:pt>
                <c:pt idx="59">
                  <c:v>154.9</c:v>
                </c:pt>
                <c:pt idx="60">
                  <c:v>81.400000000000006</c:v>
                </c:pt>
                <c:pt idx="61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52F-4342-B7D7-4BDA5E1F3A4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52F-4342-B7D7-4BDA5E1F3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238.29</c:v>
                </c:pt>
                <c:pt idx="1">
                  <c:v>228.52</c:v>
                </c:pt>
                <c:pt idx="2">
                  <c:v>222.17</c:v>
                </c:pt>
                <c:pt idx="3">
                  <c:v>220.17</c:v>
                </c:pt>
                <c:pt idx="4">
                  <c:v>216.17</c:v>
                </c:pt>
                <c:pt idx="5">
                  <c:v>214.17</c:v>
                </c:pt>
                <c:pt idx="6">
                  <c:v>213.17</c:v>
                </c:pt>
                <c:pt idx="7">
                  <c:v>216.17</c:v>
                </c:pt>
                <c:pt idx="8">
                  <c:v>212.17</c:v>
                </c:pt>
                <c:pt idx="9">
                  <c:v>212.17</c:v>
                </c:pt>
                <c:pt idx="10">
                  <c:v>212.17</c:v>
                </c:pt>
                <c:pt idx="11">
                  <c:v>210.17</c:v>
                </c:pt>
                <c:pt idx="12">
                  <c:v>210.17</c:v>
                </c:pt>
                <c:pt idx="13">
                  <c:v>211.17</c:v>
                </c:pt>
                <c:pt idx="14">
                  <c:v>211.17</c:v>
                </c:pt>
                <c:pt idx="15">
                  <c:v>212.17</c:v>
                </c:pt>
                <c:pt idx="16">
                  <c:v>215.17</c:v>
                </c:pt>
                <c:pt idx="17">
                  <c:v>215.17</c:v>
                </c:pt>
                <c:pt idx="18">
                  <c:v>217.45</c:v>
                </c:pt>
                <c:pt idx="19">
                  <c:v>220.17</c:v>
                </c:pt>
                <c:pt idx="20">
                  <c:v>226.89</c:v>
                </c:pt>
                <c:pt idx="21">
                  <c:v>235.11</c:v>
                </c:pt>
                <c:pt idx="22">
                  <c:v>248.64</c:v>
                </c:pt>
                <c:pt idx="23">
                  <c:v>259.61</c:v>
                </c:pt>
                <c:pt idx="24">
                  <c:v>249.28</c:v>
                </c:pt>
                <c:pt idx="25">
                  <c:v>260.24</c:v>
                </c:pt>
                <c:pt idx="26">
                  <c:v>265.83999999999997</c:v>
                </c:pt>
                <c:pt idx="27">
                  <c:v>264.64</c:v>
                </c:pt>
                <c:pt idx="28">
                  <c:v>259.45999999999998</c:v>
                </c:pt>
                <c:pt idx="29">
                  <c:v>257.63</c:v>
                </c:pt>
                <c:pt idx="30">
                  <c:v>243.93</c:v>
                </c:pt>
                <c:pt idx="31">
                  <c:v>206.38</c:v>
                </c:pt>
                <c:pt idx="32">
                  <c:v>260.60000000000002</c:v>
                </c:pt>
                <c:pt idx="33">
                  <c:v>216.16</c:v>
                </c:pt>
                <c:pt idx="34">
                  <c:v>179.76</c:v>
                </c:pt>
                <c:pt idx="35">
                  <c:v>131.30000000000001</c:v>
                </c:pt>
                <c:pt idx="36">
                  <c:v>141.43</c:v>
                </c:pt>
                <c:pt idx="37">
                  <c:v>36.049999999999997</c:v>
                </c:pt>
                <c:pt idx="38">
                  <c:v>13</c:v>
                </c:pt>
                <c:pt idx="39">
                  <c:v>12.77</c:v>
                </c:pt>
                <c:pt idx="40">
                  <c:v>83.5</c:v>
                </c:pt>
                <c:pt idx="41">
                  <c:v>51.41</c:v>
                </c:pt>
                <c:pt idx="42">
                  <c:v>45.51</c:v>
                </c:pt>
                <c:pt idx="43">
                  <c:v>22.88</c:v>
                </c:pt>
                <c:pt idx="44">
                  <c:v>33.04</c:v>
                </c:pt>
                <c:pt idx="45">
                  <c:v>33.47</c:v>
                </c:pt>
                <c:pt idx="46">
                  <c:v>20.010000000000002</c:v>
                </c:pt>
                <c:pt idx="47">
                  <c:v>18.510000000000002</c:v>
                </c:pt>
                <c:pt idx="48">
                  <c:v>46.17</c:v>
                </c:pt>
                <c:pt idx="49">
                  <c:v>46.45</c:v>
                </c:pt>
                <c:pt idx="50">
                  <c:v>41.27</c:v>
                </c:pt>
                <c:pt idx="51">
                  <c:v>37.950000000000003</c:v>
                </c:pt>
                <c:pt idx="52">
                  <c:v>47.65</c:v>
                </c:pt>
                <c:pt idx="53">
                  <c:v>40.4</c:v>
                </c:pt>
                <c:pt idx="54">
                  <c:v>26.82</c:v>
                </c:pt>
                <c:pt idx="55">
                  <c:v>24.01</c:v>
                </c:pt>
                <c:pt idx="56">
                  <c:v>36.01</c:v>
                </c:pt>
                <c:pt idx="57">
                  <c:v>33.83</c:v>
                </c:pt>
                <c:pt idx="58">
                  <c:v>35.51</c:v>
                </c:pt>
                <c:pt idx="59">
                  <c:v>40.869999999999997</c:v>
                </c:pt>
                <c:pt idx="60">
                  <c:v>41.75</c:v>
                </c:pt>
                <c:pt idx="61">
                  <c:v>54.31</c:v>
                </c:pt>
                <c:pt idx="62">
                  <c:v>132.94999999999999</c:v>
                </c:pt>
                <c:pt idx="63">
                  <c:v>171.87</c:v>
                </c:pt>
                <c:pt idx="64">
                  <c:v>156.4</c:v>
                </c:pt>
                <c:pt idx="65">
                  <c:v>203.14</c:v>
                </c:pt>
                <c:pt idx="66">
                  <c:v>221.42</c:v>
                </c:pt>
                <c:pt idx="67">
                  <c:v>233.84</c:v>
                </c:pt>
                <c:pt idx="68">
                  <c:v>243.6</c:v>
                </c:pt>
                <c:pt idx="69">
                  <c:v>264.98</c:v>
                </c:pt>
                <c:pt idx="70">
                  <c:v>271.70999999999998</c:v>
                </c:pt>
                <c:pt idx="71">
                  <c:v>275.31</c:v>
                </c:pt>
                <c:pt idx="72">
                  <c:v>283.33</c:v>
                </c:pt>
                <c:pt idx="73">
                  <c:v>288.19</c:v>
                </c:pt>
                <c:pt idx="74">
                  <c:v>257.95999999999998</c:v>
                </c:pt>
                <c:pt idx="75">
                  <c:v>261.74</c:v>
                </c:pt>
                <c:pt idx="76">
                  <c:v>286.19</c:v>
                </c:pt>
                <c:pt idx="77">
                  <c:v>284.27</c:v>
                </c:pt>
                <c:pt idx="78">
                  <c:v>284.72000000000003</c:v>
                </c:pt>
                <c:pt idx="79">
                  <c:v>287.22000000000003</c:v>
                </c:pt>
                <c:pt idx="80">
                  <c:v>251.74</c:v>
                </c:pt>
                <c:pt idx="81">
                  <c:v>267.75</c:v>
                </c:pt>
                <c:pt idx="82">
                  <c:v>261.67</c:v>
                </c:pt>
                <c:pt idx="83">
                  <c:v>256.52</c:v>
                </c:pt>
                <c:pt idx="84">
                  <c:v>246.48</c:v>
                </c:pt>
                <c:pt idx="85">
                  <c:v>254.37</c:v>
                </c:pt>
                <c:pt idx="86">
                  <c:v>251.94</c:v>
                </c:pt>
                <c:pt idx="87">
                  <c:v>244.86</c:v>
                </c:pt>
                <c:pt idx="88">
                  <c:v>237.28</c:v>
                </c:pt>
                <c:pt idx="89">
                  <c:v>236.86</c:v>
                </c:pt>
                <c:pt idx="90">
                  <c:v>234.75</c:v>
                </c:pt>
                <c:pt idx="91">
                  <c:v>231.07</c:v>
                </c:pt>
                <c:pt idx="92">
                  <c:v>232.64</c:v>
                </c:pt>
                <c:pt idx="93">
                  <c:v>227.42</c:v>
                </c:pt>
                <c:pt idx="94">
                  <c:v>209.05</c:v>
                </c:pt>
                <c:pt idx="95">
                  <c:v>181.74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52F-4342-B7D7-4BDA5E1F3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5953.9830000000002</v>
      </c>
      <c r="C5" s="25">
        <v>5734.4750000000004</v>
      </c>
      <c r="D5" s="25">
        <v>5623.2370000000001</v>
      </c>
      <c r="E5" s="25">
        <v>5567.3339999999998</v>
      </c>
      <c r="F5" s="25">
        <v>5010.6639999999998</v>
      </c>
      <c r="G5" s="25">
        <v>4962.433</v>
      </c>
      <c r="H5" s="25">
        <v>4961.8630000000003</v>
      </c>
      <c r="I5" s="25">
        <v>4945.9279999999999</v>
      </c>
      <c r="J5" s="25">
        <v>4956.74</v>
      </c>
      <c r="K5" s="25">
        <v>4931.7719999999999</v>
      </c>
      <c r="L5" s="25">
        <v>4922.2759999999998</v>
      </c>
      <c r="M5" s="25">
        <v>4933.8370000000004</v>
      </c>
      <c r="N5" s="25">
        <v>4839.3980000000001</v>
      </c>
      <c r="O5" s="25">
        <v>4828.8370000000004</v>
      </c>
      <c r="P5" s="25">
        <v>4823.5349999999999</v>
      </c>
      <c r="Q5" s="25">
        <v>4861.2929999999997</v>
      </c>
      <c r="R5" s="25">
        <v>4995.3119999999999</v>
      </c>
      <c r="S5" s="25">
        <v>4947.3829999999998</v>
      </c>
      <c r="T5" s="25">
        <v>5126.7929999999997</v>
      </c>
      <c r="U5" s="25">
        <v>5349.0730000000003</v>
      </c>
      <c r="V5" s="25">
        <v>5839.0479999999998</v>
      </c>
      <c r="W5" s="25">
        <v>6150.1769999999997</v>
      </c>
      <c r="X5" s="25">
        <v>6521.2929999999997</v>
      </c>
      <c r="Y5" s="25">
        <v>6744.8329999999996</v>
      </c>
      <c r="Z5" s="25">
        <v>6143.5680000000002</v>
      </c>
      <c r="AA5" s="25">
        <v>6395.64</v>
      </c>
      <c r="AB5" s="25">
        <v>6525.4470000000001</v>
      </c>
      <c r="AC5" s="25">
        <v>6570.1170000000002</v>
      </c>
      <c r="AD5" s="25">
        <v>7116.5810000000001</v>
      </c>
      <c r="AE5" s="25">
        <v>7306.4070000000002</v>
      </c>
      <c r="AF5" s="25">
        <v>6819.9210000000003</v>
      </c>
      <c r="AG5" s="25">
        <v>7257.2139999999999</v>
      </c>
      <c r="AH5" s="25">
        <v>7542.5619999999999</v>
      </c>
      <c r="AI5" s="25">
        <v>7624.1530000000002</v>
      </c>
      <c r="AJ5" s="25">
        <v>7746.9750000000004</v>
      </c>
      <c r="AK5" s="25">
        <v>7768.107</v>
      </c>
      <c r="AL5" s="25">
        <v>8205.3940000000002</v>
      </c>
      <c r="AM5" s="25">
        <v>8386.8770000000004</v>
      </c>
      <c r="AN5" s="25">
        <v>8634.3379999999997</v>
      </c>
      <c r="AO5" s="25">
        <v>8873.4150000000009</v>
      </c>
      <c r="AP5" s="25">
        <v>8734.6790000000001</v>
      </c>
      <c r="AQ5" s="25">
        <v>8874.1090000000004</v>
      </c>
      <c r="AR5" s="25">
        <v>8986.8279999999995</v>
      </c>
      <c r="AS5" s="25">
        <v>9145.2139999999999</v>
      </c>
      <c r="AT5" s="25">
        <v>9248.1010000000006</v>
      </c>
      <c r="AU5" s="25">
        <v>9306.1759999999995</v>
      </c>
      <c r="AV5" s="25">
        <v>9301.1949999999997</v>
      </c>
      <c r="AW5" s="25">
        <v>9279.9850000000006</v>
      </c>
      <c r="AX5" s="25">
        <v>9229.3919999999998</v>
      </c>
      <c r="AY5" s="25">
        <v>9165.8850000000002</v>
      </c>
      <c r="AZ5" s="25">
        <v>9082.3670000000002</v>
      </c>
      <c r="BA5" s="25">
        <v>8980.0130000000008</v>
      </c>
      <c r="BB5" s="25">
        <v>8917.1479999999992</v>
      </c>
      <c r="BC5" s="25">
        <v>8951.7279999999992</v>
      </c>
      <c r="BD5" s="25">
        <v>8840.1280000000006</v>
      </c>
      <c r="BE5" s="25">
        <v>8740.0429999999997</v>
      </c>
      <c r="BF5" s="25">
        <v>8640.2649999999994</v>
      </c>
      <c r="BG5" s="25">
        <v>8573.0619999999999</v>
      </c>
      <c r="BH5" s="25">
        <v>8484.9050000000007</v>
      </c>
      <c r="BI5" s="25">
        <v>8421.5249999999996</v>
      </c>
      <c r="BJ5" s="25">
        <v>8044.7330000000002</v>
      </c>
      <c r="BK5" s="25">
        <v>7936.5749999999998</v>
      </c>
      <c r="BL5" s="25">
        <v>7863.3329999999996</v>
      </c>
      <c r="BM5" s="25">
        <v>7835.3509999999997</v>
      </c>
      <c r="BN5" s="25">
        <v>7679.9390000000003</v>
      </c>
      <c r="BO5" s="25">
        <v>7624.3680000000004</v>
      </c>
      <c r="BP5" s="25">
        <v>7616.3119999999999</v>
      </c>
      <c r="BQ5" s="25">
        <v>7630.95</v>
      </c>
      <c r="BR5" s="25">
        <v>6975.23</v>
      </c>
      <c r="BS5" s="25">
        <v>7163.3130000000001</v>
      </c>
      <c r="BT5" s="25">
        <v>7004.4260000000004</v>
      </c>
      <c r="BU5" s="25">
        <v>7037.3819999999996</v>
      </c>
      <c r="BV5" s="25">
        <v>7028.3490000000002</v>
      </c>
      <c r="BW5" s="25">
        <v>7068.21</v>
      </c>
      <c r="BX5" s="25">
        <v>7177.6869999999999</v>
      </c>
      <c r="BY5" s="25">
        <v>7215.826</v>
      </c>
      <c r="BZ5" s="25">
        <v>7453.183</v>
      </c>
      <c r="CA5" s="25">
        <v>7521.5969999999998</v>
      </c>
      <c r="CB5" s="25">
        <v>7501.8459999999995</v>
      </c>
      <c r="CC5" s="25">
        <v>7464.4120000000003</v>
      </c>
      <c r="CD5" s="25">
        <v>7270.5150000000003</v>
      </c>
      <c r="CE5" s="25">
        <v>7164.5870000000004</v>
      </c>
      <c r="CF5" s="25">
        <v>7051.1549999999997</v>
      </c>
      <c r="CG5" s="25">
        <v>6926.2380000000003</v>
      </c>
      <c r="CH5" s="25">
        <v>6535.9319999999998</v>
      </c>
      <c r="CI5" s="25">
        <v>6425.1459999999997</v>
      </c>
      <c r="CJ5" s="25">
        <v>6310.31</v>
      </c>
      <c r="CK5" s="25">
        <v>6203.8280000000004</v>
      </c>
      <c r="CL5" s="25">
        <v>6100.58</v>
      </c>
      <c r="CM5" s="25">
        <v>5990.9520000000002</v>
      </c>
      <c r="CN5" s="25">
        <v>5858.4889999999996</v>
      </c>
      <c r="CO5" s="25">
        <v>5768.8630000000003</v>
      </c>
      <c r="CP5" s="25">
        <v>5676.27</v>
      </c>
      <c r="CQ5" s="25">
        <v>5599.8810000000003</v>
      </c>
      <c r="CR5" s="25">
        <v>5506.634</v>
      </c>
      <c r="CS5" s="25">
        <v>5453.6239999999998</v>
      </c>
      <c r="CT5" s="26"/>
      <c r="CU5" s="26"/>
      <c r="CV5" s="26"/>
      <c r="CW5" s="27"/>
      <c r="CX5" s="28">
        <f t="array" ref="CX5">SUMPRODUCT(B5:CW5*0.25)</f>
        <v>168509.25175000002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238.29</v>
      </c>
      <c r="C8" s="37">
        <v>228.52</v>
      </c>
      <c r="D8" s="37">
        <v>222.17</v>
      </c>
      <c r="E8" s="37">
        <v>220.17</v>
      </c>
      <c r="F8" s="37">
        <v>216.17</v>
      </c>
      <c r="G8" s="37">
        <v>214.17</v>
      </c>
      <c r="H8" s="37">
        <v>213.17</v>
      </c>
      <c r="I8" s="37">
        <v>216.17</v>
      </c>
      <c r="J8" s="37">
        <v>212.17</v>
      </c>
      <c r="K8" s="37">
        <v>212.17</v>
      </c>
      <c r="L8" s="37">
        <v>212.17</v>
      </c>
      <c r="M8" s="37">
        <v>210.17</v>
      </c>
      <c r="N8" s="37">
        <v>210.17</v>
      </c>
      <c r="O8" s="37">
        <v>211.17</v>
      </c>
      <c r="P8" s="37">
        <v>211.17</v>
      </c>
      <c r="Q8" s="37">
        <v>212.17</v>
      </c>
      <c r="R8" s="37">
        <v>215.17</v>
      </c>
      <c r="S8" s="37">
        <v>215.17</v>
      </c>
      <c r="T8" s="37">
        <v>217.45</v>
      </c>
      <c r="U8" s="37">
        <v>220.17</v>
      </c>
      <c r="V8" s="37">
        <v>226.89</v>
      </c>
      <c r="W8" s="37">
        <v>235.11</v>
      </c>
      <c r="X8" s="37">
        <v>248.64</v>
      </c>
      <c r="Y8" s="37">
        <v>259.61</v>
      </c>
      <c r="Z8" s="37">
        <v>249.28</v>
      </c>
      <c r="AA8" s="37">
        <v>260.24</v>
      </c>
      <c r="AB8" s="37">
        <v>265.83999999999997</v>
      </c>
      <c r="AC8" s="37">
        <v>264.64</v>
      </c>
      <c r="AD8" s="37">
        <v>259.45999999999998</v>
      </c>
      <c r="AE8" s="37">
        <v>257.63</v>
      </c>
      <c r="AF8" s="37">
        <v>243.93</v>
      </c>
      <c r="AG8" s="37">
        <v>206.38</v>
      </c>
      <c r="AH8" s="37">
        <v>260.60000000000002</v>
      </c>
      <c r="AI8" s="37">
        <v>216.16</v>
      </c>
      <c r="AJ8" s="37">
        <v>179.76</v>
      </c>
      <c r="AK8" s="37">
        <v>131.30000000000001</v>
      </c>
      <c r="AL8" s="37">
        <v>141.43</v>
      </c>
      <c r="AM8" s="37">
        <v>36.049999999999997</v>
      </c>
      <c r="AN8" s="37">
        <v>13</v>
      </c>
      <c r="AO8" s="37">
        <v>12.77</v>
      </c>
      <c r="AP8" s="37">
        <v>83.5</v>
      </c>
      <c r="AQ8" s="37">
        <v>51.41</v>
      </c>
      <c r="AR8" s="37">
        <v>45.51</v>
      </c>
      <c r="AS8" s="37">
        <v>22.88</v>
      </c>
      <c r="AT8" s="37">
        <v>33.04</v>
      </c>
      <c r="AU8" s="37">
        <v>33.47</v>
      </c>
      <c r="AV8" s="37">
        <v>20.010000000000002</v>
      </c>
      <c r="AW8" s="37">
        <v>18.510000000000002</v>
      </c>
      <c r="AX8" s="37">
        <v>46.17</v>
      </c>
      <c r="AY8" s="37">
        <v>46.45</v>
      </c>
      <c r="AZ8" s="37">
        <v>41.27</v>
      </c>
      <c r="BA8" s="37">
        <v>37.950000000000003</v>
      </c>
      <c r="BB8" s="37">
        <v>47.65</v>
      </c>
      <c r="BC8" s="37">
        <v>40.4</v>
      </c>
      <c r="BD8" s="37">
        <v>26.82</v>
      </c>
      <c r="BE8" s="37">
        <v>24.01</v>
      </c>
      <c r="BF8" s="37">
        <v>36.01</v>
      </c>
      <c r="BG8" s="37">
        <v>33.83</v>
      </c>
      <c r="BH8" s="37">
        <v>35.51</v>
      </c>
      <c r="BI8" s="37">
        <v>40.869999999999997</v>
      </c>
      <c r="BJ8" s="37">
        <v>41.75</v>
      </c>
      <c r="BK8" s="37">
        <v>54.31</v>
      </c>
      <c r="BL8" s="37">
        <v>132.94999999999999</v>
      </c>
      <c r="BM8" s="37">
        <v>171.87</v>
      </c>
      <c r="BN8" s="37">
        <v>156.4</v>
      </c>
      <c r="BO8" s="37">
        <v>203.14</v>
      </c>
      <c r="BP8" s="37">
        <v>221.42</v>
      </c>
      <c r="BQ8" s="37">
        <v>233.84</v>
      </c>
      <c r="BR8" s="37">
        <v>243.6</v>
      </c>
      <c r="BS8" s="37">
        <v>264.98</v>
      </c>
      <c r="BT8" s="37">
        <v>271.70999999999998</v>
      </c>
      <c r="BU8" s="37">
        <v>275.31</v>
      </c>
      <c r="BV8" s="37">
        <v>283.33</v>
      </c>
      <c r="BW8" s="37">
        <v>288.19</v>
      </c>
      <c r="BX8" s="37">
        <v>257.95999999999998</v>
      </c>
      <c r="BY8" s="37">
        <v>261.74</v>
      </c>
      <c r="BZ8" s="37">
        <v>286.19</v>
      </c>
      <c r="CA8" s="37">
        <v>284.27</v>
      </c>
      <c r="CB8" s="37">
        <v>284.72000000000003</v>
      </c>
      <c r="CC8" s="37">
        <v>287.22000000000003</v>
      </c>
      <c r="CD8" s="37">
        <v>251.74</v>
      </c>
      <c r="CE8" s="37">
        <v>267.75</v>
      </c>
      <c r="CF8" s="37">
        <v>261.67</v>
      </c>
      <c r="CG8" s="37">
        <v>256.52</v>
      </c>
      <c r="CH8" s="37">
        <v>246.48</v>
      </c>
      <c r="CI8" s="37">
        <v>254.37</v>
      </c>
      <c r="CJ8" s="37">
        <v>251.94</v>
      </c>
      <c r="CK8" s="37">
        <v>244.86</v>
      </c>
      <c r="CL8" s="37">
        <v>237.28</v>
      </c>
      <c r="CM8" s="37">
        <v>236.86</v>
      </c>
      <c r="CN8" s="37">
        <v>234.75</v>
      </c>
      <c r="CO8" s="37">
        <v>231.07</v>
      </c>
      <c r="CP8" s="37">
        <v>232.64</v>
      </c>
      <c r="CQ8" s="37">
        <v>227.42</v>
      </c>
      <c r="CR8" s="37">
        <v>209.05</v>
      </c>
      <c r="CS8" s="37">
        <v>181.74</v>
      </c>
      <c r="CT8" s="38"/>
      <c r="CU8" s="38"/>
      <c r="CV8" s="38"/>
      <c r="CW8" s="39"/>
      <c r="CX8" s="40">
        <f>IF(SUM(B8:CW8)&lt;&gt;0,AVERAGEIF(B8:CW8,"&lt;&gt;"""),"")</f>
        <v>181.17895833333338</v>
      </c>
    </row>
    <row r="9" spans="1:102" ht="24.95" customHeight="1" thickBot="1" x14ac:dyDescent="0.25">
      <c r="A9" s="41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214.92</v>
      </c>
      <c r="G9" s="43">
        <v>214.92</v>
      </c>
      <c r="H9" s="43">
        <v>214.92</v>
      </c>
      <c r="I9" s="43">
        <v>214.92</v>
      </c>
      <c r="J9" s="43">
        <v>211.67</v>
      </c>
      <c r="K9" s="43">
        <v>211.67</v>
      </c>
      <c r="L9" s="43">
        <v>211.67</v>
      </c>
      <c r="M9" s="43">
        <v>211.67</v>
      </c>
      <c r="N9" s="43">
        <v>211.17</v>
      </c>
      <c r="O9" s="43">
        <v>211.17</v>
      </c>
      <c r="P9" s="43">
        <v>211.17</v>
      </c>
      <c r="Q9" s="43">
        <v>211.17</v>
      </c>
      <c r="R9" s="43">
        <v>216.99</v>
      </c>
      <c r="S9" s="43">
        <v>216.99</v>
      </c>
      <c r="T9" s="43">
        <v>216.99</v>
      </c>
      <c r="U9" s="43">
        <v>216.99</v>
      </c>
      <c r="V9" s="43">
        <v>242.5625</v>
      </c>
      <c r="W9" s="43">
        <v>242.5625</v>
      </c>
      <c r="X9" s="43">
        <v>242.5625</v>
      </c>
      <c r="Y9" s="43">
        <v>242.5625</v>
      </c>
      <c r="Z9" s="43">
        <v>260</v>
      </c>
      <c r="AA9" s="43">
        <v>260</v>
      </c>
      <c r="AB9" s="43">
        <v>260</v>
      </c>
      <c r="AC9" s="43">
        <v>260</v>
      </c>
      <c r="AD9" s="43">
        <v>241.85</v>
      </c>
      <c r="AE9" s="43">
        <v>241.85</v>
      </c>
      <c r="AF9" s="43">
        <v>241.85</v>
      </c>
      <c r="AG9" s="43">
        <v>241.85</v>
      </c>
      <c r="AH9" s="43">
        <v>196.95500000000001</v>
      </c>
      <c r="AI9" s="43">
        <v>196.95500000000001</v>
      </c>
      <c r="AJ9" s="43">
        <v>196.95500000000001</v>
      </c>
      <c r="AK9" s="43">
        <v>196.95500000000001</v>
      </c>
      <c r="AL9" s="43">
        <v>50.8125</v>
      </c>
      <c r="AM9" s="43">
        <v>50.8125</v>
      </c>
      <c r="AN9" s="43">
        <v>50.8125</v>
      </c>
      <c r="AO9" s="43">
        <v>50.8125</v>
      </c>
      <c r="AP9" s="43">
        <v>50.825000000000003</v>
      </c>
      <c r="AQ9" s="43">
        <v>50.825000000000003</v>
      </c>
      <c r="AR9" s="43">
        <v>50.825000000000003</v>
      </c>
      <c r="AS9" s="43">
        <v>50.825000000000003</v>
      </c>
      <c r="AT9" s="43">
        <v>26.2575</v>
      </c>
      <c r="AU9" s="43">
        <v>26.2575</v>
      </c>
      <c r="AV9" s="43">
        <v>26.2575</v>
      </c>
      <c r="AW9" s="43">
        <v>26.2575</v>
      </c>
      <c r="AX9" s="43">
        <v>42.96</v>
      </c>
      <c r="AY9" s="43">
        <v>42.96</v>
      </c>
      <c r="AZ9" s="43">
        <v>42.96</v>
      </c>
      <c r="BA9" s="43">
        <v>42.96</v>
      </c>
      <c r="BB9" s="43">
        <v>34.72</v>
      </c>
      <c r="BC9" s="43">
        <v>34.72</v>
      </c>
      <c r="BD9" s="43">
        <v>34.72</v>
      </c>
      <c r="BE9" s="43">
        <v>34.72</v>
      </c>
      <c r="BF9" s="43">
        <v>36.555</v>
      </c>
      <c r="BG9" s="43">
        <v>36.555</v>
      </c>
      <c r="BH9" s="43">
        <v>36.555</v>
      </c>
      <c r="BI9" s="43">
        <v>36.555</v>
      </c>
      <c r="BJ9" s="43">
        <v>100.22</v>
      </c>
      <c r="BK9" s="43">
        <v>100.22</v>
      </c>
      <c r="BL9" s="43">
        <v>100.22</v>
      </c>
      <c r="BM9" s="43">
        <v>100.22</v>
      </c>
      <c r="BN9" s="43">
        <v>203.7</v>
      </c>
      <c r="BO9" s="43">
        <v>203.7</v>
      </c>
      <c r="BP9" s="43">
        <v>203.7</v>
      </c>
      <c r="BQ9" s="43">
        <v>203.7</v>
      </c>
      <c r="BR9" s="43">
        <v>263.89999999999998</v>
      </c>
      <c r="BS9" s="43">
        <v>263.89999999999998</v>
      </c>
      <c r="BT9" s="43">
        <v>263.89999999999998</v>
      </c>
      <c r="BU9" s="43">
        <v>263.89999999999998</v>
      </c>
      <c r="BV9" s="43">
        <v>272.80500000000001</v>
      </c>
      <c r="BW9" s="43">
        <v>272.80500000000001</v>
      </c>
      <c r="BX9" s="43">
        <v>272.80500000000001</v>
      </c>
      <c r="BY9" s="43">
        <v>272.80500000000001</v>
      </c>
      <c r="BZ9" s="43">
        <v>285.60000000000002</v>
      </c>
      <c r="CA9" s="43">
        <v>285.60000000000002</v>
      </c>
      <c r="CB9" s="43">
        <v>285.60000000000002</v>
      </c>
      <c r="CC9" s="43">
        <v>285.60000000000002</v>
      </c>
      <c r="CD9" s="43">
        <v>259.42</v>
      </c>
      <c r="CE9" s="43">
        <v>259.42</v>
      </c>
      <c r="CF9" s="43">
        <v>259.42</v>
      </c>
      <c r="CG9" s="43">
        <v>259.42</v>
      </c>
      <c r="CH9" s="43">
        <v>249.41249999999999</v>
      </c>
      <c r="CI9" s="43">
        <v>249.41249999999999</v>
      </c>
      <c r="CJ9" s="43">
        <v>249.41249999999999</v>
      </c>
      <c r="CK9" s="43">
        <v>249.41249999999999</v>
      </c>
      <c r="CL9" s="43">
        <v>234.99</v>
      </c>
      <c r="CM9" s="43">
        <v>234.99</v>
      </c>
      <c r="CN9" s="43">
        <v>234.99</v>
      </c>
      <c r="CO9" s="43">
        <v>234.99</v>
      </c>
      <c r="CP9" s="43">
        <v>212.71250000000001</v>
      </c>
      <c r="CQ9" s="43">
        <v>212.71250000000001</v>
      </c>
      <c r="CR9" s="43">
        <v>212.71250000000001</v>
      </c>
      <c r="CS9" s="43">
        <v>212.71250000000001</v>
      </c>
      <c r="CT9" s="44"/>
      <c r="CU9" s="44"/>
      <c r="CV9" s="44"/>
      <c r="CW9" s="45"/>
      <c r="CX9" s="46">
        <f>IF(SUM(B9:CW9)&lt;&gt;0,AVERAGEIF(B9:CW9,"&lt;&gt;"""),"")</f>
        <v>181.17895833333341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>
        <v>60</v>
      </c>
      <c r="C12" s="59">
        <v>60</v>
      </c>
      <c r="D12" s="59">
        <v>60</v>
      </c>
      <c r="E12" s="59">
        <v>60</v>
      </c>
      <c r="F12" s="59">
        <v>60</v>
      </c>
      <c r="G12" s="59">
        <v>60</v>
      </c>
      <c r="H12" s="59">
        <v>60</v>
      </c>
      <c r="I12" s="59">
        <v>60</v>
      </c>
      <c r="J12" s="59">
        <v>60</v>
      </c>
      <c r="K12" s="59">
        <v>60</v>
      </c>
      <c r="L12" s="59">
        <v>60</v>
      </c>
      <c r="M12" s="59">
        <v>60</v>
      </c>
      <c r="N12" s="59">
        <v>60</v>
      </c>
      <c r="O12" s="59">
        <v>60</v>
      </c>
      <c r="P12" s="59">
        <v>60</v>
      </c>
      <c r="Q12" s="59">
        <v>60</v>
      </c>
      <c r="R12" s="59">
        <v>60</v>
      </c>
      <c r="S12" s="59">
        <v>60</v>
      </c>
      <c r="T12" s="59">
        <v>60</v>
      </c>
      <c r="U12" s="59">
        <v>60</v>
      </c>
      <c r="V12" s="59">
        <v>60</v>
      </c>
      <c r="W12" s="59">
        <v>60</v>
      </c>
      <c r="X12" s="59">
        <v>60</v>
      </c>
      <c r="Y12" s="59">
        <v>60</v>
      </c>
      <c r="Z12" s="59">
        <v>86</v>
      </c>
      <c r="AA12" s="59">
        <v>86</v>
      </c>
      <c r="AB12" s="59">
        <v>86</v>
      </c>
      <c r="AC12" s="59">
        <v>86</v>
      </c>
      <c r="AD12" s="59">
        <v>106</v>
      </c>
      <c r="AE12" s="59">
        <v>106</v>
      </c>
      <c r="AF12" s="59">
        <v>106</v>
      </c>
      <c r="AG12" s="59">
        <v>106</v>
      </c>
      <c r="AH12" s="59">
        <v>98</v>
      </c>
      <c r="AI12" s="59">
        <v>98</v>
      </c>
      <c r="AJ12" s="59">
        <v>98</v>
      </c>
      <c r="AK12" s="59">
        <v>98</v>
      </c>
      <c r="AL12" s="59">
        <v>80</v>
      </c>
      <c r="AM12" s="59">
        <v>80</v>
      </c>
      <c r="AN12" s="59">
        <v>80</v>
      </c>
      <c r="AO12" s="59">
        <v>80</v>
      </c>
      <c r="AP12" s="59">
        <v>73</v>
      </c>
      <c r="AQ12" s="59">
        <v>73</v>
      </c>
      <c r="AR12" s="59">
        <v>73</v>
      </c>
      <c r="AS12" s="59">
        <v>73</v>
      </c>
      <c r="AT12" s="59">
        <v>69</v>
      </c>
      <c r="AU12" s="59">
        <v>69</v>
      </c>
      <c r="AV12" s="59">
        <v>69</v>
      </c>
      <c r="AW12" s="59">
        <v>69</v>
      </c>
      <c r="AX12" s="59">
        <v>63</v>
      </c>
      <c r="AY12" s="59">
        <v>63</v>
      </c>
      <c r="AZ12" s="59">
        <v>63</v>
      </c>
      <c r="BA12" s="59">
        <v>63</v>
      </c>
      <c r="BB12" s="59">
        <v>60</v>
      </c>
      <c r="BC12" s="59">
        <v>60</v>
      </c>
      <c r="BD12" s="59">
        <v>60</v>
      </c>
      <c r="BE12" s="59">
        <v>60</v>
      </c>
      <c r="BF12" s="59">
        <v>60</v>
      </c>
      <c r="BG12" s="59">
        <v>60</v>
      </c>
      <c r="BH12" s="59">
        <v>60</v>
      </c>
      <c r="BI12" s="59">
        <v>60</v>
      </c>
      <c r="BJ12" s="59">
        <v>60</v>
      </c>
      <c r="BK12" s="59">
        <v>60</v>
      </c>
      <c r="BL12" s="59">
        <v>60</v>
      </c>
      <c r="BM12" s="59">
        <v>60</v>
      </c>
      <c r="BN12" s="59">
        <v>83</v>
      </c>
      <c r="BO12" s="59">
        <v>83</v>
      </c>
      <c r="BP12" s="59">
        <v>83</v>
      </c>
      <c r="BQ12" s="59">
        <v>83</v>
      </c>
      <c r="BR12" s="59">
        <v>140</v>
      </c>
      <c r="BS12" s="59">
        <v>140</v>
      </c>
      <c r="BT12" s="59">
        <v>140</v>
      </c>
      <c r="BU12" s="59">
        <v>140</v>
      </c>
      <c r="BV12" s="59">
        <v>177</v>
      </c>
      <c r="BW12" s="59">
        <v>177</v>
      </c>
      <c r="BX12" s="59">
        <v>177</v>
      </c>
      <c r="BY12" s="59">
        <v>177</v>
      </c>
      <c r="BZ12" s="59">
        <v>189</v>
      </c>
      <c r="CA12" s="59">
        <v>189</v>
      </c>
      <c r="CB12" s="59">
        <v>189</v>
      </c>
      <c r="CC12" s="59">
        <v>189</v>
      </c>
      <c r="CD12" s="59">
        <v>154</v>
      </c>
      <c r="CE12" s="59">
        <v>154</v>
      </c>
      <c r="CF12" s="59">
        <v>154</v>
      </c>
      <c r="CG12" s="59">
        <v>154</v>
      </c>
      <c r="CH12" s="59">
        <v>113</v>
      </c>
      <c r="CI12" s="59">
        <v>113</v>
      </c>
      <c r="CJ12" s="59">
        <v>113</v>
      </c>
      <c r="CK12" s="59">
        <v>113</v>
      </c>
      <c r="CL12" s="59">
        <v>77</v>
      </c>
      <c r="CM12" s="59">
        <v>77</v>
      </c>
      <c r="CN12" s="59">
        <v>77</v>
      </c>
      <c r="CO12" s="59">
        <v>77</v>
      </c>
      <c r="CP12" s="59">
        <v>60</v>
      </c>
      <c r="CQ12" s="59">
        <v>60</v>
      </c>
      <c r="CR12" s="59">
        <v>60</v>
      </c>
      <c r="CS12" s="59">
        <v>60</v>
      </c>
      <c r="CT12" s="60"/>
      <c r="CU12" s="60"/>
      <c r="CV12" s="60"/>
      <c r="CW12" s="61"/>
      <c r="CX12" s="62">
        <f t="array" ref="CX12">SUMPRODUCT(B12:CW12*0.25)</f>
        <v>2108</v>
      </c>
    </row>
    <row r="13" spans="1:102" ht="24.95" customHeight="1" x14ac:dyDescent="0.2">
      <c r="A13" s="63" t="s">
        <v>10</v>
      </c>
      <c r="B13" s="64">
        <v>2245.0349999999999</v>
      </c>
      <c r="C13" s="65">
        <v>2240.6239999999998</v>
      </c>
      <c r="D13" s="65">
        <v>2231.306</v>
      </c>
      <c r="E13" s="65">
        <v>2230.616</v>
      </c>
      <c r="F13" s="65">
        <v>2049.2359999999999</v>
      </c>
      <c r="G13" s="65">
        <v>2048.5460000000003</v>
      </c>
      <c r="H13" s="65">
        <v>2048.201</v>
      </c>
      <c r="I13" s="65">
        <v>1999.2360000000001</v>
      </c>
      <c r="J13" s="65">
        <v>2069.8560000000002</v>
      </c>
      <c r="K13" s="65">
        <v>2069.8560000000002</v>
      </c>
      <c r="L13" s="65">
        <v>2069.8560000000002</v>
      </c>
      <c r="M13" s="65">
        <v>2069.1660000000002</v>
      </c>
      <c r="N13" s="65">
        <v>2073.1660000000002</v>
      </c>
      <c r="O13" s="65">
        <v>2073.511</v>
      </c>
      <c r="P13" s="65">
        <v>2073.511</v>
      </c>
      <c r="Q13" s="65">
        <v>2073.8560000000002</v>
      </c>
      <c r="R13" s="65">
        <v>2076.8910000000001</v>
      </c>
      <c r="S13" s="65">
        <v>2076.8910000000001</v>
      </c>
      <c r="T13" s="65">
        <v>2077.6800000000003</v>
      </c>
      <c r="U13" s="65">
        <v>2078.616</v>
      </c>
      <c r="V13" s="65">
        <v>2085.5529999999999</v>
      </c>
      <c r="W13" s="65">
        <v>2101.0430000000001</v>
      </c>
      <c r="X13" s="65">
        <v>2150.683</v>
      </c>
      <c r="Y13" s="65">
        <v>2151.6559999999999</v>
      </c>
      <c r="Z13" s="65">
        <v>2153.143</v>
      </c>
      <c r="AA13" s="65">
        <v>2154.096</v>
      </c>
      <c r="AB13" s="65">
        <v>2154.5830000000001</v>
      </c>
      <c r="AC13" s="65">
        <v>2154.4780000000001</v>
      </c>
      <c r="AD13" s="65">
        <v>2150.7080000000001</v>
      </c>
      <c r="AE13" s="65">
        <v>2150.5740000000001</v>
      </c>
      <c r="AF13" s="65">
        <v>2147.5610000000001</v>
      </c>
      <c r="AG13" s="65">
        <v>2066.9070000000002</v>
      </c>
      <c r="AH13" s="65">
        <v>2127.5680000000002</v>
      </c>
      <c r="AI13" s="65">
        <v>2050.326</v>
      </c>
      <c r="AJ13" s="65">
        <v>1859.5940000000001</v>
      </c>
      <c r="AK13" s="65">
        <v>1116.9000000000001</v>
      </c>
      <c r="AL13" s="65">
        <v>1288.722</v>
      </c>
      <c r="AM13" s="65">
        <v>1035.9000000000001</v>
      </c>
      <c r="AN13" s="65">
        <v>865.9</v>
      </c>
      <c r="AO13" s="65">
        <v>755.9</v>
      </c>
      <c r="AP13" s="65">
        <v>309.89999999999998</v>
      </c>
      <c r="AQ13" s="65">
        <v>218.9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157.9</v>
      </c>
      <c r="BE13" s="65">
        <v>197.9</v>
      </c>
      <c r="BF13" s="65">
        <v>372.9</v>
      </c>
      <c r="BG13" s="65">
        <v>515.9</v>
      </c>
      <c r="BH13" s="65">
        <v>768.9</v>
      </c>
      <c r="BI13" s="65">
        <v>838.9</v>
      </c>
      <c r="BJ13" s="65">
        <v>1088.9000000000001</v>
      </c>
      <c r="BK13" s="65">
        <v>1113.9000000000001</v>
      </c>
      <c r="BL13" s="65">
        <v>1157.703</v>
      </c>
      <c r="BM13" s="65">
        <v>1904.5620000000001</v>
      </c>
      <c r="BN13" s="65">
        <v>1585.4169999999999</v>
      </c>
      <c r="BO13" s="65">
        <v>2025.3710000000001</v>
      </c>
      <c r="BP13" s="65">
        <v>2048.8040000000001</v>
      </c>
      <c r="BQ13" s="65">
        <v>2078.9</v>
      </c>
      <c r="BR13" s="65">
        <v>2039.806</v>
      </c>
      <c r="BS13" s="65">
        <v>2093.9</v>
      </c>
      <c r="BT13" s="65">
        <v>2150.9</v>
      </c>
      <c r="BU13" s="65">
        <v>2150.9</v>
      </c>
      <c r="BV13" s="65">
        <v>2245.9</v>
      </c>
      <c r="BW13" s="65">
        <v>2245.9</v>
      </c>
      <c r="BX13" s="65">
        <v>2249.9</v>
      </c>
      <c r="BY13" s="65">
        <v>2249.9</v>
      </c>
      <c r="BZ13" s="65">
        <v>2270.9</v>
      </c>
      <c r="CA13" s="65">
        <v>2270.9</v>
      </c>
      <c r="CB13" s="65">
        <v>2272.9</v>
      </c>
      <c r="CC13" s="65">
        <v>2272.9</v>
      </c>
      <c r="CD13" s="65">
        <v>2294.0820000000003</v>
      </c>
      <c r="CE13" s="65">
        <v>2294.3680000000004</v>
      </c>
      <c r="CF13" s="65">
        <v>2295.2600000000002</v>
      </c>
      <c r="CG13" s="65">
        <v>2295.1670000000004</v>
      </c>
      <c r="CH13" s="65">
        <v>2222.9880000000003</v>
      </c>
      <c r="CI13" s="65">
        <v>2223.1289999999999</v>
      </c>
      <c r="CJ13" s="65">
        <v>2226.085</v>
      </c>
      <c r="CK13" s="65">
        <v>2225.9589999999998</v>
      </c>
      <c r="CL13" s="65">
        <v>2230.5250000000001</v>
      </c>
      <c r="CM13" s="65">
        <v>2230.5160000000001</v>
      </c>
      <c r="CN13" s="65">
        <v>2230.4650000000001</v>
      </c>
      <c r="CO13" s="65">
        <v>2230.3789999999999</v>
      </c>
      <c r="CP13" s="65">
        <v>2230.9319999999998</v>
      </c>
      <c r="CQ13" s="65">
        <v>2230.6860000000001</v>
      </c>
      <c r="CR13" s="65">
        <v>2185.0210000000002</v>
      </c>
      <c r="CS13" s="65">
        <v>2046.8400000000001</v>
      </c>
      <c r="CT13" s="66"/>
      <c r="CU13" s="66"/>
      <c r="CV13" s="66"/>
      <c r="CW13" s="67"/>
      <c r="CX13" s="68">
        <f t="array" ref="CX13">SUMPRODUCT(B13:CW13*0.25)</f>
        <v>39706.028999999937</v>
      </c>
    </row>
    <row r="14" spans="1:102" ht="24.95" customHeight="1" x14ac:dyDescent="0.2">
      <c r="A14" s="63" t="s">
        <v>11</v>
      </c>
      <c r="B14" s="64">
        <v>1707.5450000000001</v>
      </c>
      <c r="C14" s="65">
        <v>1508</v>
      </c>
      <c r="D14" s="65">
        <v>1300.595</v>
      </c>
      <c r="E14" s="65">
        <v>1060.51</v>
      </c>
      <c r="F14" s="65">
        <v>722.87300000000005</v>
      </c>
      <c r="G14" s="65">
        <v>624.54899999999998</v>
      </c>
      <c r="H14" s="65">
        <v>559.471</v>
      </c>
      <c r="I14" s="65">
        <v>750.06500000000005</v>
      </c>
      <c r="J14" s="65">
        <v>445.43399999999997</v>
      </c>
      <c r="K14" s="65">
        <v>438.036</v>
      </c>
      <c r="L14" s="65">
        <v>501.37700000000001</v>
      </c>
      <c r="M14" s="65">
        <v>270.23500000000001</v>
      </c>
      <c r="N14" s="65">
        <v>374.137</v>
      </c>
      <c r="O14" s="65">
        <v>431.53700000000003</v>
      </c>
      <c r="P14" s="65">
        <v>416.14400000000001</v>
      </c>
      <c r="Q14" s="65">
        <v>520.44200000000001</v>
      </c>
      <c r="R14" s="65">
        <v>828.42399999999998</v>
      </c>
      <c r="S14" s="65">
        <v>779.92100000000005</v>
      </c>
      <c r="T14" s="65">
        <v>956</v>
      </c>
      <c r="U14" s="65">
        <v>1175.8789999999999</v>
      </c>
      <c r="V14" s="65">
        <v>1497.8979999999999</v>
      </c>
      <c r="W14" s="65">
        <v>1803.5920000000001</v>
      </c>
      <c r="X14" s="65">
        <v>2120.6589999999997</v>
      </c>
      <c r="Y14" s="65">
        <v>2338.1570000000002</v>
      </c>
      <c r="Z14" s="65">
        <v>1888.318</v>
      </c>
      <c r="AA14" s="65">
        <v>2074.8209999999999</v>
      </c>
      <c r="AB14" s="65">
        <v>2082.6</v>
      </c>
      <c r="AC14" s="65">
        <v>1887</v>
      </c>
      <c r="AD14" s="65">
        <v>1727</v>
      </c>
      <c r="AE14" s="65">
        <v>1477</v>
      </c>
      <c r="AF14" s="65">
        <v>438.43200000000002</v>
      </c>
      <c r="AG14" s="65">
        <v>398</v>
      </c>
      <c r="AH14" s="65">
        <v>779</v>
      </c>
      <c r="AI14" s="65">
        <v>112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986.74900000000002</v>
      </c>
      <c r="BQ14" s="65">
        <v>1692.742</v>
      </c>
      <c r="BR14" s="65">
        <v>1152.383</v>
      </c>
      <c r="BS14" s="65">
        <v>1755.6610000000001</v>
      </c>
      <c r="BT14" s="65">
        <v>863.85599999999999</v>
      </c>
      <c r="BU14" s="65">
        <v>1128.3240000000001</v>
      </c>
      <c r="BV14" s="65">
        <v>1253.6120000000001</v>
      </c>
      <c r="BW14" s="65">
        <v>1504.796</v>
      </c>
      <c r="BX14" s="65">
        <v>1368.722</v>
      </c>
      <c r="BY14" s="65">
        <v>1427</v>
      </c>
      <c r="BZ14" s="65">
        <v>1659.271</v>
      </c>
      <c r="CA14" s="65">
        <v>1725.704</v>
      </c>
      <c r="CB14" s="65">
        <v>1707</v>
      </c>
      <c r="CC14" s="65">
        <v>1721.704</v>
      </c>
      <c r="CD14" s="65">
        <v>1513</v>
      </c>
      <c r="CE14" s="65">
        <v>1399.1320000000001</v>
      </c>
      <c r="CF14" s="65">
        <v>1289.7190000000001</v>
      </c>
      <c r="CG14" s="65">
        <v>1166.9449999999999</v>
      </c>
      <c r="CH14" s="65">
        <v>868</v>
      </c>
      <c r="CI14" s="65">
        <v>709.93200000000002</v>
      </c>
      <c r="CJ14" s="65">
        <v>1179.3579999999999</v>
      </c>
      <c r="CK14" s="65">
        <v>981.05399999999997</v>
      </c>
      <c r="CL14" s="65">
        <v>541.74700000000007</v>
      </c>
      <c r="CM14" s="65">
        <v>563</v>
      </c>
      <c r="CN14" s="65">
        <v>572.72500000000002</v>
      </c>
      <c r="CO14" s="65">
        <v>563</v>
      </c>
      <c r="CP14" s="65">
        <v>452.51400000000001</v>
      </c>
      <c r="CQ14" s="65">
        <v>352.64100000000002</v>
      </c>
      <c r="CR14" s="65">
        <v>180</v>
      </c>
      <c r="CS14" s="65">
        <v>180</v>
      </c>
      <c r="CT14" s="66"/>
      <c r="CU14" s="66"/>
      <c r="CV14" s="66"/>
      <c r="CW14" s="67"/>
      <c r="CX14" s="68">
        <f t="array" ref="CX14">SUMPRODUCT(B14:CW14*0.25)</f>
        <v>17294.235500000003</v>
      </c>
    </row>
    <row r="15" spans="1:102" ht="24.95" customHeight="1" x14ac:dyDescent="0.2">
      <c r="A15" s="69" t="s">
        <v>12</v>
      </c>
      <c r="B15" s="70">
        <v>1410.403</v>
      </c>
      <c r="C15" s="71">
        <v>1394.8509999999999</v>
      </c>
      <c r="D15" s="71">
        <v>1391.336</v>
      </c>
      <c r="E15" s="71">
        <v>1380.2080000000001</v>
      </c>
      <c r="F15" s="71">
        <v>1378.855</v>
      </c>
      <c r="G15" s="71">
        <v>1371.2379999999998</v>
      </c>
      <c r="H15" s="71">
        <v>1368.0909999999999</v>
      </c>
      <c r="I15" s="71">
        <v>1365.6270000000002</v>
      </c>
      <c r="J15" s="71">
        <v>1363.75</v>
      </c>
      <c r="K15" s="71">
        <v>1367.8799999999999</v>
      </c>
      <c r="L15" s="71">
        <v>1362.2429999999999</v>
      </c>
      <c r="M15" s="71">
        <v>1365.836</v>
      </c>
      <c r="N15" s="71">
        <v>1356.595</v>
      </c>
      <c r="O15" s="71">
        <v>1358.0889999999999</v>
      </c>
      <c r="P15" s="71">
        <v>1364.3799999999999</v>
      </c>
      <c r="Q15" s="71">
        <v>1371.6950000000002</v>
      </c>
      <c r="R15" s="71">
        <v>1380.1970000000001</v>
      </c>
      <c r="S15" s="71">
        <v>1380.771</v>
      </c>
      <c r="T15" s="71">
        <v>1383.3130000000001</v>
      </c>
      <c r="U15" s="71">
        <v>1384.778</v>
      </c>
      <c r="V15" s="71">
        <v>1382.797</v>
      </c>
      <c r="W15" s="71">
        <v>1372.742</v>
      </c>
      <c r="X15" s="71">
        <v>1377.1509999999998</v>
      </c>
      <c r="Y15" s="71">
        <v>1382.22</v>
      </c>
      <c r="Z15" s="71">
        <v>1407.4070000000002</v>
      </c>
      <c r="AA15" s="71">
        <v>1423.0230000000001</v>
      </c>
      <c r="AB15" s="71">
        <v>1544.5640000000001</v>
      </c>
      <c r="AC15" s="71">
        <v>1784.9390000000001</v>
      </c>
      <c r="AD15" s="71">
        <v>2171.5729999999999</v>
      </c>
      <c r="AE15" s="71">
        <v>2661.433</v>
      </c>
      <c r="AF15" s="71">
        <v>3216.5279999999998</v>
      </c>
      <c r="AG15" s="71">
        <v>3808.9070000000002</v>
      </c>
      <c r="AH15" s="71">
        <v>4313.3939999999993</v>
      </c>
      <c r="AI15" s="71">
        <v>4927.8270000000002</v>
      </c>
      <c r="AJ15" s="71">
        <v>5528.3809999999994</v>
      </c>
      <c r="AK15" s="71">
        <v>6100.0070000000005</v>
      </c>
      <c r="AL15" s="71">
        <v>6620.6719999999996</v>
      </c>
      <c r="AM15" s="71">
        <v>7054.9769999999999</v>
      </c>
      <c r="AN15" s="71">
        <v>7472.4380000000001</v>
      </c>
      <c r="AO15" s="71">
        <v>7821.5150000000003</v>
      </c>
      <c r="AP15" s="71">
        <v>8119.7790000000005</v>
      </c>
      <c r="AQ15" s="71">
        <v>8350.2090000000007</v>
      </c>
      <c r="AR15" s="71">
        <v>8553.9279999999999</v>
      </c>
      <c r="AS15" s="71">
        <v>8712.3140000000003</v>
      </c>
      <c r="AT15" s="71">
        <v>8826.2009999999991</v>
      </c>
      <c r="AU15" s="71">
        <v>8884.2759999999998</v>
      </c>
      <c r="AV15" s="71">
        <v>8879.2950000000001</v>
      </c>
      <c r="AW15" s="71">
        <v>8858.0849999999991</v>
      </c>
      <c r="AX15" s="71">
        <v>8822.4920000000002</v>
      </c>
      <c r="AY15" s="71">
        <v>8758.9850000000006</v>
      </c>
      <c r="AZ15" s="71">
        <v>8675.4670000000006</v>
      </c>
      <c r="BA15" s="71">
        <v>8552.4130000000005</v>
      </c>
      <c r="BB15" s="71">
        <v>8400.4479999999985</v>
      </c>
      <c r="BC15" s="71">
        <v>8206.5280000000002</v>
      </c>
      <c r="BD15" s="71">
        <v>7983.6279999999997</v>
      </c>
      <c r="BE15" s="71">
        <v>7760.143</v>
      </c>
      <c r="BF15" s="71">
        <v>7537.2649999999994</v>
      </c>
      <c r="BG15" s="71">
        <v>7286.3620000000001</v>
      </c>
      <c r="BH15" s="71">
        <v>6988.3050000000003</v>
      </c>
      <c r="BI15" s="71">
        <v>6676.7250000000004</v>
      </c>
      <c r="BJ15" s="71">
        <v>6329.0330000000004</v>
      </c>
      <c r="BK15" s="71">
        <v>5960.1750000000002</v>
      </c>
      <c r="BL15" s="71">
        <v>5578.63</v>
      </c>
      <c r="BM15" s="71">
        <v>5138.8890000000001</v>
      </c>
      <c r="BN15" s="71">
        <v>4715.5219999999999</v>
      </c>
      <c r="BO15" s="71">
        <v>4219.9970000000003</v>
      </c>
      <c r="BP15" s="71">
        <v>3680.759</v>
      </c>
      <c r="BQ15" s="71">
        <v>3162.808</v>
      </c>
      <c r="BR15" s="71">
        <v>2684.0410000000002</v>
      </c>
      <c r="BS15" s="71">
        <v>2208.752</v>
      </c>
      <c r="BT15" s="71">
        <v>1804.77</v>
      </c>
      <c r="BU15" s="71">
        <v>1469.758</v>
      </c>
      <c r="BV15" s="71">
        <v>1274.0369999999998</v>
      </c>
      <c r="BW15" s="71">
        <v>1140.0140000000001</v>
      </c>
      <c r="BX15" s="71">
        <v>1085.865</v>
      </c>
      <c r="BY15" s="71">
        <v>1086.2260000000001</v>
      </c>
      <c r="BZ15" s="71">
        <v>1084.0120000000002</v>
      </c>
      <c r="CA15" s="71">
        <v>1073.9929999999999</v>
      </c>
      <c r="CB15" s="71">
        <v>1070.9459999999999</v>
      </c>
      <c r="CC15" s="71">
        <v>1065.508</v>
      </c>
      <c r="CD15" s="71">
        <v>1049.133</v>
      </c>
      <c r="CE15" s="71">
        <v>1056.787</v>
      </c>
      <c r="CF15" s="71">
        <v>1056.876</v>
      </c>
      <c r="CG15" s="71">
        <v>1064.826</v>
      </c>
      <c r="CH15" s="71">
        <v>1071.3440000000001</v>
      </c>
      <c r="CI15" s="71">
        <v>1068.921</v>
      </c>
      <c r="CJ15" s="71">
        <v>1066.1030000000001</v>
      </c>
      <c r="CK15" s="71">
        <v>1066.3150000000001</v>
      </c>
      <c r="CL15" s="71">
        <v>1064.2080000000001</v>
      </c>
      <c r="CM15" s="71">
        <v>1094.636</v>
      </c>
      <c r="CN15" s="71">
        <v>1108.5989999999999</v>
      </c>
      <c r="CO15" s="71">
        <v>1126.684</v>
      </c>
      <c r="CP15" s="71">
        <v>1139.2340000000002</v>
      </c>
      <c r="CQ15" s="71">
        <v>1156.154</v>
      </c>
      <c r="CR15" s="71">
        <v>1184.913</v>
      </c>
      <c r="CS15" s="71">
        <v>1205.684</v>
      </c>
      <c r="CT15" s="72"/>
      <c r="CU15" s="72"/>
      <c r="CV15" s="72"/>
      <c r="CW15" s="73"/>
      <c r="CX15" s="74">
        <f t="array" ref="CX15">SUMPRODUCT(B15:CW15*0.25)</f>
        <v>84779.907749999984</v>
      </c>
    </row>
    <row r="16" spans="1:102" ht="24.95" customHeight="1" x14ac:dyDescent="0.2">
      <c r="A16" s="69" t="s">
        <v>13</v>
      </c>
      <c r="B16" s="70">
        <v>132</v>
      </c>
      <c r="C16" s="71">
        <v>132</v>
      </c>
      <c r="D16" s="71">
        <v>132</v>
      </c>
      <c r="E16" s="71">
        <v>132</v>
      </c>
      <c r="F16" s="71">
        <v>131</v>
      </c>
      <c r="G16" s="71">
        <v>131</v>
      </c>
      <c r="H16" s="71">
        <v>131</v>
      </c>
      <c r="I16" s="71">
        <v>131</v>
      </c>
      <c r="J16" s="71">
        <v>131</v>
      </c>
      <c r="K16" s="71">
        <v>131</v>
      </c>
      <c r="L16" s="71">
        <v>131</v>
      </c>
      <c r="M16" s="71">
        <v>131</v>
      </c>
      <c r="N16" s="71">
        <v>133</v>
      </c>
      <c r="O16" s="71">
        <v>133</v>
      </c>
      <c r="P16" s="71">
        <v>133</v>
      </c>
      <c r="Q16" s="71">
        <v>133</v>
      </c>
      <c r="R16" s="71">
        <v>136</v>
      </c>
      <c r="S16" s="71">
        <v>136</v>
      </c>
      <c r="T16" s="71">
        <v>136</v>
      </c>
      <c r="U16" s="71">
        <v>136</v>
      </c>
      <c r="V16" s="71">
        <v>138</v>
      </c>
      <c r="W16" s="71">
        <v>138</v>
      </c>
      <c r="X16" s="71">
        <v>138</v>
      </c>
      <c r="Y16" s="71">
        <v>138</v>
      </c>
      <c r="Z16" s="71">
        <v>139</v>
      </c>
      <c r="AA16" s="71">
        <v>139</v>
      </c>
      <c r="AB16" s="71">
        <v>139</v>
      </c>
      <c r="AC16" s="71">
        <v>139</v>
      </c>
      <c r="AD16" s="71">
        <v>150</v>
      </c>
      <c r="AE16" s="71">
        <v>150</v>
      </c>
      <c r="AF16" s="71">
        <v>150</v>
      </c>
      <c r="AG16" s="71">
        <v>150</v>
      </c>
      <c r="AH16" s="71">
        <v>169</v>
      </c>
      <c r="AI16" s="71">
        <v>169</v>
      </c>
      <c r="AJ16" s="71">
        <v>169</v>
      </c>
      <c r="AK16" s="71">
        <v>169</v>
      </c>
      <c r="AL16" s="71">
        <v>183</v>
      </c>
      <c r="AM16" s="71">
        <v>183</v>
      </c>
      <c r="AN16" s="71">
        <v>183</v>
      </c>
      <c r="AO16" s="71">
        <v>183</v>
      </c>
      <c r="AP16" s="71">
        <v>189</v>
      </c>
      <c r="AQ16" s="71">
        <v>189</v>
      </c>
      <c r="AR16" s="71">
        <v>189</v>
      </c>
      <c r="AS16" s="71">
        <v>189</v>
      </c>
      <c r="AT16" s="71">
        <v>192</v>
      </c>
      <c r="AU16" s="71">
        <v>192</v>
      </c>
      <c r="AV16" s="71">
        <v>192</v>
      </c>
      <c r="AW16" s="71">
        <v>192</v>
      </c>
      <c r="AX16" s="71">
        <v>191</v>
      </c>
      <c r="AY16" s="71">
        <v>191</v>
      </c>
      <c r="AZ16" s="71">
        <v>191</v>
      </c>
      <c r="BA16" s="71">
        <v>191</v>
      </c>
      <c r="BB16" s="71">
        <v>183</v>
      </c>
      <c r="BC16" s="71">
        <v>183</v>
      </c>
      <c r="BD16" s="71">
        <v>183</v>
      </c>
      <c r="BE16" s="71">
        <v>183</v>
      </c>
      <c r="BF16" s="71">
        <v>173</v>
      </c>
      <c r="BG16" s="71">
        <v>173</v>
      </c>
      <c r="BH16" s="71">
        <v>173</v>
      </c>
      <c r="BI16" s="71">
        <v>173</v>
      </c>
      <c r="BJ16" s="71">
        <v>158</v>
      </c>
      <c r="BK16" s="71">
        <v>158</v>
      </c>
      <c r="BL16" s="71">
        <v>158</v>
      </c>
      <c r="BM16" s="71">
        <v>158</v>
      </c>
      <c r="BN16" s="71">
        <v>139</v>
      </c>
      <c r="BO16" s="71">
        <v>139</v>
      </c>
      <c r="BP16" s="71">
        <v>139</v>
      </c>
      <c r="BQ16" s="71">
        <v>139</v>
      </c>
      <c r="BR16" s="71">
        <v>118</v>
      </c>
      <c r="BS16" s="71">
        <v>118</v>
      </c>
      <c r="BT16" s="71">
        <v>118</v>
      </c>
      <c r="BU16" s="71">
        <v>118</v>
      </c>
      <c r="BV16" s="71">
        <v>108</v>
      </c>
      <c r="BW16" s="71">
        <v>108</v>
      </c>
      <c r="BX16" s="71">
        <v>108</v>
      </c>
      <c r="BY16" s="71">
        <v>108</v>
      </c>
      <c r="BZ16" s="71">
        <v>104</v>
      </c>
      <c r="CA16" s="71">
        <v>104</v>
      </c>
      <c r="CB16" s="71">
        <v>104</v>
      </c>
      <c r="CC16" s="71">
        <v>104</v>
      </c>
      <c r="CD16" s="71">
        <v>100</v>
      </c>
      <c r="CE16" s="71">
        <v>100</v>
      </c>
      <c r="CF16" s="71">
        <v>100</v>
      </c>
      <c r="CG16" s="71">
        <v>100</v>
      </c>
      <c r="CH16" s="71">
        <v>96</v>
      </c>
      <c r="CI16" s="71">
        <v>96</v>
      </c>
      <c r="CJ16" s="71">
        <v>96</v>
      </c>
      <c r="CK16" s="71">
        <v>96</v>
      </c>
      <c r="CL16" s="71">
        <v>94</v>
      </c>
      <c r="CM16" s="71">
        <v>94</v>
      </c>
      <c r="CN16" s="71">
        <v>94</v>
      </c>
      <c r="CO16" s="71">
        <v>94</v>
      </c>
      <c r="CP16" s="71">
        <v>93</v>
      </c>
      <c r="CQ16" s="71">
        <v>93</v>
      </c>
      <c r="CR16" s="71">
        <v>93</v>
      </c>
      <c r="CS16" s="71">
        <v>93</v>
      </c>
      <c r="CT16" s="72"/>
      <c r="CU16" s="72"/>
      <c r="CV16" s="72"/>
      <c r="CW16" s="73"/>
      <c r="CX16" s="74">
        <f t="array" ref="CX16">SUMPRODUCT(B16:CW16*0.25)</f>
        <v>3380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49</v>
      </c>
      <c r="AB17" s="71">
        <v>49</v>
      </c>
      <c r="AC17" s="71">
        <v>49</v>
      </c>
      <c r="AD17" s="71">
        <v>120.6</v>
      </c>
      <c r="AE17" s="71">
        <v>70.7</v>
      </c>
      <c r="AF17" s="71">
        <v>70.7</v>
      </c>
      <c r="AG17" s="71">
        <v>36.700000000000003</v>
      </c>
      <c r="AH17" s="71">
        <v>25.6</v>
      </c>
      <c r="AI17" s="71">
        <v>25.6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12</v>
      </c>
      <c r="BS17" s="71">
        <v>18</v>
      </c>
      <c r="BT17" s="71">
        <v>197.9</v>
      </c>
      <c r="BU17" s="71">
        <v>301.39999999999998</v>
      </c>
      <c r="BV17" s="71">
        <v>331</v>
      </c>
      <c r="BW17" s="71">
        <v>344.7</v>
      </c>
      <c r="BX17" s="71">
        <v>378</v>
      </c>
      <c r="BY17" s="71">
        <v>378</v>
      </c>
      <c r="BZ17" s="71">
        <v>388</v>
      </c>
      <c r="CA17" s="71">
        <v>400</v>
      </c>
      <c r="CB17" s="71">
        <v>400</v>
      </c>
      <c r="CC17" s="71">
        <v>353.3</v>
      </c>
      <c r="CD17" s="71">
        <v>293.3</v>
      </c>
      <c r="CE17" s="71">
        <v>293.3</v>
      </c>
      <c r="CF17" s="71">
        <v>288.3</v>
      </c>
      <c r="CG17" s="71">
        <v>278.3</v>
      </c>
      <c r="CH17" s="71">
        <v>234.7</v>
      </c>
      <c r="CI17" s="71">
        <v>233.06399999999999</v>
      </c>
      <c r="CJ17" s="71">
        <v>217.464</v>
      </c>
      <c r="CK17" s="71">
        <v>194.7</v>
      </c>
      <c r="CL17" s="71">
        <v>179.3</v>
      </c>
      <c r="CM17" s="71">
        <v>28.8</v>
      </c>
      <c r="CN17" s="71">
        <v>28.8</v>
      </c>
      <c r="CO17" s="71">
        <v>28.8</v>
      </c>
      <c r="CP17" s="71">
        <v>30.19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1582.0545000000002</v>
      </c>
    </row>
    <row r="18" spans="1:102" ht="30" customHeight="1" thickBot="1" x14ac:dyDescent="0.25">
      <c r="A18" s="75" t="s">
        <v>15</v>
      </c>
      <c r="B18" s="76">
        <f>SUM(B11:B17)</f>
        <v>5554.9830000000002</v>
      </c>
      <c r="C18" s="77">
        <f t="shared" ref="C18:BN18" si="0">SUM(C11:C17)</f>
        <v>5335.4749999999995</v>
      </c>
      <c r="D18" s="77">
        <f t="shared" si="0"/>
        <v>5115.2370000000001</v>
      </c>
      <c r="E18" s="77">
        <f t="shared" si="0"/>
        <v>4863.3340000000007</v>
      </c>
      <c r="F18" s="77">
        <f t="shared" si="0"/>
        <v>4341.9639999999999</v>
      </c>
      <c r="G18" s="77">
        <f t="shared" si="0"/>
        <v>4235.3330000000005</v>
      </c>
      <c r="H18" s="77">
        <f t="shared" si="0"/>
        <v>4166.7629999999999</v>
      </c>
      <c r="I18" s="77">
        <f t="shared" si="0"/>
        <v>4305.9279999999999</v>
      </c>
      <c r="J18" s="77">
        <f t="shared" si="0"/>
        <v>4070.04</v>
      </c>
      <c r="K18" s="77">
        <f t="shared" si="0"/>
        <v>4066.7719999999999</v>
      </c>
      <c r="L18" s="77">
        <f t="shared" si="0"/>
        <v>4124.4760000000006</v>
      </c>
      <c r="M18" s="77">
        <f t="shared" si="0"/>
        <v>3896.2370000000001</v>
      </c>
      <c r="N18" s="77">
        <f t="shared" si="0"/>
        <v>3996.8980000000001</v>
      </c>
      <c r="O18" s="77">
        <f t="shared" si="0"/>
        <v>4056.1369999999997</v>
      </c>
      <c r="P18" s="77">
        <f t="shared" si="0"/>
        <v>4047.0349999999999</v>
      </c>
      <c r="Q18" s="77">
        <f t="shared" si="0"/>
        <v>4158.9930000000004</v>
      </c>
      <c r="R18" s="77">
        <f t="shared" si="0"/>
        <v>4481.5120000000006</v>
      </c>
      <c r="S18" s="77">
        <f t="shared" si="0"/>
        <v>4433.5829999999996</v>
      </c>
      <c r="T18" s="77">
        <f t="shared" si="0"/>
        <v>4612.9930000000004</v>
      </c>
      <c r="U18" s="77">
        <f t="shared" si="0"/>
        <v>4835.2730000000001</v>
      </c>
      <c r="V18" s="77">
        <f t="shared" si="0"/>
        <v>5164.2479999999996</v>
      </c>
      <c r="W18" s="77">
        <f t="shared" si="0"/>
        <v>5475.3770000000004</v>
      </c>
      <c r="X18" s="77">
        <f t="shared" si="0"/>
        <v>5846.4929999999995</v>
      </c>
      <c r="Y18" s="77">
        <f t="shared" si="0"/>
        <v>6070.0330000000004</v>
      </c>
      <c r="Z18" s="77">
        <f t="shared" si="0"/>
        <v>5673.8680000000004</v>
      </c>
      <c r="AA18" s="77">
        <f t="shared" si="0"/>
        <v>5925.94</v>
      </c>
      <c r="AB18" s="77">
        <f t="shared" si="0"/>
        <v>6055.7470000000003</v>
      </c>
      <c r="AC18" s="77">
        <f t="shared" si="0"/>
        <v>6100.4170000000004</v>
      </c>
      <c r="AD18" s="77">
        <f t="shared" si="0"/>
        <v>6425.8810000000003</v>
      </c>
      <c r="AE18" s="77">
        <f t="shared" si="0"/>
        <v>6615.7069999999994</v>
      </c>
      <c r="AF18" s="77">
        <f t="shared" si="0"/>
        <v>6129.2210000000005</v>
      </c>
      <c r="AG18" s="77">
        <f t="shared" si="0"/>
        <v>6566.5140000000001</v>
      </c>
      <c r="AH18" s="77">
        <f t="shared" si="0"/>
        <v>7512.5619999999999</v>
      </c>
      <c r="AI18" s="77">
        <f t="shared" si="0"/>
        <v>7382.7530000000006</v>
      </c>
      <c r="AJ18" s="77">
        <f t="shared" si="0"/>
        <v>7716.9749999999995</v>
      </c>
      <c r="AK18" s="77">
        <f t="shared" si="0"/>
        <v>7545.9070000000011</v>
      </c>
      <c r="AL18" s="77">
        <f t="shared" si="0"/>
        <v>8185.3939999999993</v>
      </c>
      <c r="AM18" s="77">
        <f t="shared" si="0"/>
        <v>8366.8770000000004</v>
      </c>
      <c r="AN18" s="77">
        <f t="shared" si="0"/>
        <v>8614.3379999999997</v>
      </c>
      <c r="AO18" s="77">
        <f t="shared" si="0"/>
        <v>8853.4150000000009</v>
      </c>
      <c r="AP18" s="77">
        <f t="shared" si="0"/>
        <v>8729.6790000000001</v>
      </c>
      <c r="AQ18" s="77">
        <f t="shared" si="0"/>
        <v>8869.1090000000004</v>
      </c>
      <c r="AR18" s="77">
        <f t="shared" si="0"/>
        <v>8981.8279999999995</v>
      </c>
      <c r="AS18" s="77">
        <f t="shared" si="0"/>
        <v>9140.2139999999999</v>
      </c>
      <c r="AT18" s="77">
        <f t="shared" si="0"/>
        <v>9240.1009999999987</v>
      </c>
      <c r="AU18" s="77">
        <f t="shared" si="0"/>
        <v>9298.1759999999995</v>
      </c>
      <c r="AV18" s="77">
        <f t="shared" si="0"/>
        <v>9293.1949999999997</v>
      </c>
      <c r="AW18" s="77">
        <f t="shared" si="0"/>
        <v>9271.9849999999988</v>
      </c>
      <c r="AX18" s="77">
        <f t="shared" si="0"/>
        <v>9229.3919999999998</v>
      </c>
      <c r="AY18" s="77">
        <f t="shared" si="0"/>
        <v>9165.8850000000002</v>
      </c>
      <c r="AZ18" s="77">
        <f t="shared" si="0"/>
        <v>9082.3670000000002</v>
      </c>
      <c r="BA18" s="77">
        <f t="shared" si="0"/>
        <v>8959.3130000000001</v>
      </c>
      <c r="BB18" s="77">
        <f t="shared" si="0"/>
        <v>8796.3479999999981</v>
      </c>
      <c r="BC18" s="77">
        <f t="shared" si="0"/>
        <v>8602.4279999999999</v>
      </c>
      <c r="BD18" s="77">
        <f t="shared" si="0"/>
        <v>8409.5280000000002</v>
      </c>
      <c r="BE18" s="77">
        <f t="shared" si="0"/>
        <v>8226.0429999999997</v>
      </c>
      <c r="BF18" s="77">
        <f t="shared" si="0"/>
        <v>8168.1649999999991</v>
      </c>
      <c r="BG18" s="77">
        <f t="shared" si="0"/>
        <v>8035.2619999999997</v>
      </c>
      <c r="BH18" s="77">
        <f t="shared" si="0"/>
        <v>7990.2049999999999</v>
      </c>
      <c r="BI18" s="77">
        <f t="shared" si="0"/>
        <v>7748.625</v>
      </c>
      <c r="BJ18" s="77">
        <f t="shared" si="0"/>
        <v>7639.9330000000009</v>
      </c>
      <c r="BK18" s="77">
        <f t="shared" si="0"/>
        <v>7296.0750000000007</v>
      </c>
      <c r="BL18" s="77">
        <f t="shared" si="0"/>
        <v>6958.3330000000005</v>
      </c>
      <c r="BM18" s="77">
        <f t="shared" si="0"/>
        <v>7265.451</v>
      </c>
      <c r="BN18" s="77">
        <f t="shared" si="0"/>
        <v>6548.9390000000003</v>
      </c>
      <c r="BO18" s="77">
        <f t="shared" ref="BO18:CW18" si="1">SUM(BO11:BO17)</f>
        <v>6493.3680000000004</v>
      </c>
      <c r="BP18" s="77">
        <f t="shared" si="1"/>
        <v>6938.3119999999999</v>
      </c>
      <c r="BQ18" s="77">
        <f t="shared" si="1"/>
        <v>7156.45</v>
      </c>
      <c r="BR18" s="77">
        <f t="shared" si="1"/>
        <v>6146.2300000000005</v>
      </c>
      <c r="BS18" s="77">
        <f t="shared" si="1"/>
        <v>6334.3130000000001</v>
      </c>
      <c r="BT18" s="77">
        <f t="shared" si="1"/>
        <v>5275.4259999999995</v>
      </c>
      <c r="BU18" s="77">
        <f t="shared" si="1"/>
        <v>5308.3819999999996</v>
      </c>
      <c r="BV18" s="77">
        <f t="shared" si="1"/>
        <v>5389.549</v>
      </c>
      <c r="BW18" s="77">
        <f t="shared" si="1"/>
        <v>5520.41</v>
      </c>
      <c r="BX18" s="77">
        <f t="shared" si="1"/>
        <v>5367.4870000000001</v>
      </c>
      <c r="BY18" s="77">
        <f t="shared" si="1"/>
        <v>5426.1260000000002</v>
      </c>
      <c r="BZ18" s="77">
        <f t="shared" si="1"/>
        <v>5695.1830000000009</v>
      </c>
      <c r="CA18" s="77">
        <f t="shared" si="1"/>
        <v>5763.5969999999998</v>
      </c>
      <c r="CB18" s="77">
        <f t="shared" si="1"/>
        <v>5743.8459999999995</v>
      </c>
      <c r="CC18" s="77">
        <f t="shared" si="1"/>
        <v>5706.4120000000003</v>
      </c>
      <c r="CD18" s="77">
        <f t="shared" si="1"/>
        <v>5403.5150000000003</v>
      </c>
      <c r="CE18" s="77">
        <f t="shared" si="1"/>
        <v>5297.5870000000004</v>
      </c>
      <c r="CF18" s="77">
        <f t="shared" si="1"/>
        <v>5184.1550000000007</v>
      </c>
      <c r="CG18" s="77">
        <f t="shared" si="1"/>
        <v>5059.2380000000003</v>
      </c>
      <c r="CH18" s="77">
        <f t="shared" si="1"/>
        <v>4606.0320000000002</v>
      </c>
      <c r="CI18" s="77">
        <f t="shared" si="1"/>
        <v>4444.0460000000003</v>
      </c>
      <c r="CJ18" s="77">
        <f t="shared" si="1"/>
        <v>4898.01</v>
      </c>
      <c r="CK18" s="77">
        <f t="shared" si="1"/>
        <v>4677.0279999999993</v>
      </c>
      <c r="CL18" s="77">
        <f t="shared" si="1"/>
        <v>4186.78</v>
      </c>
      <c r="CM18" s="77">
        <f t="shared" si="1"/>
        <v>4087.9520000000002</v>
      </c>
      <c r="CN18" s="77">
        <f t="shared" si="1"/>
        <v>4111.5889999999999</v>
      </c>
      <c r="CO18" s="77">
        <f t="shared" si="1"/>
        <v>4119.8630000000003</v>
      </c>
      <c r="CP18" s="77">
        <f t="shared" si="1"/>
        <v>4005.8700000000003</v>
      </c>
      <c r="CQ18" s="77">
        <f t="shared" si="1"/>
        <v>3892.4810000000002</v>
      </c>
      <c r="CR18" s="77">
        <f t="shared" si="1"/>
        <v>3702.9340000000002</v>
      </c>
      <c r="CS18" s="77">
        <f t="shared" si="1"/>
        <v>3585.5240000000003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148850.22674999991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1008.72</v>
      </c>
      <c r="C31" s="88">
        <v>1006.72</v>
      </c>
      <c r="D31" s="88">
        <v>1005.72</v>
      </c>
      <c r="E31" s="88">
        <v>1004.72</v>
      </c>
      <c r="F31" s="88">
        <v>1003.72</v>
      </c>
      <c r="G31" s="88">
        <v>1003.72</v>
      </c>
      <c r="H31" s="88">
        <v>1003.72</v>
      </c>
      <c r="I31" s="88">
        <v>1004.72</v>
      </c>
      <c r="J31" s="88">
        <v>1005.72</v>
      </c>
      <c r="K31" s="88">
        <v>1007.72</v>
      </c>
      <c r="L31" s="88">
        <v>1009.72</v>
      </c>
      <c r="M31" s="88">
        <v>1012.72</v>
      </c>
      <c r="N31" s="88">
        <v>1097.72</v>
      </c>
      <c r="O31" s="88">
        <v>1099.72</v>
      </c>
      <c r="P31" s="88">
        <v>1100.72</v>
      </c>
      <c r="Q31" s="88">
        <v>1101.72</v>
      </c>
      <c r="R31" s="88">
        <v>1111.72</v>
      </c>
      <c r="S31" s="88">
        <v>1111.72</v>
      </c>
      <c r="T31" s="88">
        <v>1111.72</v>
      </c>
      <c r="U31" s="88">
        <v>1111.72</v>
      </c>
      <c r="V31" s="88">
        <v>1161.72</v>
      </c>
      <c r="W31" s="88">
        <v>1155.72</v>
      </c>
      <c r="X31" s="88">
        <v>1156.72</v>
      </c>
      <c r="Y31" s="88">
        <v>1156.72</v>
      </c>
      <c r="Z31" s="88">
        <v>1205.027</v>
      </c>
      <c r="AA31" s="88">
        <v>1362.027</v>
      </c>
      <c r="AB31" s="88">
        <v>1402.027</v>
      </c>
      <c r="AC31" s="88">
        <v>1530.027</v>
      </c>
      <c r="AD31" s="88">
        <v>1725.5</v>
      </c>
      <c r="AE31" s="88">
        <v>1785.6</v>
      </c>
      <c r="AF31" s="88">
        <v>1909.6</v>
      </c>
      <c r="AG31" s="88">
        <v>2012.6</v>
      </c>
      <c r="AH31" s="88">
        <v>2031.4380000000001</v>
      </c>
      <c r="AI31" s="88">
        <v>2074.4380000000001</v>
      </c>
      <c r="AJ31" s="88">
        <v>2177.8380000000002</v>
      </c>
      <c r="AK31" s="88">
        <v>2328.8380000000002</v>
      </c>
      <c r="AL31" s="88">
        <v>2435.5830000000001</v>
      </c>
      <c r="AM31" s="88">
        <v>2560.5830000000001</v>
      </c>
      <c r="AN31" s="88">
        <v>2671.5830000000001</v>
      </c>
      <c r="AO31" s="88">
        <v>2770.5830000000001</v>
      </c>
      <c r="AP31" s="88">
        <v>2837.3879999999999</v>
      </c>
      <c r="AQ31" s="88">
        <v>2909.3879999999999</v>
      </c>
      <c r="AR31" s="88">
        <v>2975.3879999999999</v>
      </c>
      <c r="AS31" s="88">
        <v>3035.3879999999999</v>
      </c>
      <c r="AT31" s="88">
        <v>3068.6509999999998</v>
      </c>
      <c r="AU31" s="88">
        <v>3098.6509999999998</v>
      </c>
      <c r="AV31" s="88">
        <v>3096.6509999999998</v>
      </c>
      <c r="AW31" s="88">
        <v>3094.6509999999998</v>
      </c>
      <c r="AX31" s="88">
        <v>3085.2869999999998</v>
      </c>
      <c r="AY31" s="88">
        <v>3080.2869999999998</v>
      </c>
      <c r="AZ31" s="88">
        <v>3064.2869999999998</v>
      </c>
      <c r="BA31" s="88">
        <v>3035.2869999999998</v>
      </c>
      <c r="BB31" s="88">
        <v>2982.74</v>
      </c>
      <c r="BC31" s="88">
        <v>2932.74</v>
      </c>
      <c r="BD31" s="88">
        <v>2874.74</v>
      </c>
      <c r="BE31" s="88">
        <v>2809.74</v>
      </c>
      <c r="BF31" s="88">
        <v>2725</v>
      </c>
      <c r="BG31" s="88">
        <v>2645</v>
      </c>
      <c r="BH31" s="88">
        <v>2558</v>
      </c>
      <c r="BI31" s="88">
        <v>2463</v>
      </c>
      <c r="BJ31" s="88">
        <v>2332.4780000000001</v>
      </c>
      <c r="BK31" s="88">
        <v>2224.4780000000001</v>
      </c>
      <c r="BL31" s="88">
        <v>2110.4780000000001</v>
      </c>
      <c r="BM31" s="88">
        <v>1989.4780000000001</v>
      </c>
      <c r="BN31" s="88">
        <v>1870.558</v>
      </c>
      <c r="BO31" s="88">
        <v>1741.558</v>
      </c>
      <c r="BP31" s="88">
        <v>1608.558</v>
      </c>
      <c r="BQ31" s="88">
        <v>1472.558</v>
      </c>
      <c r="BR31" s="88">
        <v>1367.0540000000001</v>
      </c>
      <c r="BS31" s="88">
        <v>1318.0540000000001</v>
      </c>
      <c r="BT31" s="88">
        <v>1615.954</v>
      </c>
      <c r="BU31" s="88">
        <v>2076.4540000000002</v>
      </c>
      <c r="BV31" s="88">
        <v>2071.239</v>
      </c>
      <c r="BW31" s="88">
        <v>2157.9389999999999</v>
      </c>
      <c r="BX31" s="88">
        <v>2352.239</v>
      </c>
      <c r="BY31" s="88">
        <v>2673.239</v>
      </c>
      <c r="BZ31" s="88">
        <v>2690.72</v>
      </c>
      <c r="CA31" s="88">
        <v>2710.72</v>
      </c>
      <c r="CB31" s="88">
        <v>2710.72</v>
      </c>
      <c r="CC31" s="88">
        <v>2664.02</v>
      </c>
      <c r="CD31" s="88">
        <v>2564.02</v>
      </c>
      <c r="CE31" s="88">
        <v>2389.02</v>
      </c>
      <c r="CF31" s="88">
        <v>2372.02</v>
      </c>
      <c r="CG31" s="88">
        <v>2257.02</v>
      </c>
      <c r="CH31" s="88">
        <v>1915.42</v>
      </c>
      <c r="CI31" s="88">
        <v>1735.7840000000001</v>
      </c>
      <c r="CJ31" s="88">
        <v>1563.184</v>
      </c>
      <c r="CK31" s="88">
        <v>1301.42</v>
      </c>
      <c r="CL31" s="88">
        <v>1181.02</v>
      </c>
      <c r="CM31" s="88">
        <v>1004.52</v>
      </c>
      <c r="CN31" s="88">
        <v>1008.52</v>
      </c>
      <c r="CO31" s="88">
        <v>1012.52</v>
      </c>
      <c r="CP31" s="88">
        <v>1002.91</v>
      </c>
      <c r="CQ31" s="88">
        <v>978.72</v>
      </c>
      <c r="CR31" s="88">
        <v>985.72</v>
      </c>
      <c r="CS31" s="88">
        <v>993.72</v>
      </c>
      <c r="CT31" s="89"/>
      <c r="CU31" s="89"/>
      <c r="CV31" s="89"/>
      <c r="CW31" s="90"/>
      <c r="CX31" s="91">
        <f t="array" ref="CX31">SUMPRODUCT(B31:CW31*0.25)</f>
        <v>45483.717500000006</v>
      </c>
    </row>
    <row r="32" spans="1:102" ht="24.95" customHeight="1" x14ac:dyDescent="0.2">
      <c r="A32" s="92" t="s">
        <v>27</v>
      </c>
      <c r="B32" s="93">
        <v>3846.2629999999999</v>
      </c>
      <c r="C32" s="94">
        <v>3628.7550000000001</v>
      </c>
      <c r="D32" s="94">
        <v>3409.5169999999998</v>
      </c>
      <c r="E32" s="94">
        <v>3158.614</v>
      </c>
      <c r="F32" s="94">
        <v>2634.2440000000001</v>
      </c>
      <c r="G32" s="94">
        <v>2527.6129999999998</v>
      </c>
      <c r="H32" s="94">
        <v>2459.0430000000001</v>
      </c>
      <c r="I32" s="94">
        <v>2647.2080000000001</v>
      </c>
      <c r="J32" s="94">
        <v>2447.3200000000002</v>
      </c>
      <c r="K32" s="94">
        <v>2442.0520000000001</v>
      </c>
      <c r="L32" s="94">
        <v>2497.7559999999999</v>
      </c>
      <c r="M32" s="94">
        <v>2266.5169999999998</v>
      </c>
      <c r="N32" s="94">
        <v>2304.1779999999999</v>
      </c>
      <c r="O32" s="94">
        <v>2361.4169999999999</v>
      </c>
      <c r="P32" s="94">
        <v>2351.3150000000001</v>
      </c>
      <c r="Q32" s="94">
        <v>2462.2730000000001</v>
      </c>
      <c r="R32" s="94">
        <v>2808.7919999999999</v>
      </c>
      <c r="S32" s="94">
        <v>2760.8629999999998</v>
      </c>
      <c r="T32" s="94">
        <v>2940.2730000000001</v>
      </c>
      <c r="U32" s="94">
        <v>3162.5529999999999</v>
      </c>
      <c r="V32" s="94">
        <v>3403.5279999999998</v>
      </c>
      <c r="W32" s="94">
        <v>3720.6570000000002</v>
      </c>
      <c r="X32" s="94">
        <v>4090.7730000000001</v>
      </c>
      <c r="Y32" s="94">
        <v>4314.3130000000001</v>
      </c>
      <c r="Z32" s="94">
        <v>3836.8409999999999</v>
      </c>
      <c r="AA32" s="94">
        <v>3931.913</v>
      </c>
      <c r="AB32" s="94">
        <v>4021.72</v>
      </c>
      <c r="AC32" s="94">
        <v>3938.39</v>
      </c>
      <c r="AD32" s="94">
        <v>4037.3809999999999</v>
      </c>
      <c r="AE32" s="94">
        <v>4167.107</v>
      </c>
      <c r="AF32" s="94">
        <v>3556.6210000000001</v>
      </c>
      <c r="AG32" s="94">
        <v>3890.9140000000002</v>
      </c>
      <c r="AH32" s="94">
        <v>4547.1239999999998</v>
      </c>
      <c r="AI32" s="94">
        <v>4374.3149999999996</v>
      </c>
      <c r="AJ32" s="94">
        <v>4605.1369999999997</v>
      </c>
      <c r="AK32" s="94">
        <v>4283.0690000000004</v>
      </c>
      <c r="AL32" s="94">
        <v>4806.8109999999997</v>
      </c>
      <c r="AM32" s="94">
        <v>4943.2939999999999</v>
      </c>
      <c r="AN32" s="94">
        <v>5249.7550000000001</v>
      </c>
      <c r="AO32" s="94">
        <v>5499.8320000000003</v>
      </c>
      <c r="AP32" s="94">
        <v>5715.2910000000002</v>
      </c>
      <c r="AQ32" s="94">
        <v>5873.7209999999995</v>
      </c>
      <c r="AR32" s="94">
        <v>6011.44</v>
      </c>
      <c r="AS32" s="94">
        <v>6109.826</v>
      </c>
      <c r="AT32" s="94">
        <v>6179.45</v>
      </c>
      <c r="AU32" s="94">
        <v>6207.5249999999996</v>
      </c>
      <c r="AV32" s="94">
        <v>6204.5439999999999</v>
      </c>
      <c r="AW32" s="94">
        <v>6185.3339999999998</v>
      </c>
      <c r="AX32" s="94">
        <v>6144.1049999999996</v>
      </c>
      <c r="AY32" s="94">
        <v>6085.598</v>
      </c>
      <c r="AZ32" s="94">
        <v>6018.08</v>
      </c>
      <c r="BA32" s="94">
        <v>5924.0259999999998</v>
      </c>
      <c r="BB32" s="94">
        <v>5813.6080000000002</v>
      </c>
      <c r="BC32" s="94">
        <v>5669.6880000000001</v>
      </c>
      <c r="BD32" s="94">
        <v>5504.7879999999996</v>
      </c>
      <c r="BE32" s="94">
        <v>5346.3029999999999</v>
      </c>
      <c r="BF32" s="94">
        <v>5203.165</v>
      </c>
      <c r="BG32" s="94">
        <v>5032.2619999999997</v>
      </c>
      <c r="BH32" s="94">
        <v>4821.2049999999999</v>
      </c>
      <c r="BI32" s="94">
        <v>4604.625</v>
      </c>
      <c r="BJ32" s="94">
        <v>4376.4549999999999</v>
      </c>
      <c r="BK32" s="94">
        <v>4115.5969999999998</v>
      </c>
      <c r="BL32" s="94">
        <v>3858.855</v>
      </c>
      <c r="BM32" s="94">
        <v>4251.973</v>
      </c>
      <c r="BN32" s="94">
        <v>3875.3809999999999</v>
      </c>
      <c r="BO32" s="94">
        <v>3868.81</v>
      </c>
      <c r="BP32" s="94">
        <v>4401.7539999999999</v>
      </c>
      <c r="BQ32" s="94">
        <v>4750.8919999999998</v>
      </c>
      <c r="BR32" s="94">
        <v>3939.1759999999999</v>
      </c>
      <c r="BS32" s="94">
        <v>4171.259</v>
      </c>
      <c r="BT32" s="94">
        <v>2759.4720000000002</v>
      </c>
      <c r="BU32" s="94">
        <v>2331.9279999999999</v>
      </c>
      <c r="BV32" s="94">
        <v>2281.31</v>
      </c>
      <c r="BW32" s="94">
        <v>2325.471</v>
      </c>
      <c r="BX32" s="94">
        <v>1978.248</v>
      </c>
      <c r="BY32" s="94">
        <v>1715.8869999999999</v>
      </c>
      <c r="BZ32" s="94">
        <v>2052.4629999999997</v>
      </c>
      <c r="CA32" s="94">
        <v>2100.877</v>
      </c>
      <c r="CB32" s="94">
        <v>2081.1260000000002</v>
      </c>
      <c r="CC32" s="94">
        <v>2090.3919999999998</v>
      </c>
      <c r="CD32" s="94">
        <v>1910.4949999999999</v>
      </c>
      <c r="CE32" s="94">
        <v>1979.567</v>
      </c>
      <c r="CF32" s="94">
        <v>1883.135</v>
      </c>
      <c r="CG32" s="94">
        <v>1873.2180000000001</v>
      </c>
      <c r="CH32" s="94">
        <v>1868.6120000000001</v>
      </c>
      <c r="CI32" s="94">
        <v>1886.2619999999999</v>
      </c>
      <c r="CJ32" s="94">
        <v>2512.826</v>
      </c>
      <c r="CK32" s="94">
        <v>2553.6080000000002</v>
      </c>
      <c r="CL32" s="94">
        <v>2193.7600000000002</v>
      </c>
      <c r="CM32" s="94">
        <v>2271.4319999999998</v>
      </c>
      <c r="CN32" s="94">
        <v>2291.069</v>
      </c>
      <c r="CO32" s="94">
        <v>2295.3429999999998</v>
      </c>
      <c r="CP32" s="94">
        <v>2182.96</v>
      </c>
      <c r="CQ32" s="94">
        <v>2093.761</v>
      </c>
      <c r="CR32" s="94">
        <v>1897.2139999999999</v>
      </c>
      <c r="CS32" s="94">
        <v>1771.8040000000001</v>
      </c>
      <c r="CT32" s="95"/>
      <c r="CU32" s="95"/>
      <c r="CV32" s="95"/>
      <c r="CW32" s="96"/>
      <c r="CX32" s="97">
        <f t="array" ref="CX32">SUMPRODUCT(B32:CW32*0.25)</f>
        <v>87945.759249999974</v>
      </c>
    </row>
    <row r="33" spans="1:102" ht="24.95" customHeight="1" x14ac:dyDescent="0.2">
      <c r="A33" s="101" t="s">
        <v>28</v>
      </c>
      <c r="B33" s="98">
        <v>1099</v>
      </c>
      <c r="C33" s="99">
        <v>1099</v>
      </c>
      <c r="D33" s="99">
        <v>1099</v>
      </c>
      <c r="E33" s="99">
        <v>1099</v>
      </c>
      <c r="F33" s="99">
        <v>1099</v>
      </c>
      <c r="G33" s="99">
        <v>1099</v>
      </c>
      <c r="H33" s="99">
        <v>1099</v>
      </c>
      <c r="I33" s="99">
        <v>1049</v>
      </c>
      <c r="J33" s="99">
        <v>964</v>
      </c>
      <c r="K33" s="99">
        <v>964</v>
      </c>
      <c r="L33" s="99">
        <v>964</v>
      </c>
      <c r="M33" s="99">
        <v>964</v>
      </c>
      <c r="N33" s="99">
        <v>964</v>
      </c>
      <c r="O33" s="99">
        <v>964</v>
      </c>
      <c r="P33" s="99">
        <v>964</v>
      </c>
      <c r="Q33" s="99">
        <v>964</v>
      </c>
      <c r="R33" s="99">
        <v>964</v>
      </c>
      <c r="S33" s="99">
        <v>964</v>
      </c>
      <c r="T33" s="99">
        <v>964</v>
      </c>
      <c r="U33" s="99">
        <v>964</v>
      </c>
      <c r="V33" s="99">
        <v>964</v>
      </c>
      <c r="W33" s="99">
        <v>964</v>
      </c>
      <c r="X33" s="99">
        <v>964</v>
      </c>
      <c r="Y33" s="99">
        <v>964</v>
      </c>
      <c r="Z33" s="99">
        <v>964</v>
      </c>
      <c r="AA33" s="99">
        <v>964</v>
      </c>
      <c r="AB33" s="99">
        <v>964</v>
      </c>
      <c r="AC33" s="99">
        <v>964</v>
      </c>
      <c r="AD33" s="99">
        <v>964</v>
      </c>
      <c r="AE33" s="99">
        <v>964</v>
      </c>
      <c r="AF33" s="99">
        <v>964</v>
      </c>
      <c r="AG33" s="99">
        <v>964</v>
      </c>
      <c r="AH33" s="99">
        <v>964</v>
      </c>
      <c r="AI33" s="99">
        <v>964</v>
      </c>
      <c r="AJ33" s="99">
        <v>964</v>
      </c>
      <c r="AK33" s="99">
        <v>964</v>
      </c>
      <c r="AL33" s="99">
        <v>963</v>
      </c>
      <c r="AM33" s="99">
        <v>883</v>
      </c>
      <c r="AN33" s="99">
        <v>713</v>
      </c>
      <c r="AO33" s="99">
        <v>603</v>
      </c>
      <c r="AP33" s="99">
        <v>182</v>
      </c>
      <c r="AQ33" s="99">
        <v>91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>
        <v>30</v>
      </c>
      <c r="BE33" s="99">
        <v>70</v>
      </c>
      <c r="BF33" s="99">
        <v>245</v>
      </c>
      <c r="BG33" s="99">
        <v>363</v>
      </c>
      <c r="BH33" s="99">
        <v>616</v>
      </c>
      <c r="BI33" s="99">
        <v>686</v>
      </c>
      <c r="BJ33" s="99">
        <v>936</v>
      </c>
      <c r="BK33" s="99">
        <v>961</v>
      </c>
      <c r="BL33" s="99">
        <v>994</v>
      </c>
      <c r="BM33" s="99">
        <v>1029</v>
      </c>
      <c r="BN33" s="99">
        <v>1034</v>
      </c>
      <c r="BO33" s="99">
        <v>1114</v>
      </c>
      <c r="BP33" s="99">
        <v>1159</v>
      </c>
      <c r="BQ33" s="99">
        <v>1164</v>
      </c>
      <c r="BR33" s="99">
        <v>1169</v>
      </c>
      <c r="BS33" s="99">
        <v>1174</v>
      </c>
      <c r="BT33" s="99">
        <v>1229</v>
      </c>
      <c r="BU33" s="99">
        <v>1229</v>
      </c>
      <c r="BV33" s="99">
        <v>1309</v>
      </c>
      <c r="BW33" s="99">
        <v>1309</v>
      </c>
      <c r="BX33" s="99">
        <v>1309</v>
      </c>
      <c r="BY33" s="99">
        <v>1309</v>
      </c>
      <c r="BZ33" s="99">
        <v>1310</v>
      </c>
      <c r="CA33" s="99">
        <v>1310</v>
      </c>
      <c r="CB33" s="99">
        <v>1310</v>
      </c>
      <c r="CC33" s="99">
        <v>1310</v>
      </c>
      <c r="CD33" s="99">
        <v>1311</v>
      </c>
      <c r="CE33" s="99">
        <v>1311</v>
      </c>
      <c r="CF33" s="99">
        <v>1311</v>
      </c>
      <c r="CG33" s="99">
        <v>1311</v>
      </c>
      <c r="CH33" s="99">
        <v>1231</v>
      </c>
      <c r="CI33" s="99">
        <v>1231</v>
      </c>
      <c r="CJ33" s="99">
        <v>1231</v>
      </c>
      <c r="CK33" s="99">
        <v>1231</v>
      </c>
      <c r="CL33" s="99">
        <v>1231</v>
      </c>
      <c r="CM33" s="99">
        <v>1231</v>
      </c>
      <c r="CN33" s="99">
        <v>1231</v>
      </c>
      <c r="CO33" s="99">
        <v>1231</v>
      </c>
      <c r="CP33" s="99">
        <v>1231</v>
      </c>
      <c r="CQ33" s="99">
        <v>1231</v>
      </c>
      <c r="CR33" s="99">
        <v>1231</v>
      </c>
      <c r="CS33" s="99">
        <v>1231</v>
      </c>
      <c r="CT33" s="100"/>
      <c r="CU33" s="100"/>
      <c r="CV33" s="100"/>
      <c r="CW33" s="102"/>
      <c r="CX33" s="103">
        <f t="array" ref="CX33">SUMPRODUCT(B33:CW33*0.25)</f>
        <v>21215.75</v>
      </c>
    </row>
    <row r="34" spans="1:102" ht="30" customHeight="1" thickBot="1" x14ac:dyDescent="0.25">
      <c r="A34" s="75" t="s">
        <v>29</v>
      </c>
      <c r="B34" s="76">
        <f>SUM(B31:B33)</f>
        <v>5953.9830000000002</v>
      </c>
      <c r="C34" s="77">
        <f t="shared" ref="C34:BN34" si="5">SUM(C31:C33)</f>
        <v>5734.4750000000004</v>
      </c>
      <c r="D34" s="77">
        <f t="shared" si="5"/>
        <v>5514.2370000000001</v>
      </c>
      <c r="E34" s="77">
        <f t="shared" si="5"/>
        <v>5262.3339999999998</v>
      </c>
      <c r="F34" s="77">
        <f t="shared" si="5"/>
        <v>4736.9639999999999</v>
      </c>
      <c r="G34" s="77">
        <f t="shared" si="5"/>
        <v>4630.3329999999996</v>
      </c>
      <c r="H34" s="77">
        <f t="shared" si="5"/>
        <v>4561.7629999999999</v>
      </c>
      <c r="I34" s="77">
        <f t="shared" si="5"/>
        <v>4700.9279999999999</v>
      </c>
      <c r="J34" s="77">
        <f t="shared" si="5"/>
        <v>4417.04</v>
      </c>
      <c r="K34" s="77">
        <f t="shared" si="5"/>
        <v>4413.7719999999999</v>
      </c>
      <c r="L34" s="77">
        <f t="shared" si="5"/>
        <v>4471.4759999999997</v>
      </c>
      <c r="M34" s="77">
        <f t="shared" si="5"/>
        <v>4243.2370000000001</v>
      </c>
      <c r="N34" s="77">
        <f t="shared" si="5"/>
        <v>4365.8980000000001</v>
      </c>
      <c r="O34" s="77">
        <f t="shared" si="5"/>
        <v>4425.1369999999997</v>
      </c>
      <c r="P34" s="77">
        <f t="shared" si="5"/>
        <v>4416.0349999999999</v>
      </c>
      <c r="Q34" s="77">
        <f t="shared" si="5"/>
        <v>4527.9930000000004</v>
      </c>
      <c r="R34" s="77">
        <f t="shared" si="5"/>
        <v>4884.5119999999997</v>
      </c>
      <c r="S34" s="77">
        <f t="shared" si="5"/>
        <v>4836.5829999999996</v>
      </c>
      <c r="T34" s="77">
        <f t="shared" si="5"/>
        <v>5015.9930000000004</v>
      </c>
      <c r="U34" s="77">
        <f t="shared" si="5"/>
        <v>5238.2730000000001</v>
      </c>
      <c r="V34" s="77">
        <f t="shared" si="5"/>
        <v>5529.2479999999996</v>
      </c>
      <c r="W34" s="77">
        <f t="shared" si="5"/>
        <v>5840.3770000000004</v>
      </c>
      <c r="X34" s="77">
        <f t="shared" si="5"/>
        <v>6211.4930000000004</v>
      </c>
      <c r="Y34" s="77">
        <f t="shared" si="5"/>
        <v>6435.0330000000004</v>
      </c>
      <c r="Z34" s="77">
        <f t="shared" si="5"/>
        <v>6005.8680000000004</v>
      </c>
      <c r="AA34" s="77">
        <f t="shared" si="5"/>
        <v>6257.9400000000005</v>
      </c>
      <c r="AB34" s="77">
        <f t="shared" si="5"/>
        <v>6387.7469999999994</v>
      </c>
      <c r="AC34" s="77">
        <f t="shared" si="5"/>
        <v>6432.4169999999995</v>
      </c>
      <c r="AD34" s="77">
        <f t="shared" si="5"/>
        <v>6726.8809999999994</v>
      </c>
      <c r="AE34" s="77">
        <f t="shared" si="5"/>
        <v>6916.7070000000003</v>
      </c>
      <c r="AF34" s="77">
        <f t="shared" si="5"/>
        <v>6430.2209999999995</v>
      </c>
      <c r="AG34" s="77">
        <f t="shared" si="5"/>
        <v>6867.5140000000001</v>
      </c>
      <c r="AH34" s="77">
        <f t="shared" si="5"/>
        <v>7542.5619999999999</v>
      </c>
      <c r="AI34" s="77">
        <f t="shared" si="5"/>
        <v>7412.7529999999997</v>
      </c>
      <c r="AJ34" s="77">
        <f t="shared" si="5"/>
        <v>7746.9750000000004</v>
      </c>
      <c r="AK34" s="77">
        <f t="shared" si="5"/>
        <v>7575.9070000000011</v>
      </c>
      <c r="AL34" s="77">
        <f t="shared" si="5"/>
        <v>8205.3940000000002</v>
      </c>
      <c r="AM34" s="77">
        <f t="shared" si="5"/>
        <v>8386.8770000000004</v>
      </c>
      <c r="AN34" s="77">
        <f t="shared" si="5"/>
        <v>8634.3379999999997</v>
      </c>
      <c r="AO34" s="77">
        <f t="shared" si="5"/>
        <v>8873.4150000000009</v>
      </c>
      <c r="AP34" s="77">
        <f t="shared" si="5"/>
        <v>8734.6790000000001</v>
      </c>
      <c r="AQ34" s="77">
        <f t="shared" si="5"/>
        <v>8874.1090000000004</v>
      </c>
      <c r="AR34" s="77">
        <f t="shared" si="5"/>
        <v>8986.8279999999995</v>
      </c>
      <c r="AS34" s="77">
        <f t="shared" si="5"/>
        <v>9145.2139999999999</v>
      </c>
      <c r="AT34" s="77">
        <f t="shared" si="5"/>
        <v>9248.1009999999987</v>
      </c>
      <c r="AU34" s="77">
        <f t="shared" si="5"/>
        <v>9306.1759999999995</v>
      </c>
      <c r="AV34" s="77">
        <f t="shared" si="5"/>
        <v>9301.1949999999997</v>
      </c>
      <c r="AW34" s="77">
        <f t="shared" si="5"/>
        <v>9279.9850000000006</v>
      </c>
      <c r="AX34" s="77">
        <f t="shared" si="5"/>
        <v>9229.3919999999998</v>
      </c>
      <c r="AY34" s="77">
        <f t="shared" si="5"/>
        <v>9165.8850000000002</v>
      </c>
      <c r="AZ34" s="77">
        <f t="shared" si="5"/>
        <v>9082.3670000000002</v>
      </c>
      <c r="BA34" s="77">
        <f t="shared" si="5"/>
        <v>8959.3130000000001</v>
      </c>
      <c r="BB34" s="77">
        <f t="shared" si="5"/>
        <v>8796.348</v>
      </c>
      <c r="BC34" s="77">
        <f t="shared" si="5"/>
        <v>8602.4279999999999</v>
      </c>
      <c r="BD34" s="77">
        <f t="shared" si="5"/>
        <v>8409.5279999999984</v>
      </c>
      <c r="BE34" s="77">
        <f t="shared" si="5"/>
        <v>8226.0429999999997</v>
      </c>
      <c r="BF34" s="77">
        <f t="shared" si="5"/>
        <v>8173.165</v>
      </c>
      <c r="BG34" s="77">
        <f t="shared" si="5"/>
        <v>8040.2619999999997</v>
      </c>
      <c r="BH34" s="77">
        <f t="shared" si="5"/>
        <v>7995.2049999999999</v>
      </c>
      <c r="BI34" s="77">
        <f t="shared" si="5"/>
        <v>7753.625</v>
      </c>
      <c r="BJ34" s="77">
        <f t="shared" si="5"/>
        <v>7644.933</v>
      </c>
      <c r="BK34" s="77">
        <f t="shared" si="5"/>
        <v>7301.0749999999998</v>
      </c>
      <c r="BL34" s="77">
        <f t="shared" si="5"/>
        <v>6963.3330000000005</v>
      </c>
      <c r="BM34" s="77">
        <f t="shared" si="5"/>
        <v>7270.451</v>
      </c>
      <c r="BN34" s="77">
        <f t="shared" si="5"/>
        <v>6779.9390000000003</v>
      </c>
      <c r="BO34" s="77">
        <f t="shared" ref="BO34:CW34" si="6">SUM(BO31:BO33)</f>
        <v>6724.3680000000004</v>
      </c>
      <c r="BP34" s="77">
        <f t="shared" si="6"/>
        <v>7169.3119999999999</v>
      </c>
      <c r="BQ34" s="77">
        <f t="shared" si="6"/>
        <v>7387.45</v>
      </c>
      <c r="BR34" s="77">
        <f t="shared" si="6"/>
        <v>6475.23</v>
      </c>
      <c r="BS34" s="77">
        <f t="shared" si="6"/>
        <v>6663.3130000000001</v>
      </c>
      <c r="BT34" s="77">
        <f t="shared" si="6"/>
        <v>5604.4260000000004</v>
      </c>
      <c r="BU34" s="77">
        <f t="shared" si="6"/>
        <v>5637.3819999999996</v>
      </c>
      <c r="BV34" s="77">
        <f t="shared" si="6"/>
        <v>5661.549</v>
      </c>
      <c r="BW34" s="77">
        <f t="shared" si="6"/>
        <v>5792.41</v>
      </c>
      <c r="BX34" s="77">
        <f t="shared" si="6"/>
        <v>5639.4870000000001</v>
      </c>
      <c r="BY34" s="77">
        <f t="shared" si="6"/>
        <v>5698.1260000000002</v>
      </c>
      <c r="BZ34" s="77">
        <f t="shared" si="6"/>
        <v>6053.1829999999991</v>
      </c>
      <c r="CA34" s="77">
        <f t="shared" si="6"/>
        <v>6121.5969999999998</v>
      </c>
      <c r="CB34" s="77">
        <f t="shared" si="6"/>
        <v>6101.8459999999995</v>
      </c>
      <c r="CC34" s="77">
        <f t="shared" si="6"/>
        <v>6064.4120000000003</v>
      </c>
      <c r="CD34" s="77">
        <f t="shared" si="6"/>
        <v>5785.5149999999994</v>
      </c>
      <c r="CE34" s="77">
        <f t="shared" si="6"/>
        <v>5679.5869999999995</v>
      </c>
      <c r="CF34" s="77">
        <f t="shared" si="6"/>
        <v>5566.1549999999997</v>
      </c>
      <c r="CG34" s="77">
        <f t="shared" si="6"/>
        <v>5441.2380000000003</v>
      </c>
      <c r="CH34" s="77">
        <f t="shared" si="6"/>
        <v>5015.0320000000002</v>
      </c>
      <c r="CI34" s="77">
        <f t="shared" si="6"/>
        <v>4853.0460000000003</v>
      </c>
      <c r="CJ34" s="77">
        <f t="shared" si="6"/>
        <v>5307.01</v>
      </c>
      <c r="CK34" s="77">
        <f t="shared" si="6"/>
        <v>5086.0280000000002</v>
      </c>
      <c r="CL34" s="77">
        <f t="shared" si="6"/>
        <v>4605.7800000000007</v>
      </c>
      <c r="CM34" s="77">
        <f t="shared" si="6"/>
        <v>4506.9519999999993</v>
      </c>
      <c r="CN34" s="77">
        <f t="shared" si="6"/>
        <v>4530.5889999999999</v>
      </c>
      <c r="CO34" s="77">
        <f t="shared" si="6"/>
        <v>4538.8629999999994</v>
      </c>
      <c r="CP34" s="77">
        <f t="shared" si="6"/>
        <v>4416.87</v>
      </c>
      <c r="CQ34" s="77">
        <f t="shared" si="6"/>
        <v>4303.4809999999998</v>
      </c>
      <c r="CR34" s="77">
        <f t="shared" si="6"/>
        <v>4113.9340000000002</v>
      </c>
      <c r="CS34" s="77">
        <f t="shared" si="6"/>
        <v>3996.5240000000003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154645.22674999997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118</v>
      </c>
      <c r="C37" s="115">
        <v>118</v>
      </c>
      <c r="D37" s="115">
        <v>118</v>
      </c>
      <c r="E37" s="115">
        <v>118</v>
      </c>
      <c r="F37" s="115">
        <v>126</v>
      </c>
      <c r="G37" s="115">
        <v>126</v>
      </c>
      <c r="H37" s="115">
        <v>126</v>
      </c>
      <c r="I37" s="115">
        <v>126</v>
      </c>
      <c r="J37" s="115">
        <v>126</v>
      </c>
      <c r="K37" s="115">
        <v>126</v>
      </c>
      <c r="L37" s="115">
        <v>126</v>
      </c>
      <c r="M37" s="115">
        <v>126</v>
      </c>
      <c r="N37" s="115">
        <v>152</v>
      </c>
      <c r="O37" s="115">
        <v>152</v>
      </c>
      <c r="P37" s="115">
        <v>152</v>
      </c>
      <c r="Q37" s="115">
        <v>152</v>
      </c>
      <c r="R37" s="115">
        <v>186</v>
      </c>
      <c r="S37" s="115">
        <v>186</v>
      </c>
      <c r="T37" s="115">
        <v>186</v>
      </c>
      <c r="U37" s="115">
        <v>186</v>
      </c>
      <c r="V37" s="115">
        <v>146</v>
      </c>
      <c r="W37" s="115">
        <v>146</v>
      </c>
      <c r="X37" s="115">
        <v>146</v>
      </c>
      <c r="Y37" s="115">
        <v>146</v>
      </c>
      <c r="Z37" s="115">
        <v>148</v>
      </c>
      <c r="AA37" s="115">
        <v>148</v>
      </c>
      <c r="AB37" s="115">
        <v>148</v>
      </c>
      <c r="AC37" s="115">
        <v>148</v>
      </c>
      <c r="AD37" s="115">
        <v>112</v>
      </c>
      <c r="AE37" s="115">
        <v>112</v>
      </c>
      <c r="AF37" s="115">
        <v>112</v>
      </c>
      <c r="AG37" s="115">
        <v>112</v>
      </c>
      <c r="AH37" s="115">
        <v>30</v>
      </c>
      <c r="AI37" s="115">
        <v>30</v>
      </c>
      <c r="AJ37" s="115">
        <v>30</v>
      </c>
      <c r="AK37" s="115">
        <v>30</v>
      </c>
      <c r="AL37" s="115">
        <v>20</v>
      </c>
      <c r="AM37" s="115">
        <v>20</v>
      </c>
      <c r="AN37" s="115">
        <v>20</v>
      </c>
      <c r="AO37" s="115">
        <v>20</v>
      </c>
      <c r="AP37" s="115">
        <v>5</v>
      </c>
      <c r="AQ37" s="115">
        <v>5</v>
      </c>
      <c r="AR37" s="115">
        <v>5</v>
      </c>
      <c r="AS37" s="115">
        <v>5</v>
      </c>
      <c r="AT37" s="115">
        <v>8</v>
      </c>
      <c r="AU37" s="115">
        <v>8</v>
      </c>
      <c r="AV37" s="115">
        <v>8</v>
      </c>
      <c r="AW37" s="115">
        <v>8</v>
      </c>
      <c r="AX37" s="115"/>
      <c r="AY37" s="115"/>
      <c r="AZ37" s="115"/>
      <c r="BA37" s="115"/>
      <c r="BB37" s="115"/>
      <c r="BC37" s="115"/>
      <c r="BD37" s="115"/>
      <c r="BE37" s="115"/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26</v>
      </c>
      <c r="BO37" s="115">
        <v>26</v>
      </c>
      <c r="BP37" s="115">
        <v>26</v>
      </c>
      <c r="BQ37" s="115">
        <v>26</v>
      </c>
      <c r="BR37" s="115">
        <v>88</v>
      </c>
      <c r="BS37" s="115">
        <v>88</v>
      </c>
      <c r="BT37" s="115">
        <v>88</v>
      </c>
      <c r="BU37" s="115">
        <v>88</v>
      </c>
      <c r="BV37" s="115">
        <v>63</v>
      </c>
      <c r="BW37" s="115">
        <v>63</v>
      </c>
      <c r="BX37" s="115">
        <v>63</v>
      </c>
      <c r="BY37" s="115">
        <v>63</v>
      </c>
      <c r="BZ37" s="115">
        <v>93</v>
      </c>
      <c r="CA37" s="115">
        <v>93</v>
      </c>
      <c r="CB37" s="115">
        <v>93</v>
      </c>
      <c r="CC37" s="115">
        <v>93</v>
      </c>
      <c r="CD37" s="115">
        <v>97</v>
      </c>
      <c r="CE37" s="115">
        <v>97</v>
      </c>
      <c r="CF37" s="115">
        <v>97</v>
      </c>
      <c r="CG37" s="115">
        <v>97</v>
      </c>
      <c r="CH37" s="115">
        <v>124</v>
      </c>
      <c r="CI37" s="115">
        <v>124</v>
      </c>
      <c r="CJ37" s="115">
        <v>124</v>
      </c>
      <c r="CK37" s="115">
        <v>124</v>
      </c>
      <c r="CL37" s="115">
        <v>115</v>
      </c>
      <c r="CM37" s="115">
        <v>115</v>
      </c>
      <c r="CN37" s="115">
        <v>115</v>
      </c>
      <c r="CO37" s="115">
        <v>115</v>
      </c>
      <c r="CP37" s="115">
        <v>133</v>
      </c>
      <c r="CQ37" s="115">
        <v>133</v>
      </c>
      <c r="CR37" s="115">
        <v>133</v>
      </c>
      <c r="CS37" s="115">
        <v>133</v>
      </c>
      <c r="CT37" s="116"/>
      <c r="CU37" s="116"/>
      <c r="CV37" s="116"/>
      <c r="CW37" s="117"/>
      <c r="CX37" s="91">
        <f t="array" ref="CX37">SUMPRODUCT(B37:CW37*0.25)</f>
        <v>1926</v>
      </c>
    </row>
    <row r="38" spans="1:102" ht="24.95" customHeight="1" x14ac:dyDescent="0.2">
      <c r="A38" s="118" t="s">
        <v>32</v>
      </c>
      <c r="B38" s="119">
        <v>281</v>
      </c>
      <c r="C38" s="120">
        <v>281</v>
      </c>
      <c r="D38" s="120">
        <v>281</v>
      </c>
      <c r="E38" s="120">
        <v>281</v>
      </c>
      <c r="F38" s="120">
        <v>269</v>
      </c>
      <c r="G38" s="120">
        <v>269</v>
      </c>
      <c r="H38" s="120">
        <v>269</v>
      </c>
      <c r="I38" s="120">
        <v>269</v>
      </c>
      <c r="J38" s="120">
        <v>221</v>
      </c>
      <c r="K38" s="120">
        <v>221</v>
      </c>
      <c r="L38" s="120">
        <v>221</v>
      </c>
      <c r="M38" s="120">
        <v>221</v>
      </c>
      <c r="N38" s="120">
        <v>217</v>
      </c>
      <c r="O38" s="120">
        <v>217</v>
      </c>
      <c r="P38" s="120">
        <v>217</v>
      </c>
      <c r="Q38" s="120">
        <v>217</v>
      </c>
      <c r="R38" s="120">
        <v>217</v>
      </c>
      <c r="S38" s="120">
        <v>217</v>
      </c>
      <c r="T38" s="120">
        <v>217</v>
      </c>
      <c r="U38" s="120">
        <v>217</v>
      </c>
      <c r="V38" s="120">
        <v>219</v>
      </c>
      <c r="W38" s="120">
        <v>219</v>
      </c>
      <c r="X38" s="120">
        <v>219</v>
      </c>
      <c r="Y38" s="120">
        <v>219</v>
      </c>
      <c r="Z38" s="120">
        <v>184</v>
      </c>
      <c r="AA38" s="120">
        <v>184</v>
      </c>
      <c r="AB38" s="120">
        <v>184</v>
      </c>
      <c r="AC38" s="120">
        <v>184</v>
      </c>
      <c r="AD38" s="120">
        <v>189</v>
      </c>
      <c r="AE38" s="120">
        <v>189</v>
      </c>
      <c r="AF38" s="120">
        <v>189</v>
      </c>
      <c r="AG38" s="120">
        <v>189</v>
      </c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205</v>
      </c>
      <c r="BO38" s="120">
        <v>205</v>
      </c>
      <c r="BP38" s="120">
        <v>205</v>
      </c>
      <c r="BQ38" s="120">
        <v>205</v>
      </c>
      <c r="BR38" s="120">
        <v>241</v>
      </c>
      <c r="BS38" s="120">
        <v>241</v>
      </c>
      <c r="BT38" s="120">
        <v>241</v>
      </c>
      <c r="BU38" s="120">
        <v>241</v>
      </c>
      <c r="BV38" s="120">
        <v>209</v>
      </c>
      <c r="BW38" s="120">
        <v>209</v>
      </c>
      <c r="BX38" s="120">
        <v>209</v>
      </c>
      <c r="BY38" s="120">
        <v>209</v>
      </c>
      <c r="BZ38" s="120">
        <v>265</v>
      </c>
      <c r="CA38" s="120">
        <v>265</v>
      </c>
      <c r="CB38" s="120">
        <v>265</v>
      </c>
      <c r="CC38" s="120">
        <v>265</v>
      </c>
      <c r="CD38" s="120">
        <v>285</v>
      </c>
      <c r="CE38" s="120">
        <v>285</v>
      </c>
      <c r="CF38" s="120">
        <v>285</v>
      </c>
      <c r="CG38" s="120">
        <v>285</v>
      </c>
      <c r="CH38" s="120">
        <v>285</v>
      </c>
      <c r="CI38" s="120">
        <v>285</v>
      </c>
      <c r="CJ38" s="120">
        <v>285</v>
      </c>
      <c r="CK38" s="120">
        <v>285</v>
      </c>
      <c r="CL38" s="120">
        <v>304</v>
      </c>
      <c r="CM38" s="120">
        <v>304</v>
      </c>
      <c r="CN38" s="120">
        <v>304</v>
      </c>
      <c r="CO38" s="120">
        <v>304</v>
      </c>
      <c r="CP38" s="120">
        <v>278</v>
      </c>
      <c r="CQ38" s="120">
        <v>278</v>
      </c>
      <c r="CR38" s="120">
        <v>278</v>
      </c>
      <c r="CS38" s="120">
        <v>278</v>
      </c>
      <c r="CT38" s="120"/>
      <c r="CU38" s="120"/>
      <c r="CV38" s="120"/>
      <c r="CW38" s="121"/>
      <c r="CX38" s="97">
        <f t="array" ref="CX38">SUMPRODUCT(B38:CW38*0.25)</f>
        <v>3869</v>
      </c>
    </row>
    <row r="39" spans="1:102" ht="24.95" customHeight="1" x14ac:dyDescent="0.2">
      <c r="A39" s="118" t="s">
        <v>33</v>
      </c>
      <c r="B39" s="119"/>
      <c r="C39" s="120"/>
      <c r="D39" s="120">
        <v>109</v>
      </c>
      <c r="E39" s="120">
        <v>305</v>
      </c>
      <c r="F39" s="120">
        <v>241.5</v>
      </c>
      <c r="G39" s="120">
        <v>299.89999999999998</v>
      </c>
      <c r="H39" s="120">
        <v>367.9</v>
      </c>
      <c r="I39" s="120">
        <v>212.8</v>
      </c>
      <c r="J39" s="120">
        <v>88.9</v>
      </c>
      <c r="K39" s="120">
        <v>67.2</v>
      </c>
      <c r="L39" s="120"/>
      <c r="M39" s="120">
        <v>239.8</v>
      </c>
      <c r="N39" s="120">
        <v>154.6</v>
      </c>
      <c r="O39" s="120">
        <v>84.8</v>
      </c>
      <c r="P39" s="120">
        <v>88.6</v>
      </c>
      <c r="Q39" s="120">
        <v>14.4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>
        <v>211.4</v>
      </c>
      <c r="AJ39" s="120"/>
      <c r="AK39" s="120">
        <v>192.2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>
        <v>20.7</v>
      </c>
      <c r="BB39" s="120">
        <v>120.8</v>
      </c>
      <c r="BC39" s="120">
        <v>349.3</v>
      </c>
      <c r="BD39" s="120">
        <v>430.6</v>
      </c>
      <c r="BE39" s="120">
        <v>514</v>
      </c>
      <c r="BF39" s="120">
        <v>467.1</v>
      </c>
      <c r="BG39" s="120">
        <v>532.79999999999995</v>
      </c>
      <c r="BH39" s="120">
        <v>489.7</v>
      </c>
      <c r="BI39" s="120">
        <v>667.9</v>
      </c>
      <c r="BJ39" s="120">
        <v>399.8</v>
      </c>
      <c r="BK39" s="120">
        <v>635.5</v>
      </c>
      <c r="BL39" s="120">
        <v>900</v>
      </c>
      <c r="BM39" s="120">
        <v>564.9</v>
      </c>
      <c r="BN39" s="120">
        <v>900</v>
      </c>
      <c r="BO39" s="120">
        <v>900</v>
      </c>
      <c r="BP39" s="120">
        <v>447</v>
      </c>
      <c r="BQ39" s="120">
        <v>243.5</v>
      </c>
      <c r="BR39" s="120"/>
      <c r="BS39" s="120"/>
      <c r="BT39" s="120">
        <v>900</v>
      </c>
      <c r="BU39" s="120">
        <v>900</v>
      </c>
      <c r="BV39" s="120">
        <v>866.8</v>
      </c>
      <c r="BW39" s="120">
        <v>775.8</v>
      </c>
      <c r="BX39" s="120">
        <v>1038.2</v>
      </c>
      <c r="BY39" s="120">
        <v>1017.7</v>
      </c>
      <c r="BZ39" s="120">
        <v>1400</v>
      </c>
      <c r="CA39" s="120">
        <v>1400</v>
      </c>
      <c r="CB39" s="120">
        <v>1400</v>
      </c>
      <c r="CC39" s="120">
        <v>1400</v>
      </c>
      <c r="CD39" s="120">
        <v>1485</v>
      </c>
      <c r="CE39" s="120">
        <v>1485</v>
      </c>
      <c r="CF39" s="120">
        <v>1485</v>
      </c>
      <c r="CG39" s="120">
        <v>1485</v>
      </c>
      <c r="CH39" s="120">
        <v>1340.4</v>
      </c>
      <c r="CI39" s="120">
        <v>1391.6</v>
      </c>
      <c r="CJ39" s="120">
        <v>822.8</v>
      </c>
      <c r="CK39" s="120">
        <v>937.3</v>
      </c>
      <c r="CL39" s="120">
        <v>1160.5</v>
      </c>
      <c r="CM39" s="120">
        <v>1149.7</v>
      </c>
      <c r="CN39" s="120">
        <v>993.6</v>
      </c>
      <c r="CO39" s="120">
        <v>895.7</v>
      </c>
      <c r="CP39" s="120">
        <v>759.4</v>
      </c>
      <c r="CQ39" s="120">
        <v>796.4</v>
      </c>
      <c r="CR39" s="120">
        <v>892.7</v>
      </c>
      <c r="CS39" s="120">
        <v>957.1</v>
      </c>
      <c r="CT39" s="122"/>
      <c r="CU39" s="122"/>
      <c r="CV39" s="122"/>
      <c r="CW39" s="121"/>
      <c r="CX39" s="97">
        <f t="array" ref="CX39">SUMPRODUCT(B39:CW39*0.25)</f>
        <v>10099.324999999997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32.200000000000003</v>
      </c>
      <c r="G41" s="120">
        <v>32.200000000000003</v>
      </c>
      <c r="H41" s="120">
        <v>32.200000000000003</v>
      </c>
      <c r="I41" s="120">
        <v>32.200000000000003</v>
      </c>
      <c r="J41" s="120">
        <v>450.8</v>
      </c>
      <c r="K41" s="120">
        <v>450.8</v>
      </c>
      <c r="L41" s="120">
        <v>450.8</v>
      </c>
      <c r="M41" s="120">
        <v>450.8</v>
      </c>
      <c r="N41" s="120">
        <v>318.89999999999998</v>
      </c>
      <c r="O41" s="120">
        <v>318.89999999999998</v>
      </c>
      <c r="P41" s="120">
        <v>318.89999999999998</v>
      </c>
      <c r="Q41" s="120">
        <v>318.89999999999998</v>
      </c>
      <c r="R41" s="120">
        <v>110.8</v>
      </c>
      <c r="S41" s="120">
        <v>110.8</v>
      </c>
      <c r="T41" s="120">
        <v>110.8</v>
      </c>
      <c r="U41" s="120">
        <v>110.8</v>
      </c>
      <c r="V41" s="120">
        <v>309.8</v>
      </c>
      <c r="W41" s="120">
        <v>309.8</v>
      </c>
      <c r="X41" s="120">
        <v>309.8</v>
      </c>
      <c r="Y41" s="120">
        <v>309.8</v>
      </c>
      <c r="Z41" s="120">
        <v>137.69999999999999</v>
      </c>
      <c r="AA41" s="120">
        <v>137.69999999999999</v>
      </c>
      <c r="AB41" s="120">
        <v>137.69999999999999</v>
      </c>
      <c r="AC41" s="120">
        <v>137.69999999999999</v>
      </c>
      <c r="AD41" s="120">
        <v>389.7</v>
      </c>
      <c r="AE41" s="120">
        <v>389.7</v>
      </c>
      <c r="AF41" s="120">
        <v>389.7</v>
      </c>
      <c r="AG41" s="120">
        <v>389.7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/>
      <c r="CA41" s="120"/>
      <c r="CB41" s="120"/>
      <c r="CC41" s="120"/>
      <c r="CD41" s="120"/>
      <c r="CE41" s="120"/>
      <c r="CF41" s="120"/>
      <c r="CG41" s="120"/>
      <c r="CH41" s="120">
        <v>180.5</v>
      </c>
      <c r="CI41" s="120">
        <v>180.5</v>
      </c>
      <c r="CJ41" s="120">
        <v>180.5</v>
      </c>
      <c r="CK41" s="120">
        <v>180.5</v>
      </c>
      <c r="CL41" s="120">
        <v>334.3</v>
      </c>
      <c r="CM41" s="120">
        <v>334.3</v>
      </c>
      <c r="CN41" s="120">
        <v>334.3</v>
      </c>
      <c r="CO41" s="120">
        <v>334.3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3764.6999999999994</v>
      </c>
    </row>
    <row r="42" spans="1:102" ht="30" customHeight="1" thickBot="1" x14ac:dyDescent="0.25">
      <c r="A42" s="105" t="s">
        <v>36</v>
      </c>
      <c r="B42" s="106">
        <f>SUM(B37:B41)</f>
        <v>399</v>
      </c>
      <c r="C42" s="107">
        <f t="shared" ref="C42:BN42" si="7">SUM(C37:C41)</f>
        <v>399</v>
      </c>
      <c r="D42" s="107">
        <f t="shared" si="7"/>
        <v>508</v>
      </c>
      <c r="E42" s="107">
        <f t="shared" si="7"/>
        <v>704</v>
      </c>
      <c r="F42" s="107">
        <f t="shared" si="7"/>
        <v>668.7</v>
      </c>
      <c r="G42" s="107">
        <f t="shared" si="7"/>
        <v>727.1</v>
      </c>
      <c r="H42" s="107">
        <f t="shared" si="7"/>
        <v>795.1</v>
      </c>
      <c r="I42" s="107">
        <f t="shared" si="7"/>
        <v>640</v>
      </c>
      <c r="J42" s="107">
        <f t="shared" si="7"/>
        <v>886.7</v>
      </c>
      <c r="K42" s="107">
        <f t="shared" si="7"/>
        <v>865</v>
      </c>
      <c r="L42" s="107">
        <f t="shared" si="7"/>
        <v>797.8</v>
      </c>
      <c r="M42" s="107">
        <f t="shared" si="7"/>
        <v>1037.5999999999999</v>
      </c>
      <c r="N42" s="107">
        <f t="shared" si="7"/>
        <v>842.5</v>
      </c>
      <c r="O42" s="107">
        <f t="shared" si="7"/>
        <v>772.7</v>
      </c>
      <c r="P42" s="107">
        <f t="shared" si="7"/>
        <v>776.5</v>
      </c>
      <c r="Q42" s="107">
        <f t="shared" si="7"/>
        <v>702.3</v>
      </c>
      <c r="R42" s="107">
        <f t="shared" si="7"/>
        <v>513.79999999999995</v>
      </c>
      <c r="S42" s="107">
        <f t="shared" si="7"/>
        <v>513.79999999999995</v>
      </c>
      <c r="T42" s="107">
        <f t="shared" si="7"/>
        <v>513.79999999999995</v>
      </c>
      <c r="U42" s="107">
        <f t="shared" si="7"/>
        <v>513.79999999999995</v>
      </c>
      <c r="V42" s="107">
        <f t="shared" si="7"/>
        <v>674.8</v>
      </c>
      <c r="W42" s="107">
        <f t="shared" si="7"/>
        <v>674.8</v>
      </c>
      <c r="X42" s="107">
        <f t="shared" si="7"/>
        <v>674.8</v>
      </c>
      <c r="Y42" s="107">
        <f t="shared" si="7"/>
        <v>674.8</v>
      </c>
      <c r="Z42" s="107">
        <f t="shared" si="7"/>
        <v>469.7</v>
      </c>
      <c r="AA42" s="107">
        <f t="shared" si="7"/>
        <v>469.7</v>
      </c>
      <c r="AB42" s="107">
        <f t="shared" si="7"/>
        <v>469.7</v>
      </c>
      <c r="AC42" s="107">
        <f t="shared" si="7"/>
        <v>469.7</v>
      </c>
      <c r="AD42" s="107">
        <f t="shared" si="7"/>
        <v>690.7</v>
      </c>
      <c r="AE42" s="107">
        <f t="shared" si="7"/>
        <v>690.7</v>
      </c>
      <c r="AF42" s="107">
        <f t="shared" si="7"/>
        <v>690.7</v>
      </c>
      <c r="AG42" s="107">
        <f t="shared" si="7"/>
        <v>690.7</v>
      </c>
      <c r="AH42" s="107">
        <f t="shared" si="7"/>
        <v>30</v>
      </c>
      <c r="AI42" s="107">
        <f t="shared" si="7"/>
        <v>241.4</v>
      </c>
      <c r="AJ42" s="107">
        <f t="shared" si="7"/>
        <v>30</v>
      </c>
      <c r="AK42" s="107">
        <f t="shared" si="7"/>
        <v>222.2</v>
      </c>
      <c r="AL42" s="107">
        <f t="shared" si="7"/>
        <v>20</v>
      </c>
      <c r="AM42" s="107">
        <f t="shared" si="7"/>
        <v>20</v>
      </c>
      <c r="AN42" s="107">
        <f t="shared" si="7"/>
        <v>20</v>
      </c>
      <c r="AO42" s="107">
        <f t="shared" si="7"/>
        <v>20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8</v>
      </c>
      <c r="AU42" s="107">
        <f t="shared" si="7"/>
        <v>8</v>
      </c>
      <c r="AV42" s="107">
        <f t="shared" si="7"/>
        <v>8</v>
      </c>
      <c r="AW42" s="107">
        <f t="shared" si="7"/>
        <v>8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20.7</v>
      </c>
      <c r="BB42" s="107">
        <f t="shared" si="7"/>
        <v>120.8</v>
      </c>
      <c r="BC42" s="107">
        <f t="shared" si="7"/>
        <v>349.3</v>
      </c>
      <c r="BD42" s="107">
        <f t="shared" si="7"/>
        <v>430.6</v>
      </c>
      <c r="BE42" s="107">
        <f t="shared" si="7"/>
        <v>514</v>
      </c>
      <c r="BF42" s="107">
        <f t="shared" si="7"/>
        <v>472.1</v>
      </c>
      <c r="BG42" s="107">
        <f t="shared" si="7"/>
        <v>537.79999999999995</v>
      </c>
      <c r="BH42" s="107">
        <f t="shared" si="7"/>
        <v>494.7</v>
      </c>
      <c r="BI42" s="107">
        <f t="shared" si="7"/>
        <v>672.9</v>
      </c>
      <c r="BJ42" s="107">
        <f t="shared" si="7"/>
        <v>404.8</v>
      </c>
      <c r="BK42" s="107">
        <f t="shared" si="7"/>
        <v>640.5</v>
      </c>
      <c r="BL42" s="107">
        <f t="shared" si="7"/>
        <v>905</v>
      </c>
      <c r="BM42" s="107">
        <f t="shared" si="7"/>
        <v>569.9</v>
      </c>
      <c r="BN42" s="107">
        <f t="shared" si="7"/>
        <v>1131</v>
      </c>
      <c r="BO42" s="107">
        <f t="shared" ref="BO42:CW42" si="8">SUM(BO37:BO41)</f>
        <v>1131</v>
      </c>
      <c r="BP42" s="107">
        <f t="shared" si="8"/>
        <v>678</v>
      </c>
      <c r="BQ42" s="107">
        <f t="shared" si="8"/>
        <v>474.5</v>
      </c>
      <c r="BR42" s="107">
        <f t="shared" si="8"/>
        <v>829</v>
      </c>
      <c r="BS42" s="107">
        <f t="shared" si="8"/>
        <v>829</v>
      </c>
      <c r="BT42" s="107">
        <f t="shared" si="8"/>
        <v>1729</v>
      </c>
      <c r="BU42" s="107">
        <f t="shared" si="8"/>
        <v>1729</v>
      </c>
      <c r="BV42" s="107">
        <f t="shared" si="8"/>
        <v>1638.8</v>
      </c>
      <c r="BW42" s="107">
        <f t="shared" si="8"/>
        <v>1547.8</v>
      </c>
      <c r="BX42" s="107">
        <f t="shared" si="8"/>
        <v>1810.2</v>
      </c>
      <c r="BY42" s="107">
        <f t="shared" si="8"/>
        <v>1789.7</v>
      </c>
      <c r="BZ42" s="107">
        <f t="shared" si="8"/>
        <v>1758</v>
      </c>
      <c r="CA42" s="107">
        <f t="shared" si="8"/>
        <v>1758</v>
      </c>
      <c r="CB42" s="107">
        <f t="shared" si="8"/>
        <v>1758</v>
      </c>
      <c r="CC42" s="107">
        <f t="shared" si="8"/>
        <v>1758</v>
      </c>
      <c r="CD42" s="107">
        <f t="shared" si="8"/>
        <v>1867</v>
      </c>
      <c r="CE42" s="107">
        <f t="shared" si="8"/>
        <v>1867</v>
      </c>
      <c r="CF42" s="107">
        <f t="shared" si="8"/>
        <v>1867</v>
      </c>
      <c r="CG42" s="107">
        <f t="shared" si="8"/>
        <v>1867</v>
      </c>
      <c r="CH42" s="107">
        <f t="shared" si="8"/>
        <v>1929.9</v>
      </c>
      <c r="CI42" s="107">
        <f t="shared" si="8"/>
        <v>1981.1</v>
      </c>
      <c r="CJ42" s="107">
        <f t="shared" si="8"/>
        <v>1412.3</v>
      </c>
      <c r="CK42" s="107">
        <f t="shared" si="8"/>
        <v>1526.8</v>
      </c>
      <c r="CL42" s="107">
        <f t="shared" si="8"/>
        <v>1913.8</v>
      </c>
      <c r="CM42" s="107">
        <f t="shared" si="8"/>
        <v>1903</v>
      </c>
      <c r="CN42" s="107">
        <f t="shared" si="8"/>
        <v>1746.8999999999999</v>
      </c>
      <c r="CO42" s="107">
        <f t="shared" si="8"/>
        <v>1649</v>
      </c>
      <c r="CP42" s="107">
        <f t="shared" si="8"/>
        <v>1670.4</v>
      </c>
      <c r="CQ42" s="107">
        <f t="shared" si="8"/>
        <v>1707.4</v>
      </c>
      <c r="CR42" s="107">
        <f t="shared" si="8"/>
        <v>1803.7</v>
      </c>
      <c r="CS42" s="107">
        <f t="shared" si="8"/>
        <v>1868.1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19659.024999999998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>
        <v>109</v>
      </c>
      <c r="E47" s="120">
        <v>305</v>
      </c>
      <c r="F47" s="120">
        <v>241.5</v>
      </c>
      <c r="G47" s="120">
        <v>299.89999999999998</v>
      </c>
      <c r="H47" s="120">
        <v>367.9</v>
      </c>
      <c r="I47" s="120">
        <v>212.8</v>
      </c>
      <c r="J47" s="120">
        <v>88.9</v>
      </c>
      <c r="K47" s="120">
        <v>67.2</v>
      </c>
      <c r="L47" s="120"/>
      <c r="M47" s="120">
        <v>239.8</v>
      </c>
      <c r="N47" s="120">
        <v>154.6</v>
      </c>
      <c r="O47" s="120">
        <v>84.8</v>
      </c>
      <c r="P47" s="120">
        <v>88.6</v>
      </c>
      <c r="Q47" s="120">
        <v>14.4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>
        <v>211.4</v>
      </c>
      <c r="AJ47" s="120"/>
      <c r="AK47" s="120">
        <v>192.2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>
        <v>20.7</v>
      </c>
      <c r="BB47" s="120">
        <v>120.8</v>
      </c>
      <c r="BC47" s="120">
        <v>349.3</v>
      </c>
      <c r="BD47" s="120">
        <v>430.6</v>
      </c>
      <c r="BE47" s="120">
        <v>514</v>
      </c>
      <c r="BF47" s="120">
        <v>467.1</v>
      </c>
      <c r="BG47" s="120">
        <v>532.79999999999995</v>
      </c>
      <c r="BH47" s="120">
        <v>489.7</v>
      </c>
      <c r="BI47" s="120">
        <v>667.9</v>
      </c>
      <c r="BJ47" s="120">
        <v>399.8</v>
      </c>
      <c r="BK47" s="120">
        <v>635.5</v>
      </c>
      <c r="BL47" s="120">
        <v>900</v>
      </c>
      <c r="BM47" s="120">
        <v>564.9</v>
      </c>
      <c r="BN47" s="120">
        <v>900</v>
      </c>
      <c r="BO47" s="120">
        <v>900</v>
      </c>
      <c r="BP47" s="120">
        <v>447</v>
      </c>
      <c r="BQ47" s="120">
        <v>243.5</v>
      </c>
      <c r="BR47" s="120"/>
      <c r="BS47" s="120"/>
      <c r="BT47" s="120">
        <v>900</v>
      </c>
      <c r="BU47" s="120">
        <v>900</v>
      </c>
      <c r="BV47" s="120">
        <v>866.8</v>
      </c>
      <c r="BW47" s="120">
        <v>775.8</v>
      </c>
      <c r="BX47" s="120">
        <v>1038.2</v>
      </c>
      <c r="BY47" s="120">
        <v>1017.7</v>
      </c>
      <c r="BZ47" s="120">
        <v>1400</v>
      </c>
      <c r="CA47" s="120">
        <v>1400</v>
      </c>
      <c r="CB47" s="120">
        <v>1400</v>
      </c>
      <c r="CC47" s="120">
        <v>1400</v>
      </c>
      <c r="CD47" s="120">
        <v>1485</v>
      </c>
      <c r="CE47" s="120">
        <v>1485</v>
      </c>
      <c r="CF47" s="120">
        <v>1485</v>
      </c>
      <c r="CG47" s="120">
        <v>1485</v>
      </c>
      <c r="CH47" s="120">
        <v>1340.4</v>
      </c>
      <c r="CI47" s="120">
        <v>1391.6</v>
      </c>
      <c r="CJ47" s="120">
        <v>822.8</v>
      </c>
      <c r="CK47" s="120">
        <v>937.3</v>
      </c>
      <c r="CL47" s="120">
        <v>1160.5</v>
      </c>
      <c r="CM47" s="120">
        <v>1149.7</v>
      </c>
      <c r="CN47" s="120">
        <v>993.6</v>
      </c>
      <c r="CO47" s="120">
        <v>895.7</v>
      </c>
      <c r="CP47" s="120">
        <v>759.4</v>
      </c>
      <c r="CQ47" s="120">
        <v>796.4</v>
      </c>
      <c r="CR47" s="120">
        <v>892.7</v>
      </c>
      <c r="CS47" s="120">
        <v>957.1</v>
      </c>
      <c r="CT47" s="122"/>
      <c r="CU47" s="122"/>
      <c r="CV47" s="122"/>
      <c r="CW47" s="121"/>
      <c r="CX47" s="97">
        <f t="array" ref="CX47">SUMPRODUCT(B47:CW47*0.25)</f>
        <v>10099.324999999997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32.200000000000003</v>
      </c>
      <c r="G49" s="120">
        <v>32.200000000000003</v>
      </c>
      <c r="H49" s="120">
        <v>32.200000000000003</v>
      </c>
      <c r="I49" s="120">
        <v>32.200000000000003</v>
      </c>
      <c r="J49" s="120">
        <v>450.8</v>
      </c>
      <c r="K49" s="120">
        <v>450.8</v>
      </c>
      <c r="L49" s="120">
        <v>450.8</v>
      </c>
      <c r="M49" s="120">
        <v>450.8</v>
      </c>
      <c r="N49" s="120">
        <v>318.89999999999998</v>
      </c>
      <c r="O49" s="120">
        <v>318.89999999999998</v>
      </c>
      <c r="P49" s="120">
        <v>318.89999999999998</v>
      </c>
      <c r="Q49" s="120">
        <v>318.89999999999998</v>
      </c>
      <c r="R49" s="120">
        <v>110.8</v>
      </c>
      <c r="S49" s="120">
        <v>110.8</v>
      </c>
      <c r="T49" s="120">
        <v>110.8</v>
      </c>
      <c r="U49" s="120">
        <v>110.8</v>
      </c>
      <c r="V49" s="120">
        <v>309.8</v>
      </c>
      <c r="W49" s="120">
        <v>309.8</v>
      </c>
      <c r="X49" s="120">
        <v>309.8</v>
      </c>
      <c r="Y49" s="120">
        <v>309.8</v>
      </c>
      <c r="Z49" s="120">
        <v>137.69999999999999</v>
      </c>
      <c r="AA49" s="120">
        <v>137.69999999999999</v>
      </c>
      <c r="AB49" s="120">
        <v>137.69999999999999</v>
      </c>
      <c r="AC49" s="120">
        <v>137.69999999999999</v>
      </c>
      <c r="AD49" s="120">
        <v>389.7</v>
      </c>
      <c r="AE49" s="120">
        <v>389.7</v>
      </c>
      <c r="AF49" s="120">
        <v>389.7</v>
      </c>
      <c r="AG49" s="120">
        <v>389.7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/>
      <c r="CA49" s="120"/>
      <c r="CB49" s="120"/>
      <c r="CC49" s="120"/>
      <c r="CD49" s="120"/>
      <c r="CE49" s="120"/>
      <c r="CF49" s="120"/>
      <c r="CG49" s="120"/>
      <c r="CH49" s="120">
        <v>180.5</v>
      </c>
      <c r="CI49" s="120">
        <v>180.5</v>
      </c>
      <c r="CJ49" s="120">
        <v>180.5</v>
      </c>
      <c r="CK49" s="120">
        <v>180.5</v>
      </c>
      <c r="CL49" s="120">
        <v>334.3</v>
      </c>
      <c r="CM49" s="120">
        <v>334.3</v>
      </c>
      <c r="CN49" s="120">
        <v>334.3</v>
      </c>
      <c r="CO49" s="120">
        <v>334.3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3764.6999999999994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109</v>
      </c>
      <c r="E51" s="107">
        <f t="shared" si="9"/>
        <v>305</v>
      </c>
      <c r="F51" s="107">
        <f t="shared" si="9"/>
        <v>273.7</v>
      </c>
      <c r="G51" s="107">
        <f t="shared" si="9"/>
        <v>332.09999999999997</v>
      </c>
      <c r="H51" s="107">
        <f t="shared" si="9"/>
        <v>400.09999999999997</v>
      </c>
      <c r="I51" s="107">
        <f t="shared" si="9"/>
        <v>245</v>
      </c>
      <c r="J51" s="107">
        <f t="shared" si="9"/>
        <v>539.70000000000005</v>
      </c>
      <c r="K51" s="107">
        <f t="shared" si="9"/>
        <v>518</v>
      </c>
      <c r="L51" s="107">
        <f t="shared" si="9"/>
        <v>450.8</v>
      </c>
      <c r="M51" s="107">
        <f t="shared" si="9"/>
        <v>690.6</v>
      </c>
      <c r="N51" s="107">
        <f t="shared" si="9"/>
        <v>473.5</v>
      </c>
      <c r="O51" s="107">
        <f t="shared" si="9"/>
        <v>403.7</v>
      </c>
      <c r="P51" s="107">
        <f t="shared" si="9"/>
        <v>407.5</v>
      </c>
      <c r="Q51" s="107">
        <f t="shared" si="9"/>
        <v>333.29999999999995</v>
      </c>
      <c r="R51" s="107">
        <f t="shared" si="9"/>
        <v>110.8</v>
      </c>
      <c r="S51" s="107">
        <f t="shared" si="9"/>
        <v>110.8</v>
      </c>
      <c r="T51" s="107">
        <f t="shared" si="9"/>
        <v>110.8</v>
      </c>
      <c r="U51" s="107">
        <f t="shared" si="9"/>
        <v>110.8</v>
      </c>
      <c r="V51" s="107">
        <f t="shared" si="9"/>
        <v>309.8</v>
      </c>
      <c r="W51" s="107">
        <f t="shared" si="9"/>
        <v>309.8</v>
      </c>
      <c r="X51" s="107">
        <f t="shared" si="9"/>
        <v>309.8</v>
      </c>
      <c r="Y51" s="107">
        <f t="shared" si="9"/>
        <v>309.8</v>
      </c>
      <c r="Z51" s="107">
        <f t="shared" si="9"/>
        <v>137.69999999999999</v>
      </c>
      <c r="AA51" s="107">
        <f t="shared" si="9"/>
        <v>137.69999999999999</v>
      </c>
      <c r="AB51" s="107">
        <f t="shared" si="9"/>
        <v>137.69999999999999</v>
      </c>
      <c r="AC51" s="107">
        <f t="shared" si="9"/>
        <v>137.69999999999999</v>
      </c>
      <c r="AD51" s="107">
        <f t="shared" si="9"/>
        <v>389.7</v>
      </c>
      <c r="AE51" s="107">
        <f t="shared" si="9"/>
        <v>389.7</v>
      </c>
      <c r="AF51" s="107">
        <f t="shared" si="9"/>
        <v>389.7</v>
      </c>
      <c r="AG51" s="107">
        <f t="shared" si="9"/>
        <v>389.7</v>
      </c>
      <c r="AH51" s="107">
        <f t="shared" si="9"/>
        <v>0</v>
      </c>
      <c r="AI51" s="107">
        <f t="shared" si="9"/>
        <v>211.4</v>
      </c>
      <c r="AJ51" s="107">
        <f t="shared" si="9"/>
        <v>0</v>
      </c>
      <c r="AK51" s="107">
        <f t="shared" si="9"/>
        <v>192.2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20.7</v>
      </c>
      <c r="BB51" s="107">
        <f t="shared" si="9"/>
        <v>120.8</v>
      </c>
      <c r="BC51" s="107">
        <f t="shared" si="9"/>
        <v>349.3</v>
      </c>
      <c r="BD51" s="107">
        <f t="shared" si="9"/>
        <v>430.6</v>
      </c>
      <c r="BE51" s="107">
        <f t="shared" si="9"/>
        <v>514</v>
      </c>
      <c r="BF51" s="107">
        <f t="shared" si="9"/>
        <v>467.1</v>
      </c>
      <c r="BG51" s="107">
        <f t="shared" si="9"/>
        <v>532.79999999999995</v>
      </c>
      <c r="BH51" s="107">
        <f t="shared" si="9"/>
        <v>489.7</v>
      </c>
      <c r="BI51" s="107">
        <f t="shared" si="9"/>
        <v>667.9</v>
      </c>
      <c r="BJ51" s="107">
        <f t="shared" si="9"/>
        <v>399.8</v>
      </c>
      <c r="BK51" s="107">
        <f t="shared" si="9"/>
        <v>635.5</v>
      </c>
      <c r="BL51" s="107">
        <f t="shared" si="9"/>
        <v>900</v>
      </c>
      <c r="BM51" s="107">
        <f t="shared" si="9"/>
        <v>564.9</v>
      </c>
      <c r="BN51" s="107">
        <f t="shared" si="9"/>
        <v>900</v>
      </c>
      <c r="BO51" s="107">
        <f t="shared" ref="BO51:CW51" si="10">SUM(BO45:BO50)</f>
        <v>900</v>
      </c>
      <c r="BP51" s="107">
        <f t="shared" si="10"/>
        <v>447</v>
      </c>
      <c r="BQ51" s="107">
        <f t="shared" si="10"/>
        <v>243.5</v>
      </c>
      <c r="BR51" s="107">
        <f t="shared" si="10"/>
        <v>500</v>
      </c>
      <c r="BS51" s="107">
        <f t="shared" si="10"/>
        <v>500</v>
      </c>
      <c r="BT51" s="107">
        <f t="shared" si="10"/>
        <v>1400</v>
      </c>
      <c r="BU51" s="107">
        <f t="shared" si="10"/>
        <v>1400</v>
      </c>
      <c r="BV51" s="107">
        <f t="shared" si="10"/>
        <v>1366.8</v>
      </c>
      <c r="BW51" s="107">
        <f t="shared" si="10"/>
        <v>1275.8</v>
      </c>
      <c r="BX51" s="107">
        <f t="shared" si="10"/>
        <v>1538.2</v>
      </c>
      <c r="BY51" s="107">
        <f t="shared" si="10"/>
        <v>1517.7</v>
      </c>
      <c r="BZ51" s="107">
        <f t="shared" si="10"/>
        <v>1400</v>
      </c>
      <c r="CA51" s="107">
        <f t="shared" si="10"/>
        <v>1400</v>
      </c>
      <c r="CB51" s="107">
        <f t="shared" si="10"/>
        <v>1400</v>
      </c>
      <c r="CC51" s="107">
        <f t="shared" si="10"/>
        <v>1400</v>
      </c>
      <c r="CD51" s="107">
        <f t="shared" si="10"/>
        <v>1485</v>
      </c>
      <c r="CE51" s="107">
        <f t="shared" si="10"/>
        <v>1485</v>
      </c>
      <c r="CF51" s="107">
        <f t="shared" si="10"/>
        <v>1485</v>
      </c>
      <c r="CG51" s="107">
        <f t="shared" si="10"/>
        <v>1485</v>
      </c>
      <c r="CH51" s="107">
        <f t="shared" si="10"/>
        <v>1520.9</v>
      </c>
      <c r="CI51" s="107">
        <f t="shared" si="10"/>
        <v>1572.1</v>
      </c>
      <c r="CJ51" s="107">
        <f t="shared" si="10"/>
        <v>1003.3</v>
      </c>
      <c r="CK51" s="107">
        <f t="shared" si="10"/>
        <v>1117.8</v>
      </c>
      <c r="CL51" s="107">
        <f t="shared" si="10"/>
        <v>1494.8</v>
      </c>
      <c r="CM51" s="107">
        <f t="shared" si="10"/>
        <v>1484</v>
      </c>
      <c r="CN51" s="107">
        <f t="shared" si="10"/>
        <v>1327.9</v>
      </c>
      <c r="CO51" s="107">
        <f t="shared" si="10"/>
        <v>1230</v>
      </c>
      <c r="CP51" s="107">
        <f t="shared" si="10"/>
        <v>1259.4000000000001</v>
      </c>
      <c r="CQ51" s="107">
        <f t="shared" si="10"/>
        <v>1296.4000000000001</v>
      </c>
      <c r="CR51" s="107">
        <f t="shared" si="10"/>
        <v>1392.7</v>
      </c>
      <c r="CS51" s="107">
        <f t="shared" si="10"/>
        <v>1457.1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13864.024999999996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5953.9830000000002</v>
      </c>
      <c r="C54" s="107">
        <f t="shared" ref="C54:BN54" si="13">C18+C28+C42</f>
        <v>5734.4749999999995</v>
      </c>
      <c r="D54" s="107">
        <f t="shared" si="13"/>
        <v>5623.2370000000001</v>
      </c>
      <c r="E54" s="107">
        <f t="shared" si="13"/>
        <v>5567.3340000000007</v>
      </c>
      <c r="F54" s="107">
        <f t="shared" si="13"/>
        <v>5010.6639999999998</v>
      </c>
      <c r="G54" s="107">
        <f t="shared" si="13"/>
        <v>4962.4330000000009</v>
      </c>
      <c r="H54" s="107">
        <f t="shared" si="13"/>
        <v>4961.8630000000003</v>
      </c>
      <c r="I54" s="107">
        <f t="shared" si="13"/>
        <v>4945.9279999999999</v>
      </c>
      <c r="J54" s="107">
        <f t="shared" si="13"/>
        <v>4956.74</v>
      </c>
      <c r="K54" s="107">
        <f t="shared" si="13"/>
        <v>4931.7719999999999</v>
      </c>
      <c r="L54" s="107">
        <f t="shared" si="13"/>
        <v>4922.2760000000007</v>
      </c>
      <c r="M54" s="107">
        <f t="shared" si="13"/>
        <v>4933.8369999999995</v>
      </c>
      <c r="N54" s="107">
        <f t="shared" si="13"/>
        <v>4839.3980000000001</v>
      </c>
      <c r="O54" s="107">
        <f t="shared" si="13"/>
        <v>4828.8369999999995</v>
      </c>
      <c r="P54" s="107">
        <f t="shared" si="13"/>
        <v>4823.5349999999999</v>
      </c>
      <c r="Q54" s="107">
        <f t="shared" si="13"/>
        <v>4861.2930000000006</v>
      </c>
      <c r="R54" s="107">
        <f t="shared" si="13"/>
        <v>4995.3120000000008</v>
      </c>
      <c r="S54" s="107">
        <f t="shared" si="13"/>
        <v>4947.3829999999998</v>
      </c>
      <c r="T54" s="107">
        <f t="shared" si="13"/>
        <v>5126.7930000000006</v>
      </c>
      <c r="U54" s="107">
        <f t="shared" si="13"/>
        <v>5349.0730000000003</v>
      </c>
      <c r="V54" s="107">
        <f t="shared" si="13"/>
        <v>5839.0479999999998</v>
      </c>
      <c r="W54" s="107">
        <f t="shared" si="13"/>
        <v>6150.1770000000006</v>
      </c>
      <c r="X54" s="107">
        <f t="shared" si="13"/>
        <v>6521.2929999999997</v>
      </c>
      <c r="Y54" s="107">
        <f t="shared" si="13"/>
        <v>6744.8330000000005</v>
      </c>
      <c r="Z54" s="107">
        <f t="shared" si="13"/>
        <v>6143.5680000000002</v>
      </c>
      <c r="AA54" s="107">
        <f t="shared" si="13"/>
        <v>6395.6399999999994</v>
      </c>
      <c r="AB54" s="107">
        <f t="shared" si="13"/>
        <v>6525.4470000000001</v>
      </c>
      <c r="AC54" s="107">
        <f t="shared" si="13"/>
        <v>6570.1170000000002</v>
      </c>
      <c r="AD54" s="107">
        <f t="shared" si="13"/>
        <v>7116.5810000000001</v>
      </c>
      <c r="AE54" s="107">
        <f t="shared" si="13"/>
        <v>7306.4069999999992</v>
      </c>
      <c r="AF54" s="107">
        <f t="shared" si="13"/>
        <v>6819.9210000000003</v>
      </c>
      <c r="AG54" s="107">
        <f t="shared" si="13"/>
        <v>7257.2139999999999</v>
      </c>
      <c r="AH54" s="107">
        <f t="shared" si="13"/>
        <v>7542.5619999999999</v>
      </c>
      <c r="AI54" s="107">
        <f t="shared" si="13"/>
        <v>7624.1530000000002</v>
      </c>
      <c r="AJ54" s="107">
        <f t="shared" si="13"/>
        <v>7746.9749999999995</v>
      </c>
      <c r="AK54" s="107">
        <f t="shared" si="13"/>
        <v>7768.1070000000009</v>
      </c>
      <c r="AL54" s="107">
        <f t="shared" si="13"/>
        <v>8205.3940000000002</v>
      </c>
      <c r="AM54" s="107">
        <f t="shared" si="13"/>
        <v>8386.8770000000004</v>
      </c>
      <c r="AN54" s="107">
        <f t="shared" si="13"/>
        <v>8634.3379999999997</v>
      </c>
      <c r="AO54" s="107">
        <f t="shared" si="13"/>
        <v>8873.4150000000009</v>
      </c>
      <c r="AP54" s="107">
        <f t="shared" si="13"/>
        <v>8734.6790000000001</v>
      </c>
      <c r="AQ54" s="107">
        <f t="shared" si="13"/>
        <v>8874.1090000000004</v>
      </c>
      <c r="AR54" s="107">
        <f t="shared" si="13"/>
        <v>8986.8279999999995</v>
      </c>
      <c r="AS54" s="107">
        <f t="shared" si="13"/>
        <v>9145.2139999999999</v>
      </c>
      <c r="AT54" s="107">
        <f t="shared" si="13"/>
        <v>9248.1009999999987</v>
      </c>
      <c r="AU54" s="107">
        <f t="shared" si="13"/>
        <v>9306.1759999999995</v>
      </c>
      <c r="AV54" s="107">
        <f t="shared" si="13"/>
        <v>9301.1949999999997</v>
      </c>
      <c r="AW54" s="107">
        <f t="shared" si="13"/>
        <v>9279.9849999999988</v>
      </c>
      <c r="AX54" s="107">
        <f t="shared" si="13"/>
        <v>9229.3919999999998</v>
      </c>
      <c r="AY54" s="107">
        <f t="shared" si="13"/>
        <v>9165.8850000000002</v>
      </c>
      <c r="AZ54" s="107">
        <f t="shared" si="13"/>
        <v>9082.3670000000002</v>
      </c>
      <c r="BA54" s="107">
        <f t="shared" si="13"/>
        <v>8980.0130000000008</v>
      </c>
      <c r="BB54" s="107">
        <f t="shared" si="13"/>
        <v>8917.1479999999974</v>
      </c>
      <c r="BC54" s="107">
        <f t="shared" si="13"/>
        <v>8951.7279999999992</v>
      </c>
      <c r="BD54" s="107">
        <f t="shared" si="13"/>
        <v>8840.1280000000006</v>
      </c>
      <c r="BE54" s="107">
        <f t="shared" si="13"/>
        <v>8740.0429999999997</v>
      </c>
      <c r="BF54" s="107">
        <f t="shared" si="13"/>
        <v>8640.2649999999994</v>
      </c>
      <c r="BG54" s="107">
        <f t="shared" si="13"/>
        <v>8573.0619999999999</v>
      </c>
      <c r="BH54" s="107">
        <f t="shared" si="13"/>
        <v>8484.9050000000007</v>
      </c>
      <c r="BI54" s="107">
        <f t="shared" si="13"/>
        <v>8421.5249999999996</v>
      </c>
      <c r="BJ54" s="107">
        <f t="shared" si="13"/>
        <v>8044.7330000000011</v>
      </c>
      <c r="BK54" s="107">
        <f t="shared" si="13"/>
        <v>7936.5750000000007</v>
      </c>
      <c r="BL54" s="107">
        <f t="shared" si="13"/>
        <v>7863.3330000000005</v>
      </c>
      <c r="BM54" s="107">
        <f t="shared" si="13"/>
        <v>7835.3509999999997</v>
      </c>
      <c r="BN54" s="107">
        <f t="shared" si="13"/>
        <v>7679.9390000000003</v>
      </c>
      <c r="BO54" s="107">
        <f t="shared" ref="BO54:CX54" si="14">BO18+BO28+BO42</f>
        <v>7624.3680000000004</v>
      </c>
      <c r="BP54" s="107">
        <f t="shared" si="14"/>
        <v>7616.3119999999999</v>
      </c>
      <c r="BQ54" s="107">
        <f t="shared" si="14"/>
        <v>7630.95</v>
      </c>
      <c r="BR54" s="107">
        <f t="shared" si="14"/>
        <v>6975.2300000000005</v>
      </c>
      <c r="BS54" s="107">
        <f t="shared" si="14"/>
        <v>7163.3130000000001</v>
      </c>
      <c r="BT54" s="107">
        <f t="shared" si="14"/>
        <v>7004.4259999999995</v>
      </c>
      <c r="BU54" s="107">
        <f t="shared" si="14"/>
        <v>7037.3819999999996</v>
      </c>
      <c r="BV54" s="107">
        <f t="shared" si="14"/>
        <v>7028.3490000000002</v>
      </c>
      <c r="BW54" s="107">
        <f t="shared" si="14"/>
        <v>7068.21</v>
      </c>
      <c r="BX54" s="107">
        <f t="shared" si="14"/>
        <v>7177.6869999999999</v>
      </c>
      <c r="BY54" s="107">
        <f t="shared" si="14"/>
        <v>7215.826</v>
      </c>
      <c r="BZ54" s="107">
        <f t="shared" si="14"/>
        <v>7453.1830000000009</v>
      </c>
      <c r="CA54" s="107">
        <f t="shared" si="14"/>
        <v>7521.5969999999998</v>
      </c>
      <c r="CB54" s="107">
        <f t="shared" si="14"/>
        <v>7501.8459999999995</v>
      </c>
      <c r="CC54" s="107">
        <f t="shared" si="14"/>
        <v>7464.4120000000003</v>
      </c>
      <c r="CD54" s="107">
        <f t="shared" si="14"/>
        <v>7270.5150000000003</v>
      </c>
      <c r="CE54" s="107">
        <f t="shared" si="14"/>
        <v>7164.5870000000004</v>
      </c>
      <c r="CF54" s="107">
        <f t="shared" si="14"/>
        <v>7051.1550000000007</v>
      </c>
      <c r="CG54" s="107">
        <f t="shared" si="14"/>
        <v>6926.2380000000003</v>
      </c>
      <c r="CH54" s="107">
        <f t="shared" si="14"/>
        <v>6535.9320000000007</v>
      </c>
      <c r="CI54" s="107">
        <f t="shared" si="14"/>
        <v>6425.1460000000006</v>
      </c>
      <c r="CJ54" s="107">
        <f t="shared" si="14"/>
        <v>6310.31</v>
      </c>
      <c r="CK54" s="107">
        <f t="shared" si="14"/>
        <v>6203.8279999999995</v>
      </c>
      <c r="CL54" s="107">
        <f t="shared" si="14"/>
        <v>6100.58</v>
      </c>
      <c r="CM54" s="107">
        <f t="shared" si="14"/>
        <v>5990.9520000000002</v>
      </c>
      <c r="CN54" s="107">
        <f t="shared" si="14"/>
        <v>5858.4889999999996</v>
      </c>
      <c r="CO54" s="107">
        <f t="shared" si="14"/>
        <v>5768.8630000000003</v>
      </c>
      <c r="CP54" s="107">
        <f t="shared" si="14"/>
        <v>5676.27</v>
      </c>
      <c r="CQ54" s="107">
        <f t="shared" si="14"/>
        <v>5599.8810000000003</v>
      </c>
      <c r="CR54" s="107">
        <f t="shared" si="14"/>
        <v>5506.634</v>
      </c>
      <c r="CS54" s="107">
        <f t="shared" si="14"/>
        <v>5453.6239999999998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168509.25174999991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5953.9769999999999</v>
      </c>
      <c r="C5" s="25">
        <v>5734.4949999999999</v>
      </c>
      <c r="D5" s="25">
        <v>5623.22</v>
      </c>
      <c r="E5" s="25">
        <v>5567.3670000000002</v>
      </c>
      <c r="F5" s="25">
        <v>5010.6260000000002</v>
      </c>
      <c r="G5" s="25">
        <v>4962.4139999999998</v>
      </c>
      <c r="H5" s="25">
        <v>4961.8140000000003</v>
      </c>
      <c r="I5" s="25">
        <v>4945.9260000000004</v>
      </c>
      <c r="J5" s="25">
        <v>4956.7439999999997</v>
      </c>
      <c r="K5" s="25">
        <v>4931.7780000000002</v>
      </c>
      <c r="L5" s="25">
        <v>4922.29</v>
      </c>
      <c r="M5" s="25">
        <v>4933.7879999999996</v>
      </c>
      <c r="N5" s="25">
        <v>4839.348</v>
      </c>
      <c r="O5" s="25">
        <v>4828.8630000000003</v>
      </c>
      <c r="P5" s="25">
        <v>4823.55</v>
      </c>
      <c r="Q5" s="25">
        <v>4861.2529999999997</v>
      </c>
      <c r="R5" s="25">
        <v>4995.3180000000002</v>
      </c>
      <c r="S5" s="25">
        <v>4947.3649999999998</v>
      </c>
      <c r="T5" s="25">
        <v>5126.8159999999998</v>
      </c>
      <c r="U5" s="25">
        <v>5349.0940000000001</v>
      </c>
      <c r="V5" s="25">
        <v>5839.0029999999997</v>
      </c>
      <c r="W5" s="25">
        <v>6150.1440000000002</v>
      </c>
      <c r="X5" s="25">
        <v>6521.3280000000004</v>
      </c>
      <c r="Y5" s="25">
        <v>6744.8329999999996</v>
      </c>
      <c r="Z5" s="25">
        <v>6143.5969999999998</v>
      </c>
      <c r="AA5" s="25">
        <v>6395.6719999999996</v>
      </c>
      <c r="AB5" s="25">
        <v>6525.3869999999997</v>
      </c>
      <c r="AC5" s="25">
        <v>6570.1459999999997</v>
      </c>
      <c r="AD5" s="25">
        <v>7116.5619999999999</v>
      </c>
      <c r="AE5" s="25">
        <v>7306.4269999999997</v>
      </c>
      <c r="AF5" s="25">
        <v>6819.8879999999999</v>
      </c>
      <c r="AG5" s="25">
        <v>7257.1620000000003</v>
      </c>
      <c r="AH5" s="25">
        <v>7542.5379999999996</v>
      </c>
      <c r="AI5" s="25">
        <v>7624.1090000000004</v>
      </c>
      <c r="AJ5" s="25">
        <v>7746.9880000000003</v>
      </c>
      <c r="AK5" s="25">
        <v>7768.1570000000002</v>
      </c>
      <c r="AL5" s="25">
        <v>8205.3580000000002</v>
      </c>
      <c r="AM5" s="25">
        <v>8386.8469999999998</v>
      </c>
      <c r="AN5" s="25">
        <v>8634.3719999999994</v>
      </c>
      <c r="AO5" s="25">
        <v>8873.3760000000002</v>
      </c>
      <c r="AP5" s="25">
        <v>8734.6729999999989</v>
      </c>
      <c r="AQ5" s="25">
        <v>8874.1350000000002</v>
      </c>
      <c r="AR5" s="25">
        <v>8986.875</v>
      </c>
      <c r="AS5" s="25">
        <v>9145.2489999999998</v>
      </c>
      <c r="AT5" s="25">
        <v>9248.116</v>
      </c>
      <c r="AU5" s="25">
        <v>9306.223</v>
      </c>
      <c r="AV5" s="25">
        <v>9301.1509999999998</v>
      </c>
      <c r="AW5" s="25">
        <v>9279.9599999999991</v>
      </c>
      <c r="AX5" s="25">
        <v>9229.44</v>
      </c>
      <c r="AY5" s="25">
        <v>9165.8819999999996</v>
      </c>
      <c r="AZ5" s="25">
        <v>9082.33</v>
      </c>
      <c r="BA5" s="25">
        <v>8979.9950000000008</v>
      </c>
      <c r="BB5" s="25">
        <v>8917.1479999999992</v>
      </c>
      <c r="BC5" s="25">
        <v>8951.7150000000001</v>
      </c>
      <c r="BD5" s="25">
        <v>8840.1409999999996</v>
      </c>
      <c r="BE5" s="25">
        <v>8740.0339999999997</v>
      </c>
      <c r="BF5" s="25">
        <v>8640.268</v>
      </c>
      <c r="BG5" s="25">
        <v>8573.0119999999988</v>
      </c>
      <c r="BH5" s="25">
        <v>8484.8860000000004</v>
      </c>
      <c r="BI5" s="25">
        <v>8421.4979999999996</v>
      </c>
      <c r="BJ5" s="25">
        <v>8044.7280000000001</v>
      </c>
      <c r="BK5" s="25">
        <v>7936.5290000000005</v>
      </c>
      <c r="BL5" s="25">
        <v>7863.3329999999996</v>
      </c>
      <c r="BM5" s="25">
        <v>7835.35</v>
      </c>
      <c r="BN5" s="25">
        <v>7679.8950000000004</v>
      </c>
      <c r="BO5" s="25">
        <v>7624.3239999999996</v>
      </c>
      <c r="BP5" s="25">
        <v>7616.3010000000004</v>
      </c>
      <c r="BQ5" s="25">
        <v>7630.8940000000002</v>
      </c>
      <c r="BR5" s="25">
        <v>6975.2470000000003</v>
      </c>
      <c r="BS5" s="25">
        <v>7163.2759999999998</v>
      </c>
      <c r="BT5" s="25">
        <v>7004.4260000000004</v>
      </c>
      <c r="BU5" s="25">
        <v>7037.3819999999996</v>
      </c>
      <c r="BV5" s="25">
        <v>7028.3379999999997</v>
      </c>
      <c r="BW5" s="25">
        <v>7068.201</v>
      </c>
      <c r="BX5" s="25">
        <v>7177.65</v>
      </c>
      <c r="BY5" s="25">
        <v>7215.8429999999998</v>
      </c>
      <c r="BZ5" s="25">
        <v>7453.1480000000001</v>
      </c>
      <c r="CA5" s="25">
        <v>7521.5619999999999</v>
      </c>
      <c r="CB5" s="25">
        <v>7501.8109999999997</v>
      </c>
      <c r="CC5" s="25">
        <v>7464.3770000000004</v>
      </c>
      <c r="CD5" s="25">
        <v>7270.4660000000003</v>
      </c>
      <c r="CE5" s="25">
        <v>7164.5379999999996</v>
      </c>
      <c r="CF5" s="25">
        <v>7051.1059999999998</v>
      </c>
      <c r="CG5" s="25">
        <v>6926.1890000000003</v>
      </c>
      <c r="CH5" s="25">
        <v>6535.9840000000004</v>
      </c>
      <c r="CI5" s="25">
        <v>6425.1959999999999</v>
      </c>
      <c r="CJ5" s="25">
        <v>6310.2790000000005</v>
      </c>
      <c r="CK5" s="25">
        <v>6203.8360000000002</v>
      </c>
      <c r="CL5" s="25">
        <v>6100.5990000000002</v>
      </c>
      <c r="CM5" s="25">
        <v>5990.9219999999996</v>
      </c>
      <c r="CN5" s="25">
        <v>5858.4309999999996</v>
      </c>
      <c r="CO5" s="25">
        <v>5768.8090000000002</v>
      </c>
      <c r="CP5" s="25">
        <v>5676.2659999999996</v>
      </c>
      <c r="CQ5" s="25">
        <v>5599.8310000000001</v>
      </c>
      <c r="CR5" s="25">
        <v>5506.6689999999999</v>
      </c>
      <c r="CS5" s="25">
        <v>5453.6469999999999</v>
      </c>
      <c r="CT5" s="26"/>
      <c r="CU5" s="26"/>
      <c r="CV5" s="26"/>
      <c r="CW5" s="27"/>
      <c r="CX5" s="28">
        <f t="array" ref="CX5">SUMPRODUCT(B5:CW5*0.25)</f>
        <v>168509.0135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238.29</v>
      </c>
      <c r="C8" s="37">
        <v>228.52</v>
      </c>
      <c r="D8" s="37">
        <v>222.17</v>
      </c>
      <c r="E8" s="37">
        <v>220.17</v>
      </c>
      <c r="F8" s="37">
        <v>216.17</v>
      </c>
      <c r="G8" s="37">
        <v>214.17</v>
      </c>
      <c r="H8" s="37">
        <v>213.17</v>
      </c>
      <c r="I8" s="37">
        <v>216.17</v>
      </c>
      <c r="J8" s="37">
        <v>212.17</v>
      </c>
      <c r="K8" s="37">
        <v>212.17</v>
      </c>
      <c r="L8" s="37">
        <v>212.17</v>
      </c>
      <c r="M8" s="37">
        <v>210.17</v>
      </c>
      <c r="N8" s="37">
        <v>210.17</v>
      </c>
      <c r="O8" s="37">
        <v>211.17</v>
      </c>
      <c r="P8" s="37">
        <v>211.17</v>
      </c>
      <c r="Q8" s="37">
        <v>212.17</v>
      </c>
      <c r="R8" s="37">
        <v>215.17</v>
      </c>
      <c r="S8" s="37">
        <v>215.17</v>
      </c>
      <c r="T8" s="37">
        <v>217.45</v>
      </c>
      <c r="U8" s="37">
        <v>220.17</v>
      </c>
      <c r="V8" s="37">
        <v>226.89</v>
      </c>
      <c r="W8" s="37">
        <v>235.11</v>
      </c>
      <c r="X8" s="37">
        <v>248.64</v>
      </c>
      <c r="Y8" s="37">
        <v>259.61</v>
      </c>
      <c r="Z8" s="37">
        <v>249.28</v>
      </c>
      <c r="AA8" s="37">
        <v>260.24</v>
      </c>
      <c r="AB8" s="37">
        <v>265.83999999999997</v>
      </c>
      <c r="AC8" s="37">
        <v>264.64</v>
      </c>
      <c r="AD8" s="37">
        <v>259.45999999999998</v>
      </c>
      <c r="AE8" s="37">
        <v>257.63</v>
      </c>
      <c r="AF8" s="37">
        <v>243.93</v>
      </c>
      <c r="AG8" s="37">
        <v>206.38</v>
      </c>
      <c r="AH8" s="37">
        <v>260.60000000000002</v>
      </c>
      <c r="AI8" s="37">
        <v>216.16</v>
      </c>
      <c r="AJ8" s="37">
        <v>179.76</v>
      </c>
      <c r="AK8" s="37">
        <v>131.30000000000001</v>
      </c>
      <c r="AL8" s="37">
        <v>141.43</v>
      </c>
      <c r="AM8" s="37">
        <v>36.049999999999997</v>
      </c>
      <c r="AN8" s="37">
        <v>13</v>
      </c>
      <c r="AO8" s="37">
        <v>12.77</v>
      </c>
      <c r="AP8" s="37">
        <v>83.5</v>
      </c>
      <c r="AQ8" s="37">
        <v>51.41</v>
      </c>
      <c r="AR8" s="37">
        <v>45.51</v>
      </c>
      <c r="AS8" s="37">
        <v>22.88</v>
      </c>
      <c r="AT8" s="37">
        <v>33.04</v>
      </c>
      <c r="AU8" s="37">
        <v>33.47</v>
      </c>
      <c r="AV8" s="37">
        <v>20.010000000000002</v>
      </c>
      <c r="AW8" s="37">
        <v>18.510000000000002</v>
      </c>
      <c r="AX8" s="37">
        <v>46.17</v>
      </c>
      <c r="AY8" s="37">
        <v>46.45</v>
      </c>
      <c r="AZ8" s="37">
        <v>41.27</v>
      </c>
      <c r="BA8" s="37">
        <v>37.950000000000003</v>
      </c>
      <c r="BB8" s="37">
        <v>47.65</v>
      </c>
      <c r="BC8" s="37">
        <v>40.4</v>
      </c>
      <c r="BD8" s="37">
        <v>26.82</v>
      </c>
      <c r="BE8" s="37">
        <v>24.01</v>
      </c>
      <c r="BF8" s="37">
        <v>36.01</v>
      </c>
      <c r="BG8" s="37">
        <v>33.83</v>
      </c>
      <c r="BH8" s="37">
        <v>35.51</v>
      </c>
      <c r="BI8" s="37">
        <v>40.869999999999997</v>
      </c>
      <c r="BJ8" s="37">
        <v>41.75</v>
      </c>
      <c r="BK8" s="37">
        <v>54.31</v>
      </c>
      <c r="BL8" s="37">
        <v>132.94999999999999</v>
      </c>
      <c r="BM8" s="37">
        <v>171.87</v>
      </c>
      <c r="BN8" s="37">
        <v>156.4</v>
      </c>
      <c r="BO8" s="37">
        <v>203.14</v>
      </c>
      <c r="BP8" s="37">
        <v>221.42</v>
      </c>
      <c r="BQ8" s="37">
        <v>233.84</v>
      </c>
      <c r="BR8" s="37">
        <v>243.6</v>
      </c>
      <c r="BS8" s="37">
        <v>264.98</v>
      </c>
      <c r="BT8" s="37">
        <v>271.70999999999998</v>
      </c>
      <c r="BU8" s="37">
        <v>275.31</v>
      </c>
      <c r="BV8" s="37">
        <v>283.33</v>
      </c>
      <c r="BW8" s="37">
        <v>288.19</v>
      </c>
      <c r="BX8" s="37">
        <v>257.95999999999998</v>
      </c>
      <c r="BY8" s="37">
        <v>261.74</v>
      </c>
      <c r="BZ8" s="37">
        <v>286.19</v>
      </c>
      <c r="CA8" s="37">
        <v>284.27</v>
      </c>
      <c r="CB8" s="37">
        <v>284.72000000000003</v>
      </c>
      <c r="CC8" s="37">
        <v>287.22000000000003</v>
      </c>
      <c r="CD8" s="37">
        <v>251.74</v>
      </c>
      <c r="CE8" s="37">
        <v>267.75</v>
      </c>
      <c r="CF8" s="37">
        <v>261.67</v>
      </c>
      <c r="CG8" s="37">
        <v>256.52</v>
      </c>
      <c r="CH8" s="37">
        <v>246.48</v>
      </c>
      <c r="CI8" s="37">
        <v>254.37</v>
      </c>
      <c r="CJ8" s="37">
        <v>251.94</v>
      </c>
      <c r="CK8" s="37">
        <v>244.86</v>
      </c>
      <c r="CL8" s="37">
        <v>237.28</v>
      </c>
      <c r="CM8" s="37">
        <v>236.86</v>
      </c>
      <c r="CN8" s="37">
        <v>234.75</v>
      </c>
      <c r="CO8" s="37">
        <v>231.07</v>
      </c>
      <c r="CP8" s="37">
        <v>232.64</v>
      </c>
      <c r="CQ8" s="37">
        <v>227.42</v>
      </c>
      <c r="CR8" s="37">
        <v>209.05</v>
      </c>
      <c r="CS8" s="37">
        <v>181.74</v>
      </c>
      <c r="CT8" s="38"/>
      <c r="CU8" s="38"/>
      <c r="CV8" s="38"/>
      <c r="CW8" s="39"/>
      <c r="CX8" s="40">
        <f>IF(SUM(B8:CW8)&lt;&gt;0,AVERAGEIF(B8:CW8,"&lt;&gt;"""),"")</f>
        <v>181.17895833333338</v>
      </c>
    </row>
    <row r="9" spans="1:102" ht="24.95" customHeight="1" thickBot="1" x14ac:dyDescent="0.25">
      <c r="A9" s="41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214.92</v>
      </c>
      <c r="G9" s="43">
        <v>214.92</v>
      </c>
      <c r="H9" s="43">
        <v>214.92</v>
      </c>
      <c r="I9" s="43">
        <v>214.92</v>
      </c>
      <c r="J9" s="43">
        <v>211.67</v>
      </c>
      <c r="K9" s="43">
        <v>211.67</v>
      </c>
      <c r="L9" s="43">
        <v>211.67</v>
      </c>
      <c r="M9" s="43">
        <v>211.67</v>
      </c>
      <c r="N9" s="43">
        <v>211.17</v>
      </c>
      <c r="O9" s="43">
        <v>211.17</v>
      </c>
      <c r="P9" s="43">
        <v>211.17</v>
      </c>
      <c r="Q9" s="43">
        <v>211.17</v>
      </c>
      <c r="R9" s="43">
        <v>216.99</v>
      </c>
      <c r="S9" s="43">
        <v>216.99</v>
      </c>
      <c r="T9" s="43">
        <v>216.99</v>
      </c>
      <c r="U9" s="43">
        <v>216.99</v>
      </c>
      <c r="V9" s="43">
        <v>242.5625</v>
      </c>
      <c r="W9" s="43">
        <v>242.5625</v>
      </c>
      <c r="X9" s="43">
        <v>242.5625</v>
      </c>
      <c r="Y9" s="43">
        <v>242.5625</v>
      </c>
      <c r="Z9" s="43">
        <v>260</v>
      </c>
      <c r="AA9" s="43">
        <v>260</v>
      </c>
      <c r="AB9" s="43">
        <v>260</v>
      </c>
      <c r="AC9" s="43">
        <v>260</v>
      </c>
      <c r="AD9" s="43">
        <v>241.85</v>
      </c>
      <c r="AE9" s="43">
        <v>241.85</v>
      </c>
      <c r="AF9" s="43">
        <v>241.85</v>
      </c>
      <c r="AG9" s="43">
        <v>241.85</v>
      </c>
      <c r="AH9" s="43">
        <v>196.95500000000001</v>
      </c>
      <c r="AI9" s="43">
        <v>196.95500000000001</v>
      </c>
      <c r="AJ9" s="43">
        <v>196.95500000000001</v>
      </c>
      <c r="AK9" s="43">
        <v>196.95500000000001</v>
      </c>
      <c r="AL9" s="43">
        <v>50.8125</v>
      </c>
      <c r="AM9" s="43">
        <v>50.8125</v>
      </c>
      <c r="AN9" s="43">
        <v>50.8125</v>
      </c>
      <c r="AO9" s="43">
        <v>50.8125</v>
      </c>
      <c r="AP9" s="43">
        <v>50.825000000000003</v>
      </c>
      <c r="AQ9" s="43">
        <v>50.825000000000003</v>
      </c>
      <c r="AR9" s="43">
        <v>50.825000000000003</v>
      </c>
      <c r="AS9" s="43">
        <v>50.825000000000003</v>
      </c>
      <c r="AT9" s="43">
        <v>26.2575</v>
      </c>
      <c r="AU9" s="43">
        <v>26.2575</v>
      </c>
      <c r="AV9" s="43">
        <v>26.2575</v>
      </c>
      <c r="AW9" s="43">
        <v>26.2575</v>
      </c>
      <c r="AX9" s="43">
        <v>42.96</v>
      </c>
      <c r="AY9" s="43">
        <v>42.96</v>
      </c>
      <c r="AZ9" s="43">
        <v>42.96</v>
      </c>
      <c r="BA9" s="43">
        <v>42.96</v>
      </c>
      <c r="BB9" s="43">
        <v>34.72</v>
      </c>
      <c r="BC9" s="43">
        <v>34.72</v>
      </c>
      <c r="BD9" s="43">
        <v>34.72</v>
      </c>
      <c r="BE9" s="43">
        <v>34.72</v>
      </c>
      <c r="BF9" s="43">
        <v>36.555</v>
      </c>
      <c r="BG9" s="43">
        <v>36.555</v>
      </c>
      <c r="BH9" s="43">
        <v>36.555</v>
      </c>
      <c r="BI9" s="43">
        <v>36.555</v>
      </c>
      <c r="BJ9" s="43">
        <v>100.22</v>
      </c>
      <c r="BK9" s="43">
        <v>100.22</v>
      </c>
      <c r="BL9" s="43">
        <v>100.22</v>
      </c>
      <c r="BM9" s="43">
        <v>100.22</v>
      </c>
      <c r="BN9" s="43">
        <v>203.7</v>
      </c>
      <c r="BO9" s="43">
        <v>203.7</v>
      </c>
      <c r="BP9" s="43">
        <v>203.7</v>
      </c>
      <c r="BQ9" s="43">
        <v>203.7</v>
      </c>
      <c r="BR9" s="43">
        <v>263.89999999999998</v>
      </c>
      <c r="BS9" s="43">
        <v>263.89999999999998</v>
      </c>
      <c r="BT9" s="43">
        <v>263.89999999999998</v>
      </c>
      <c r="BU9" s="43">
        <v>263.89999999999998</v>
      </c>
      <c r="BV9" s="43">
        <v>272.80500000000001</v>
      </c>
      <c r="BW9" s="43">
        <v>272.80500000000001</v>
      </c>
      <c r="BX9" s="43">
        <v>272.80500000000001</v>
      </c>
      <c r="BY9" s="43">
        <v>272.80500000000001</v>
      </c>
      <c r="BZ9" s="43">
        <v>285.60000000000002</v>
      </c>
      <c r="CA9" s="43">
        <v>285.60000000000002</v>
      </c>
      <c r="CB9" s="43">
        <v>285.60000000000002</v>
      </c>
      <c r="CC9" s="43">
        <v>285.60000000000002</v>
      </c>
      <c r="CD9" s="43">
        <v>259.42</v>
      </c>
      <c r="CE9" s="43">
        <v>259.42</v>
      </c>
      <c r="CF9" s="43">
        <v>259.42</v>
      </c>
      <c r="CG9" s="43">
        <v>259.42</v>
      </c>
      <c r="CH9" s="43">
        <v>249.41249999999999</v>
      </c>
      <c r="CI9" s="43">
        <v>249.41249999999999</v>
      </c>
      <c r="CJ9" s="43">
        <v>249.41249999999999</v>
      </c>
      <c r="CK9" s="43">
        <v>249.41249999999999</v>
      </c>
      <c r="CL9" s="43">
        <v>234.99</v>
      </c>
      <c r="CM9" s="43">
        <v>234.99</v>
      </c>
      <c r="CN9" s="43">
        <v>234.99</v>
      </c>
      <c r="CO9" s="43">
        <v>234.99</v>
      </c>
      <c r="CP9" s="43">
        <v>212.71250000000001</v>
      </c>
      <c r="CQ9" s="43">
        <v>212.71250000000001</v>
      </c>
      <c r="CR9" s="43">
        <v>212.71250000000001</v>
      </c>
      <c r="CS9" s="43">
        <v>212.71250000000001</v>
      </c>
      <c r="CT9" s="44"/>
      <c r="CU9" s="44"/>
      <c r="CV9" s="44"/>
      <c r="CW9" s="45"/>
      <c r="CX9" s="46">
        <f>IF(SUM(B9:CW9)&lt;&gt;0,AVERAGEIF(B9:CW9,"&lt;&gt;"""),"")</f>
        <v>181.17895833333341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55.323999999999998</v>
      </c>
      <c r="AB15" s="71">
        <v>52.456000000000003</v>
      </c>
      <c r="AC15" s="71">
        <v>48.103999999999999</v>
      </c>
      <c r="AD15" s="71">
        <v>42.496000000000002</v>
      </c>
      <c r="AE15" s="71">
        <v>36.543999999999997</v>
      </c>
      <c r="AF15" s="71">
        <v>29.896000000000001</v>
      </c>
      <c r="AG15" s="71">
        <v>21.576000000000001</v>
      </c>
      <c r="AH15" s="71">
        <v>11.788</v>
      </c>
      <c r="AI15" s="71">
        <v>2.6680000000000001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3.3959999999999999</v>
      </c>
      <c r="BL15" s="71">
        <v>8.4120000000000008</v>
      </c>
      <c r="BM15" s="71">
        <v>14.34</v>
      </c>
      <c r="BN15" s="71">
        <v>21.007999999999999</v>
      </c>
      <c r="BO15" s="71">
        <v>26.792000000000002</v>
      </c>
      <c r="BP15" s="71">
        <v>31.815999999999999</v>
      </c>
      <c r="BQ15" s="71">
        <v>37.088000000000001</v>
      </c>
      <c r="BR15" s="71">
        <v>42.676000000000002</v>
      </c>
      <c r="BS15" s="71">
        <v>47.18</v>
      </c>
      <c r="BT15" s="71">
        <v>50.415999999999997</v>
      </c>
      <c r="BU15" s="71">
        <v>52.915999999999997</v>
      </c>
      <c r="BV15" s="71">
        <v>54.968000000000004</v>
      </c>
      <c r="BW15" s="71">
        <v>56.264000000000003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856.78099999999995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>
        <v>49</v>
      </c>
      <c r="I17" s="71">
        <v>49</v>
      </c>
      <c r="J17" s="71">
        <v>90.2</v>
      </c>
      <c r="K17" s="71">
        <v>90.7</v>
      </c>
      <c r="L17" s="71">
        <v>90.7</v>
      </c>
      <c r="M17" s="71">
        <v>90.7</v>
      </c>
      <c r="N17" s="71"/>
      <c r="O17" s="71"/>
      <c r="P17" s="71"/>
      <c r="Q17" s="71">
        <v>21.3</v>
      </c>
      <c r="R17" s="71">
        <v>91.6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200</v>
      </c>
      <c r="AQ17" s="71">
        <v>200</v>
      </c>
      <c r="AR17" s="71">
        <v>246</v>
      </c>
      <c r="AS17" s="71">
        <v>313.60000000000002</v>
      </c>
      <c r="AT17" s="71">
        <v>332.3</v>
      </c>
      <c r="AU17" s="71">
        <v>399.3</v>
      </c>
      <c r="AV17" s="71">
        <v>419.8</v>
      </c>
      <c r="AW17" s="71">
        <v>419.8</v>
      </c>
      <c r="AX17" s="71">
        <v>394.3</v>
      </c>
      <c r="AY17" s="71">
        <v>428.8</v>
      </c>
      <c r="AZ17" s="71">
        <v>449.8</v>
      </c>
      <c r="BA17" s="71">
        <v>461.8</v>
      </c>
      <c r="BB17" s="71">
        <v>417.8</v>
      </c>
      <c r="BC17" s="71">
        <v>417.8</v>
      </c>
      <c r="BD17" s="71">
        <v>345.5</v>
      </c>
      <c r="BE17" s="71">
        <v>298.39999999999998</v>
      </c>
      <c r="BF17" s="71">
        <v>253.9</v>
      </c>
      <c r="BG17" s="71">
        <v>224.2</v>
      </c>
      <c r="BH17" s="71">
        <v>171.4</v>
      </c>
      <c r="BI17" s="71">
        <v>154.9</v>
      </c>
      <c r="BJ17" s="71">
        <v>81.400000000000006</v>
      </c>
      <c r="BK17" s="71">
        <v>1.7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1801.4249999999997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106</v>
      </c>
      <c r="I18" s="77">
        <f t="shared" si="0"/>
        <v>106</v>
      </c>
      <c r="J18" s="77">
        <f t="shared" si="0"/>
        <v>147.19999999999999</v>
      </c>
      <c r="K18" s="77">
        <f t="shared" si="0"/>
        <v>147.69999999999999</v>
      </c>
      <c r="L18" s="77">
        <f t="shared" si="0"/>
        <v>147.69999999999999</v>
      </c>
      <c r="M18" s="77">
        <f t="shared" si="0"/>
        <v>147.69999999999999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78.3</v>
      </c>
      <c r="R18" s="77">
        <f t="shared" si="0"/>
        <v>148.6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55.323999999999998</v>
      </c>
      <c r="AB18" s="77">
        <f t="shared" si="0"/>
        <v>52.456000000000003</v>
      </c>
      <c r="AC18" s="77">
        <f t="shared" si="0"/>
        <v>48.103999999999999</v>
      </c>
      <c r="AD18" s="77">
        <f t="shared" si="0"/>
        <v>42.496000000000002</v>
      </c>
      <c r="AE18" s="77">
        <f t="shared" si="0"/>
        <v>36.543999999999997</v>
      </c>
      <c r="AF18" s="77">
        <f t="shared" si="0"/>
        <v>29.896000000000001</v>
      </c>
      <c r="AG18" s="77">
        <f t="shared" si="0"/>
        <v>21.576000000000001</v>
      </c>
      <c r="AH18" s="77">
        <f t="shared" si="0"/>
        <v>11.788</v>
      </c>
      <c r="AI18" s="77">
        <f t="shared" si="0"/>
        <v>2.6680000000000001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200</v>
      </c>
      <c r="AQ18" s="77">
        <f t="shared" si="0"/>
        <v>200</v>
      </c>
      <c r="AR18" s="77">
        <f t="shared" si="0"/>
        <v>246</v>
      </c>
      <c r="AS18" s="77">
        <f t="shared" si="0"/>
        <v>313.60000000000002</v>
      </c>
      <c r="AT18" s="77">
        <f t="shared" si="0"/>
        <v>332.3</v>
      </c>
      <c r="AU18" s="77">
        <f t="shared" si="0"/>
        <v>399.3</v>
      </c>
      <c r="AV18" s="77">
        <f t="shared" si="0"/>
        <v>419.8</v>
      </c>
      <c r="AW18" s="77">
        <f t="shared" si="0"/>
        <v>419.8</v>
      </c>
      <c r="AX18" s="77">
        <f t="shared" si="0"/>
        <v>394.3</v>
      </c>
      <c r="AY18" s="77">
        <f t="shared" si="0"/>
        <v>428.8</v>
      </c>
      <c r="AZ18" s="77">
        <f t="shared" si="0"/>
        <v>449.8</v>
      </c>
      <c r="BA18" s="77">
        <f t="shared" si="0"/>
        <v>461.8</v>
      </c>
      <c r="BB18" s="77">
        <f t="shared" si="0"/>
        <v>417.8</v>
      </c>
      <c r="BC18" s="77">
        <f t="shared" si="0"/>
        <v>417.8</v>
      </c>
      <c r="BD18" s="77">
        <f t="shared" si="0"/>
        <v>345.5</v>
      </c>
      <c r="BE18" s="77">
        <f t="shared" si="0"/>
        <v>298.39999999999998</v>
      </c>
      <c r="BF18" s="77">
        <f t="shared" si="0"/>
        <v>253.9</v>
      </c>
      <c r="BG18" s="77">
        <f t="shared" si="0"/>
        <v>224.2</v>
      </c>
      <c r="BH18" s="77">
        <f t="shared" si="0"/>
        <v>171.4</v>
      </c>
      <c r="BI18" s="77">
        <f t="shared" si="0"/>
        <v>154.9</v>
      </c>
      <c r="BJ18" s="77">
        <f t="shared" si="0"/>
        <v>81.400000000000006</v>
      </c>
      <c r="BK18" s="77">
        <f t="shared" si="0"/>
        <v>5.0960000000000001</v>
      </c>
      <c r="BL18" s="77">
        <f t="shared" si="0"/>
        <v>8.4120000000000008</v>
      </c>
      <c r="BM18" s="77">
        <f t="shared" si="0"/>
        <v>14.34</v>
      </c>
      <c r="BN18" s="77">
        <f t="shared" si="0"/>
        <v>21.007999999999999</v>
      </c>
      <c r="BO18" s="77">
        <f t="shared" ref="BO18:CW18" si="1">SUM(BO11:BO17)</f>
        <v>26.792000000000002</v>
      </c>
      <c r="BP18" s="77">
        <f t="shared" si="1"/>
        <v>31.815999999999999</v>
      </c>
      <c r="BQ18" s="77">
        <f t="shared" si="1"/>
        <v>37.088000000000001</v>
      </c>
      <c r="BR18" s="77">
        <f t="shared" si="1"/>
        <v>42.676000000000002</v>
      </c>
      <c r="BS18" s="77">
        <f t="shared" si="1"/>
        <v>47.18</v>
      </c>
      <c r="BT18" s="77">
        <f t="shared" si="1"/>
        <v>50.415999999999997</v>
      </c>
      <c r="BU18" s="77">
        <f t="shared" si="1"/>
        <v>52.915999999999997</v>
      </c>
      <c r="BV18" s="77">
        <f t="shared" si="1"/>
        <v>54.968000000000004</v>
      </c>
      <c r="BW18" s="77">
        <f t="shared" si="1"/>
        <v>56.264000000000003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2658.2059999999997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884.61699999999996</v>
      </c>
      <c r="C21" s="88">
        <v>884.59100000000001</v>
      </c>
      <c r="D21" s="88">
        <v>884.76900000000001</v>
      </c>
      <c r="E21" s="88">
        <v>884.78499999999997</v>
      </c>
      <c r="F21" s="88">
        <v>885.64300000000003</v>
      </c>
      <c r="G21" s="88">
        <v>885.29600000000005</v>
      </c>
      <c r="H21" s="88">
        <v>885.178</v>
      </c>
      <c r="I21" s="88">
        <v>885.06200000000001</v>
      </c>
      <c r="J21" s="88">
        <v>857.00699999999995</v>
      </c>
      <c r="K21" s="88">
        <v>856.82100000000003</v>
      </c>
      <c r="L21" s="88">
        <v>857.04</v>
      </c>
      <c r="M21" s="88">
        <v>856.67600000000004</v>
      </c>
      <c r="N21" s="88">
        <v>851.57399999999996</v>
      </c>
      <c r="O21" s="88">
        <v>851.65800000000002</v>
      </c>
      <c r="P21" s="88">
        <v>851.55399999999997</v>
      </c>
      <c r="Q21" s="88">
        <v>851.14700000000005</v>
      </c>
      <c r="R21" s="88">
        <v>852.50699999999995</v>
      </c>
      <c r="S21" s="88">
        <v>852.16800000000001</v>
      </c>
      <c r="T21" s="88">
        <v>851.75900000000001</v>
      </c>
      <c r="U21" s="88">
        <v>851.4</v>
      </c>
      <c r="V21" s="88">
        <v>850.00900000000001</v>
      </c>
      <c r="W21" s="88">
        <v>849.89200000000005</v>
      </c>
      <c r="X21" s="88">
        <v>849.76</v>
      </c>
      <c r="Y21" s="88">
        <v>850.32</v>
      </c>
      <c r="Z21" s="88">
        <v>849.46</v>
      </c>
      <c r="AA21" s="88">
        <v>849.69200000000001</v>
      </c>
      <c r="AB21" s="88">
        <v>848.92100000000005</v>
      </c>
      <c r="AC21" s="88">
        <v>848.95</v>
      </c>
      <c r="AD21" s="88">
        <v>842.97900000000004</v>
      </c>
      <c r="AE21" s="88">
        <v>842.86</v>
      </c>
      <c r="AF21" s="88">
        <v>842.03399999999999</v>
      </c>
      <c r="AG21" s="88">
        <v>841.71400000000006</v>
      </c>
      <c r="AH21" s="88">
        <v>840.053</v>
      </c>
      <c r="AI21" s="88">
        <v>839.82399999999996</v>
      </c>
      <c r="AJ21" s="88">
        <v>838.95600000000002</v>
      </c>
      <c r="AK21" s="88">
        <v>838.65300000000002</v>
      </c>
      <c r="AL21" s="88">
        <v>842.23400000000004</v>
      </c>
      <c r="AM21" s="88">
        <v>841.71699999999998</v>
      </c>
      <c r="AN21" s="88">
        <v>840.97</v>
      </c>
      <c r="AO21" s="88">
        <v>840.72799999999995</v>
      </c>
      <c r="AP21" s="88">
        <v>847.10299999999995</v>
      </c>
      <c r="AQ21" s="88">
        <v>847.36300000000006</v>
      </c>
      <c r="AR21" s="88">
        <v>846.78399999999999</v>
      </c>
      <c r="AS21" s="88">
        <v>846.51300000000003</v>
      </c>
      <c r="AT21" s="88">
        <v>838.94399999999996</v>
      </c>
      <c r="AU21" s="88">
        <v>838.43799999999999</v>
      </c>
      <c r="AV21" s="88">
        <v>837.92600000000004</v>
      </c>
      <c r="AW21" s="88">
        <v>838.101</v>
      </c>
      <c r="AX21" s="88">
        <v>838.47400000000005</v>
      </c>
      <c r="AY21" s="88">
        <v>838.12400000000002</v>
      </c>
      <c r="AZ21" s="88">
        <v>837.69500000000005</v>
      </c>
      <c r="BA21" s="88">
        <v>837.79600000000005</v>
      </c>
      <c r="BB21" s="88">
        <v>856.78499999999997</v>
      </c>
      <c r="BC21" s="88">
        <v>856.57299999999998</v>
      </c>
      <c r="BD21" s="88">
        <v>856.66700000000003</v>
      </c>
      <c r="BE21" s="88">
        <v>856.57</v>
      </c>
      <c r="BF21" s="88">
        <v>865.73900000000003</v>
      </c>
      <c r="BG21" s="88">
        <v>865.74800000000005</v>
      </c>
      <c r="BH21" s="88">
        <v>866.46600000000001</v>
      </c>
      <c r="BI21" s="88">
        <v>866.49199999999996</v>
      </c>
      <c r="BJ21" s="88">
        <v>876.42100000000005</v>
      </c>
      <c r="BK21" s="88">
        <v>876.90499999999997</v>
      </c>
      <c r="BL21" s="88">
        <v>877.79300000000001</v>
      </c>
      <c r="BM21" s="88">
        <v>878.91200000000003</v>
      </c>
      <c r="BN21" s="88">
        <v>796.92600000000004</v>
      </c>
      <c r="BO21" s="88">
        <v>797.69</v>
      </c>
      <c r="BP21" s="88">
        <v>799.02200000000005</v>
      </c>
      <c r="BQ21" s="88">
        <v>799.13</v>
      </c>
      <c r="BR21" s="88">
        <v>729.68299999999999</v>
      </c>
      <c r="BS21" s="88">
        <v>730.20299999999997</v>
      </c>
      <c r="BT21" s="88">
        <v>730.86500000000001</v>
      </c>
      <c r="BU21" s="88">
        <v>731.16899999999998</v>
      </c>
      <c r="BV21" s="88">
        <v>714.673</v>
      </c>
      <c r="BW21" s="88">
        <v>715.05</v>
      </c>
      <c r="BX21" s="88">
        <v>716.60799999999995</v>
      </c>
      <c r="BY21" s="88">
        <v>717.33500000000004</v>
      </c>
      <c r="BZ21" s="88">
        <v>694.84799999999996</v>
      </c>
      <c r="CA21" s="88">
        <v>695.06100000000004</v>
      </c>
      <c r="CB21" s="88">
        <v>694.96199999999999</v>
      </c>
      <c r="CC21" s="88">
        <v>695.09699999999998</v>
      </c>
      <c r="CD21" s="88">
        <v>701.81799999999998</v>
      </c>
      <c r="CE21" s="88">
        <v>702.04100000000005</v>
      </c>
      <c r="CF21" s="88">
        <v>702.31399999999996</v>
      </c>
      <c r="CG21" s="88">
        <v>702.68799999999999</v>
      </c>
      <c r="CH21" s="88">
        <v>706.49699999999996</v>
      </c>
      <c r="CI21" s="88">
        <v>706.39700000000005</v>
      </c>
      <c r="CJ21" s="88">
        <v>705.70899999999995</v>
      </c>
      <c r="CK21" s="88">
        <v>704.54899999999998</v>
      </c>
      <c r="CL21" s="88">
        <v>761.74</v>
      </c>
      <c r="CM21" s="88">
        <v>761.221</v>
      </c>
      <c r="CN21" s="88">
        <v>760.73</v>
      </c>
      <c r="CO21" s="88">
        <v>760.87800000000004</v>
      </c>
      <c r="CP21" s="88">
        <v>748.66200000000003</v>
      </c>
      <c r="CQ21" s="88">
        <v>749.13900000000001</v>
      </c>
      <c r="CR21" s="88">
        <v>749.56799999999998</v>
      </c>
      <c r="CS21" s="88">
        <v>750.072</v>
      </c>
      <c r="CT21" s="89"/>
      <c r="CU21" s="89"/>
      <c r="CV21" s="89"/>
      <c r="CW21" s="90"/>
      <c r="CX21" s="91">
        <f t="array" ref="CX21">SUMPRODUCT(B21:CW21*0.25)</f>
        <v>19534.413749999996</v>
      </c>
    </row>
    <row r="22" spans="1:102" ht="24.95" customHeight="1" x14ac:dyDescent="0.2">
      <c r="A22" s="92" t="s">
        <v>18</v>
      </c>
      <c r="B22" s="93">
        <v>1041.7819999999999</v>
      </c>
      <c r="C22" s="94">
        <v>1025.106</v>
      </c>
      <c r="D22" s="94">
        <v>1020.092</v>
      </c>
      <c r="E22" s="94">
        <v>1015.79</v>
      </c>
      <c r="F22" s="94">
        <v>1013.729</v>
      </c>
      <c r="G22" s="94">
        <v>1012.027</v>
      </c>
      <c r="H22" s="94">
        <v>1002.059</v>
      </c>
      <c r="I22" s="94">
        <v>1017.549</v>
      </c>
      <c r="J22" s="94">
        <v>1000.933</v>
      </c>
      <c r="K22" s="94">
        <v>996.70399999999995</v>
      </c>
      <c r="L22" s="94">
        <v>996.79499999999996</v>
      </c>
      <c r="M22" s="94">
        <v>1016.336</v>
      </c>
      <c r="N22" s="94">
        <v>1029.923</v>
      </c>
      <c r="O22" s="94">
        <v>1020.522</v>
      </c>
      <c r="P22" s="94">
        <v>1016.332</v>
      </c>
      <c r="Q22" s="94">
        <v>1026.877</v>
      </c>
      <c r="R22" s="94">
        <v>1069.4079999999999</v>
      </c>
      <c r="S22" s="94">
        <v>1064.154</v>
      </c>
      <c r="T22" s="94">
        <v>1085.2850000000001</v>
      </c>
      <c r="U22" s="94">
        <v>1114.442</v>
      </c>
      <c r="V22" s="94">
        <v>1233.201</v>
      </c>
      <c r="W22" s="94">
        <v>1260.2070000000001</v>
      </c>
      <c r="X22" s="94">
        <v>1304.9159999999999</v>
      </c>
      <c r="Y22" s="94">
        <v>1342.05</v>
      </c>
      <c r="Z22" s="94">
        <v>1466.1610000000001</v>
      </c>
      <c r="AA22" s="94">
        <v>1495.933</v>
      </c>
      <c r="AB22" s="94">
        <v>1523.14</v>
      </c>
      <c r="AC22" s="94">
        <v>1566.9179999999999</v>
      </c>
      <c r="AD22" s="94">
        <v>1649.521</v>
      </c>
      <c r="AE22" s="94">
        <v>1666.029</v>
      </c>
      <c r="AF22" s="94">
        <v>1697.164</v>
      </c>
      <c r="AG22" s="94">
        <v>1698.5809999999999</v>
      </c>
      <c r="AH22" s="94">
        <v>1738.0350000000001</v>
      </c>
      <c r="AI22" s="94">
        <v>1769.5119999999999</v>
      </c>
      <c r="AJ22" s="94">
        <v>1758.252</v>
      </c>
      <c r="AK22" s="94">
        <v>1753.742</v>
      </c>
      <c r="AL22" s="94">
        <v>1776.0640000000001</v>
      </c>
      <c r="AM22" s="94">
        <v>1796.9849999999999</v>
      </c>
      <c r="AN22" s="94">
        <v>1787.1179999999999</v>
      </c>
      <c r="AO22" s="94">
        <v>1783.9849999999999</v>
      </c>
      <c r="AP22" s="94">
        <v>1772.6469999999999</v>
      </c>
      <c r="AQ22" s="94">
        <v>1771.866</v>
      </c>
      <c r="AR22" s="94">
        <v>1775.4</v>
      </c>
      <c r="AS22" s="94">
        <v>1794.739</v>
      </c>
      <c r="AT22" s="94">
        <v>1794.135</v>
      </c>
      <c r="AU22" s="94">
        <v>1782.7339999999999</v>
      </c>
      <c r="AV22" s="94">
        <v>1791.203</v>
      </c>
      <c r="AW22" s="94">
        <v>1787.1079999999999</v>
      </c>
      <c r="AX22" s="94">
        <v>1805.835</v>
      </c>
      <c r="AY22" s="94">
        <v>1791.0550000000001</v>
      </c>
      <c r="AZ22" s="94">
        <v>1783.7809999999999</v>
      </c>
      <c r="BA22" s="94">
        <v>1773.316</v>
      </c>
      <c r="BB22" s="94">
        <v>1762.12</v>
      </c>
      <c r="BC22" s="94">
        <v>1776.9280000000001</v>
      </c>
      <c r="BD22" s="94">
        <v>1763.1679999999999</v>
      </c>
      <c r="BE22" s="94">
        <v>1736.453</v>
      </c>
      <c r="BF22" s="94">
        <v>1706.8309999999999</v>
      </c>
      <c r="BG22" s="94">
        <v>1707.913</v>
      </c>
      <c r="BH22" s="94">
        <v>1701.404</v>
      </c>
      <c r="BI22" s="94">
        <v>1687.5070000000001</v>
      </c>
      <c r="BJ22" s="94">
        <v>1672.6790000000001</v>
      </c>
      <c r="BK22" s="94">
        <v>1662.9670000000001</v>
      </c>
      <c r="BL22" s="94">
        <v>1652.7940000000001</v>
      </c>
      <c r="BM22" s="94">
        <v>1624.0029999999999</v>
      </c>
      <c r="BN22" s="94">
        <v>1621</v>
      </c>
      <c r="BO22" s="94">
        <v>1607.403</v>
      </c>
      <c r="BP22" s="94">
        <v>1600.451</v>
      </c>
      <c r="BQ22" s="94">
        <v>1592.9849999999999</v>
      </c>
      <c r="BR22" s="94">
        <v>1579.3910000000001</v>
      </c>
      <c r="BS22" s="94">
        <v>1568.627</v>
      </c>
      <c r="BT22" s="94">
        <v>1569.962</v>
      </c>
      <c r="BU22" s="94">
        <v>1568.9469999999999</v>
      </c>
      <c r="BV22" s="94">
        <v>1549.6089999999999</v>
      </c>
      <c r="BW22" s="94">
        <v>1543.1590000000001</v>
      </c>
      <c r="BX22" s="94">
        <v>1540.394</v>
      </c>
      <c r="BY22" s="94">
        <v>1534.0070000000001</v>
      </c>
      <c r="BZ22" s="94">
        <v>1510.4939999999999</v>
      </c>
      <c r="CA22" s="94">
        <v>1501.133</v>
      </c>
      <c r="CB22" s="94">
        <v>1493.779</v>
      </c>
      <c r="CC22" s="94">
        <v>1483.52</v>
      </c>
      <c r="CD22" s="94">
        <v>1426.6679999999999</v>
      </c>
      <c r="CE22" s="94">
        <v>1405.9169999999999</v>
      </c>
      <c r="CF22" s="94">
        <v>1384.7280000000001</v>
      </c>
      <c r="CG22" s="94">
        <v>1360.7529999999999</v>
      </c>
      <c r="CH22" s="94">
        <v>1298.723</v>
      </c>
      <c r="CI22" s="94">
        <v>1287.884</v>
      </c>
      <c r="CJ22" s="94">
        <v>1275.79</v>
      </c>
      <c r="CK22" s="94">
        <v>1265.124</v>
      </c>
      <c r="CL22" s="94">
        <v>1239.3620000000001</v>
      </c>
      <c r="CM22" s="94">
        <v>1232.7170000000001</v>
      </c>
      <c r="CN22" s="94">
        <v>1224.915</v>
      </c>
      <c r="CO22" s="94">
        <v>1220.3710000000001</v>
      </c>
      <c r="CP22" s="94">
        <v>1243.124</v>
      </c>
      <c r="CQ22" s="94">
        <v>1250.4169999999999</v>
      </c>
      <c r="CR22" s="94">
        <v>1241.403</v>
      </c>
      <c r="CS22" s="94">
        <v>1237.4069999999999</v>
      </c>
      <c r="CT22" s="95"/>
      <c r="CU22" s="95"/>
      <c r="CV22" s="95"/>
      <c r="CW22" s="96"/>
      <c r="CX22" s="97">
        <f t="array" ref="CX22">SUMPRODUCT(B22:CW22*0.25)</f>
        <v>34998.027250000006</v>
      </c>
    </row>
    <row r="23" spans="1:102" ht="24.95" customHeight="1" x14ac:dyDescent="0.2">
      <c r="A23" s="92" t="s">
        <v>19</v>
      </c>
      <c r="B23" s="98">
        <v>2681.2779999999998</v>
      </c>
      <c r="C23" s="99">
        <v>2628.098</v>
      </c>
      <c r="D23" s="99">
        <v>2574.3589999999999</v>
      </c>
      <c r="E23" s="99">
        <v>2523.7919999999999</v>
      </c>
      <c r="F23" s="99">
        <v>2490.2539999999999</v>
      </c>
      <c r="G23" s="99">
        <v>2445.0909999999999</v>
      </c>
      <c r="H23" s="99">
        <v>2406.5770000000002</v>
      </c>
      <c r="I23" s="99">
        <v>2376.3150000000001</v>
      </c>
      <c r="J23" s="99">
        <v>2396.6039999999998</v>
      </c>
      <c r="K23" s="99">
        <v>2376.5529999999999</v>
      </c>
      <c r="L23" s="99">
        <v>2358.2550000000001</v>
      </c>
      <c r="M23" s="99">
        <v>2359.076</v>
      </c>
      <c r="N23" s="99">
        <v>2348.8510000000001</v>
      </c>
      <c r="O23" s="99">
        <v>2347.683</v>
      </c>
      <c r="P23" s="99">
        <v>2346.6640000000002</v>
      </c>
      <c r="Q23" s="99">
        <v>2351.9290000000001</v>
      </c>
      <c r="R23" s="99">
        <v>2353.6030000000001</v>
      </c>
      <c r="S23" s="99">
        <v>2380.2429999999999</v>
      </c>
      <c r="T23" s="99">
        <v>2417.9720000000002</v>
      </c>
      <c r="U23" s="99">
        <v>2462.0520000000001</v>
      </c>
      <c r="V23" s="99">
        <v>2460.0929999999998</v>
      </c>
      <c r="W23" s="99">
        <v>2510.3449999999998</v>
      </c>
      <c r="X23" s="99">
        <v>2570.652</v>
      </c>
      <c r="Y23" s="99">
        <v>2623.4630000000002</v>
      </c>
      <c r="Z23" s="99">
        <v>2641.6759999999999</v>
      </c>
      <c r="AA23" s="99">
        <v>2707.623</v>
      </c>
      <c r="AB23" s="99">
        <v>2793.17</v>
      </c>
      <c r="AC23" s="99">
        <v>2890.2739999999999</v>
      </c>
      <c r="AD23" s="99">
        <v>2943.366</v>
      </c>
      <c r="AE23" s="99">
        <v>3042.5940000000001</v>
      </c>
      <c r="AF23" s="99">
        <v>3150.5940000000001</v>
      </c>
      <c r="AG23" s="99">
        <v>3308.1909999999998</v>
      </c>
      <c r="AH23" s="99">
        <v>3301.0619999999999</v>
      </c>
      <c r="AI23" s="99">
        <v>3449.105</v>
      </c>
      <c r="AJ23" s="99">
        <v>3527.48</v>
      </c>
      <c r="AK23" s="99">
        <v>3623.7620000000002</v>
      </c>
      <c r="AL23" s="99">
        <v>3632.06</v>
      </c>
      <c r="AM23" s="99">
        <v>3731.5450000000001</v>
      </c>
      <c r="AN23" s="99">
        <v>3758.4839999999999</v>
      </c>
      <c r="AO23" s="99">
        <v>3783.7629999999999</v>
      </c>
      <c r="AP23" s="99">
        <v>3742.723</v>
      </c>
      <c r="AQ23" s="99">
        <v>3815.5059999999999</v>
      </c>
      <c r="AR23" s="99">
        <v>3853.2910000000002</v>
      </c>
      <c r="AS23" s="99">
        <v>3891.6970000000001</v>
      </c>
      <c r="AT23" s="99">
        <v>3906.1370000000002</v>
      </c>
      <c r="AU23" s="99">
        <v>3941.6509999999998</v>
      </c>
      <c r="AV23" s="99">
        <v>3967.922</v>
      </c>
      <c r="AW23" s="99">
        <v>4000.3510000000001</v>
      </c>
      <c r="AX23" s="99">
        <v>4021.931</v>
      </c>
      <c r="AY23" s="99">
        <v>4015.6030000000001</v>
      </c>
      <c r="AZ23" s="99">
        <v>4061.0540000000001</v>
      </c>
      <c r="BA23" s="99">
        <v>4078.0830000000001</v>
      </c>
      <c r="BB23" s="99">
        <v>4041.4430000000002</v>
      </c>
      <c r="BC23" s="99">
        <v>4061.4140000000002</v>
      </c>
      <c r="BD23" s="99">
        <v>4035.806</v>
      </c>
      <c r="BE23" s="99">
        <v>4008.6109999999999</v>
      </c>
      <c r="BF23" s="99">
        <v>3986.7979999999998</v>
      </c>
      <c r="BG23" s="99">
        <v>3947.1509999999998</v>
      </c>
      <c r="BH23" s="99">
        <v>3915.616</v>
      </c>
      <c r="BI23" s="99">
        <v>3880.5990000000002</v>
      </c>
      <c r="BJ23" s="99">
        <v>3884.2280000000001</v>
      </c>
      <c r="BK23" s="99">
        <v>3857.5610000000001</v>
      </c>
      <c r="BL23" s="99">
        <v>3786.3339999999998</v>
      </c>
      <c r="BM23" s="99">
        <v>3775.0949999999998</v>
      </c>
      <c r="BN23" s="99">
        <v>3811.261</v>
      </c>
      <c r="BO23" s="99">
        <v>3756.739</v>
      </c>
      <c r="BP23" s="99">
        <v>3742.3119999999999</v>
      </c>
      <c r="BQ23" s="99">
        <v>3752.991</v>
      </c>
      <c r="BR23" s="99">
        <v>3795.297</v>
      </c>
      <c r="BS23" s="99">
        <v>3800.1660000000002</v>
      </c>
      <c r="BT23" s="99">
        <v>3822.183</v>
      </c>
      <c r="BU23" s="99">
        <v>3847.35</v>
      </c>
      <c r="BV23" s="99">
        <v>3881.0880000000002</v>
      </c>
      <c r="BW23" s="99">
        <v>3921.7280000000001</v>
      </c>
      <c r="BX23" s="99">
        <v>4028.6480000000001</v>
      </c>
      <c r="BY23" s="99">
        <v>4070.5010000000002</v>
      </c>
      <c r="BZ23" s="99">
        <v>4067.806</v>
      </c>
      <c r="CA23" s="99">
        <v>4145.3680000000004</v>
      </c>
      <c r="CB23" s="99">
        <v>4134.07</v>
      </c>
      <c r="CC23" s="99">
        <v>4108.76</v>
      </c>
      <c r="CD23" s="99">
        <v>4087.78</v>
      </c>
      <c r="CE23" s="99">
        <v>4005.38</v>
      </c>
      <c r="CF23" s="99">
        <v>3916.864</v>
      </c>
      <c r="CG23" s="99">
        <v>3818.5479999999998</v>
      </c>
      <c r="CH23" s="99">
        <v>3743.7640000000001</v>
      </c>
      <c r="CI23" s="99">
        <v>3646.915</v>
      </c>
      <c r="CJ23" s="99">
        <v>3547.78</v>
      </c>
      <c r="CK23" s="99">
        <v>3455.163</v>
      </c>
      <c r="CL23" s="99">
        <v>3375.4969999999998</v>
      </c>
      <c r="CM23" s="99">
        <v>3274.9839999999999</v>
      </c>
      <c r="CN23" s="99">
        <v>3152.7860000000001</v>
      </c>
      <c r="CO23" s="99">
        <v>3070.56</v>
      </c>
      <c r="CP23" s="99">
        <v>3047.48</v>
      </c>
      <c r="CQ23" s="99">
        <v>2965.2750000000001</v>
      </c>
      <c r="CR23" s="99">
        <v>2882.6979999999999</v>
      </c>
      <c r="CS23" s="99">
        <v>2834.1680000000001</v>
      </c>
      <c r="CT23" s="100"/>
      <c r="CU23" s="100"/>
      <c r="CV23" s="100"/>
      <c r="CW23" s="96"/>
      <c r="CX23" s="97">
        <f t="array" ref="CX23">SUMPRODUCT(B23:CW23*0.25)</f>
        <v>80765.766500000012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>
        <v>235</v>
      </c>
      <c r="AU24" s="99">
        <v>235</v>
      </c>
      <c r="AV24" s="99">
        <v>235</v>
      </c>
      <c r="AW24" s="99">
        <v>235</v>
      </c>
      <c r="AX24" s="99">
        <v>235</v>
      </c>
      <c r="AY24" s="99">
        <v>235</v>
      </c>
      <c r="AZ24" s="99">
        <v>235</v>
      </c>
      <c r="BA24" s="99">
        <v>235</v>
      </c>
      <c r="BB24" s="99">
        <v>235</v>
      </c>
      <c r="BC24" s="99">
        <v>235</v>
      </c>
      <c r="BD24" s="99">
        <v>235</v>
      </c>
      <c r="BE24" s="99">
        <v>235</v>
      </c>
      <c r="BF24" s="99">
        <v>235</v>
      </c>
      <c r="BG24" s="99">
        <v>235</v>
      </c>
      <c r="BH24" s="99">
        <v>235</v>
      </c>
      <c r="BI24" s="99">
        <v>235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940</v>
      </c>
    </row>
    <row r="25" spans="1:102" ht="24.95" customHeight="1" x14ac:dyDescent="0.2">
      <c r="A25" s="104" t="s">
        <v>21</v>
      </c>
      <c r="B25" s="94">
        <v>106</v>
      </c>
      <c r="C25" s="94">
        <v>105</v>
      </c>
      <c r="D25" s="94">
        <v>103</v>
      </c>
      <c r="E25" s="94">
        <v>102</v>
      </c>
      <c r="F25" s="94">
        <v>102</v>
      </c>
      <c r="G25" s="94">
        <v>101</v>
      </c>
      <c r="H25" s="94">
        <v>100</v>
      </c>
      <c r="I25" s="94">
        <v>99</v>
      </c>
      <c r="J25" s="94">
        <v>99</v>
      </c>
      <c r="K25" s="94">
        <v>98</v>
      </c>
      <c r="L25" s="94">
        <v>98</v>
      </c>
      <c r="M25" s="94">
        <v>98</v>
      </c>
      <c r="N25" s="94">
        <v>98</v>
      </c>
      <c r="O25" s="94">
        <v>98</v>
      </c>
      <c r="P25" s="94">
        <v>98</v>
      </c>
      <c r="Q25" s="94">
        <v>99</v>
      </c>
      <c r="R25" s="94">
        <v>99</v>
      </c>
      <c r="S25" s="94">
        <v>100</v>
      </c>
      <c r="T25" s="94">
        <v>102</v>
      </c>
      <c r="U25" s="94">
        <v>104</v>
      </c>
      <c r="V25" s="94">
        <v>107</v>
      </c>
      <c r="W25" s="94">
        <v>109</v>
      </c>
      <c r="X25" s="94">
        <v>112</v>
      </c>
      <c r="Y25" s="94">
        <v>115</v>
      </c>
      <c r="Z25" s="94">
        <v>118</v>
      </c>
      <c r="AA25" s="94">
        <v>120</v>
      </c>
      <c r="AB25" s="94">
        <v>121</v>
      </c>
      <c r="AC25" s="94">
        <v>121</v>
      </c>
      <c r="AD25" s="94">
        <v>120</v>
      </c>
      <c r="AE25" s="94">
        <v>118</v>
      </c>
      <c r="AF25" s="94">
        <v>115</v>
      </c>
      <c r="AG25" s="94">
        <v>111</v>
      </c>
      <c r="AH25" s="94">
        <v>105</v>
      </c>
      <c r="AI25" s="94">
        <v>100</v>
      </c>
      <c r="AJ25" s="94">
        <v>95</v>
      </c>
      <c r="AK25" s="94">
        <v>89</v>
      </c>
      <c r="AL25" s="94">
        <v>84</v>
      </c>
      <c r="AM25" s="94">
        <v>80</v>
      </c>
      <c r="AN25" s="94">
        <v>77</v>
      </c>
      <c r="AO25" s="94">
        <v>75</v>
      </c>
      <c r="AP25" s="94">
        <v>74</v>
      </c>
      <c r="AQ25" s="94">
        <v>73</v>
      </c>
      <c r="AR25" s="94">
        <v>72</v>
      </c>
      <c r="AS25" s="94">
        <v>72</v>
      </c>
      <c r="AT25" s="94">
        <v>72</v>
      </c>
      <c r="AU25" s="94">
        <v>72</v>
      </c>
      <c r="AV25" s="94">
        <v>72</v>
      </c>
      <c r="AW25" s="94">
        <v>72</v>
      </c>
      <c r="AX25" s="94">
        <v>72</v>
      </c>
      <c r="AY25" s="94">
        <v>72</v>
      </c>
      <c r="AZ25" s="94">
        <v>72</v>
      </c>
      <c r="BA25" s="94">
        <v>72</v>
      </c>
      <c r="BB25" s="94">
        <v>73</v>
      </c>
      <c r="BC25" s="94">
        <v>73</v>
      </c>
      <c r="BD25" s="94">
        <v>73</v>
      </c>
      <c r="BE25" s="94">
        <v>74</v>
      </c>
      <c r="BF25" s="94">
        <v>75</v>
      </c>
      <c r="BG25" s="94">
        <v>76</v>
      </c>
      <c r="BH25" s="94">
        <v>78</v>
      </c>
      <c r="BI25" s="94">
        <v>80</v>
      </c>
      <c r="BJ25" s="94">
        <v>82</v>
      </c>
      <c r="BK25" s="94">
        <v>86</v>
      </c>
      <c r="BL25" s="94">
        <v>90</v>
      </c>
      <c r="BM25" s="94">
        <v>95</v>
      </c>
      <c r="BN25" s="94">
        <v>100</v>
      </c>
      <c r="BO25" s="94">
        <v>106</v>
      </c>
      <c r="BP25" s="94">
        <v>113</v>
      </c>
      <c r="BQ25" s="94">
        <v>119</v>
      </c>
      <c r="BR25" s="94">
        <v>126</v>
      </c>
      <c r="BS25" s="94">
        <v>133</v>
      </c>
      <c r="BT25" s="94">
        <v>138</v>
      </c>
      <c r="BU25" s="94">
        <v>144</v>
      </c>
      <c r="BV25" s="94">
        <v>148</v>
      </c>
      <c r="BW25" s="94">
        <v>152</v>
      </c>
      <c r="BX25" s="94">
        <v>155</v>
      </c>
      <c r="BY25" s="94">
        <v>157</v>
      </c>
      <c r="BZ25" s="94">
        <v>158</v>
      </c>
      <c r="CA25" s="94">
        <v>158</v>
      </c>
      <c r="CB25" s="94">
        <v>157</v>
      </c>
      <c r="CC25" s="94">
        <v>155</v>
      </c>
      <c r="CD25" s="94">
        <v>152</v>
      </c>
      <c r="CE25" s="94">
        <v>149</v>
      </c>
      <c r="CF25" s="94">
        <v>145</v>
      </c>
      <c r="CG25" s="94">
        <v>142</v>
      </c>
      <c r="CH25" s="94">
        <v>138</v>
      </c>
      <c r="CI25" s="94">
        <v>135</v>
      </c>
      <c r="CJ25" s="94">
        <v>132</v>
      </c>
      <c r="CK25" s="94">
        <v>130</v>
      </c>
      <c r="CL25" s="94">
        <v>128</v>
      </c>
      <c r="CM25" s="94">
        <v>126</v>
      </c>
      <c r="CN25" s="94">
        <v>124</v>
      </c>
      <c r="CO25" s="94">
        <v>121</v>
      </c>
      <c r="CP25" s="94">
        <v>119</v>
      </c>
      <c r="CQ25" s="94">
        <v>117</v>
      </c>
      <c r="CR25" s="94">
        <v>115</v>
      </c>
      <c r="CS25" s="94">
        <v>114</v>
      </c>
      <c r="CT25" s="94"/>
      <c r="CU25" s="94"/>
      <c r="CV25" s="94"/>
      <c r="CW25" s="94"/>
      <c r="CX25" s="97">
        <f t="array" ref="CX25">SUMPRODUCT(B25:CW25*0.25)</f>
        <v>2557.25</v>
      </c>
    </row>
    <row r="26" spans="1:102" ht="24.95" customHeight="1" x14ac:dyDescent="0.2">
      <c r="A26" s="104" t="s">
        <v>22</v>
      </c>
      <c r="B26" s="94">
        <v>313</v>
      </c>
      <c r="C26" s="94">
        <v>313</v>
      </c>
      <c r="D26" s="94">
        <v>313</v>
      </c>
      <c r="E26" s="94">
        <v>313</v>
      </c>
      <c r="F26" s="94">
        <v>297</v>
      </c>
      <c r="G26" s="94">
        <v>297</v>
      </c>
      <c r="H26" s="94">
        <v>297</v>
      </c>
      <c r="I26" s="94">
        <v>297</v>
      </c>
      <c r="J26" s="94">
        <v>291</v>
      </c>
      <c r="K26" s="94">
        <v>291</v>
      </c>
      <c r="L26" s="94">
        <v>291</v>
      </c>
      <c r="M26" s="94">
        <v>291</v>
      </c>
      <c r="N26" s="94">
        <v>289</v>
      </c>
      <c r="O26" s="94">
        <v>289</v>
      </c>
      <c r="P26" s="94">
        <v>289</v>
      </c>
      <c r="Q26" s="94">
        <v>289</v>
      </c>
      <c r="R26" s="94">
        <v>298</v>
      </c>
      <c r="S26" s="94">
        <v>298</v>
      </c>
      <c r="T26" s="94">
        <v>298</v>
      </c>
      <c r="U26" s="94">
        <v>298</v>
      </c>
      <c r="V26" s="94">
        <v>329</v>
      </c>
      <c r="W26" s="94">
        <v>329</v>
      </c>
      <c r="X26" s="94">
        <v>329</v>
      </c>
      <c r="Y26" s="94">
        <v>329</v>
      </c>
      <c r="Z26" s="94">
        <v>375</v>
      </c>
      <c r="AA26" s="94">
        <v>375</v>
      </c>
      <c r="AB26" s="94">
        <v>375</v>
      </c>
      <c r="AC26" s="94">
        <v>375</v>
      </c>
      <c r="AD26" s="94">
        <v>406</v>
      </c>
      <c r="AE26" s="94">
        <v>406</v>
      </c>
      <c r="AF26" s="94">
        <v>406</v>
      </c>
      <c r="AG26" s="94">
        <v>406</v>
      </c>
      <c r="AH26" s="94">
        <v>417</v>
      </c>
      <c r="AI26" s="94">
        <v>417</v>
      </c>
      <c r="AJ26" s="94">
        <v>417</v>
      </c>
      <c r="AK26" s="94">
        <v>417</v>
      </c>
      <c r="AL26" s="94">
        <v>413</v>
      </c>
      <c r="AM26" s="94">
        <v>413</v>
      </c>
      <c r="AN26" s="94">
        <v>413</v>
      </c>
      <c r="AO26" s="94">
        <v>413</v>
      </c>
      <c r="AP26" s="94">
        <v>412</v>
      </c>
      <c r="AQ26" s="94">
        <v>412</v>
      </c>
      <c r="AR26" s="94">
        <v>412</v>
      </c>
      <c r="AS26" s="94">
        <v>412</v>
      </c>
      <c r="AT26" s="94">
        <v>411</v>
      </c>
      <c r="AU26" s="94">
        <v>411</v>
      </c>
      <c r="AV26" s="94">
        <v>411</v>
      </c>
      <c r="AW26" s="94">
        <v>411</v>
      </c>
      <c r="AX26" s="94">
        <v>404</v>
      </c>
      <c r="AY26" s="94">
        <v>404</v>
      </c>
      <c r="AZ26" s="94">
        <v>404</v>
      </c>
      <c r="BA26" s="94">
        <v>404</v>
      </c>
      <c r="BB26" s="94">
        <v>391</v>
      </c>
      <c r="BC26" s="94">
        <v>391</v>
      </c>
      <c r="BD26" s="94">
        <v>391</v>
      </c>
      <c r="BE26" s="94">
        <v>391</v>
      </c>
      <c r="BF26" s="94">
        <v>380</v>
      </c>
      <c r="BG26" s="94">
        <v>380</v>
      </c>
      <c r="BH26" s="94">
        <v>380</v>
      </c>
      <c r="BI26" s="94">
        <v>380</v>
      </c>
      <c r="BJ26" s="94">
        <v>391</v>
      </c>
      <c r="BK26" s="94">
        <v>391</v>
      </c>
      <c r="BL26" s="94">
        <v>391</v>
      </c>
      <c r="BM26" s="94">
        <v>391</v>
      </c>
      <c r="BN26" s="94">
        <v>422</v>
      </c>
      <c r="BO26" s="94">
        <v>422</v>
      </c>
      <c r="BP26" s="94">
        <v>422</v>
      </c>
      <c r="BQ26" s="94">
        <v>422</v>
      </c>
      <c r="BR26" s="94">
        <v>458</v>
      </c>
      <c r="BS26" s="94">
        <v>458</v>
      </c>
      <c r="BT26" s="94">
        <v>458</v>
      </c>
      <c r="BU26" s="94">
        <v>458</v>
      </c>
      <c r="BV26" s="94">
        <v>485</v>
      </c>
      <c r="BW26" s="94">
        <v>485</v>
      </c>
      <c r="BX26" s="94">
        <v>485</v>
      </c>
      <c r="BY26" s="94">
        <v>485</v>
      </c>
      <c r="BZ26" s="94">
        <v>493</v>
      </c>
      <c r="CA26" s="94">
        <v>493</v>
      </c>
      <c r="CB26" s="94">
        <v>493</v>
      </c>
      <c r="CC26" s="94">
        <v>493</v>
      </c>
      <c r="CD26" s="94">
        <v>454</v>
      </c>
      <c r="CE26" s="94">
        <v>454</v>
      </c>
      <c r="CF26" s="94">
        <v>454</v>
      </c>
      <c r="CG26" s="94">
        <v>454</v>
      </c>
      <c r="CH26" s="94">
        <v>409</v>
      </c>
      <c r="CI26" s="94">
        <v>409</v>
      </c>
      <c r="CJ26" s="94">
        <v>409</v>
      </c>
      <c r="CK26" s="94">
        <v>409</v>
      </c>
      <c r="CL26" s="94">
        <v>371</v>
      </c>
      <c r="CM26" s="94">
        <v>371</v>
      </c>
      <c r="CN26" s="94">
        <v>371</v>
      </c>
      <c r="CO26" s="94">
        <v>371</v>
      </c>
      <c r="CP26" s="94">
        <v>329</v>
      </c>
      <c r="CQ26" s="94">
        <v>329</v>
      </c>
      <c r="CR26" s="94">
        <v>329</v>
      </c>
      <c r="CS26" s="94">
        <v>329</v>
      </c>
      <c r="CT26" s="94"/>
      <c r="CU26" s="94"/>
      <c r="CV26" s="94"/>
      <c r="CW26" s="94"/>
      <c r="CX26" s="97">
        <f t="array" ref="CX26">SUMPRODUCT(B26:CW26*0.25)</f>
        <v>9238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5026.6769999999997</v>
      </c>
      <c r="C28" s="107">
        <f t="shared" ref="C28:BN28" si="2">SUM(C21:C27)</f>
        <v>4955.7950000000001</v>
      </c>
      <c r="D28" s="107">
        <f t="shared" si="2"/>
        <v>4895.2199999999993</v>
      </c>
      <c r="E28" s="107">
        <f t="shared" si="2"/>
        <v>4839.3670000000002</v>
      </c>
      <c r="F28" s="107">
        <f t="shared" si="2"/>
        <v>4788.6260000000002</v>
      </c>
      <c r="G28" s="107">
        <f t="shared" si="2"/>
        <v>4740.4139999999998</v>
      </c>
      <c r="H28" s="107">
        <f t="shared" si="2"/>
        <v>4690.8140000000003</v>
      </c>
      <c r="I28" s="107">
        <f t="shared" si="2"/>
        <v>4674.9259999999995</v>
      </c>
      <c r="J28" s="107">
        <f t="shared" si="2"/>
        <v>4644.5439999999999</v>
      </c>
      <c r="K28" s="107">
        <f t="shared" si="2"/>
        <v>4619.0779999999995</v>
      </c>
      <c r="L28" s="107">
        <f t="shared" si="2"/>
        <v>4601.09</v>
      </c>
      <c r="M28" s="107">
        <f t="shared" si="2"/>
        <v>4621.0879999999997</v>
      </c>
      <c r="N28" s="107">
        <f t="shared" si="2"/>
        <v>4617.348</v>
      </c>
      <c r="O28" s="107">
        <f t="shared" si="2"/>
        <v>4606.8630000000003</v>
      </c>
      <c r="P28" s="107">
        <f t="shared" si="2"/>
        <v>4601.55</v>
      </c>
      <c r="Q28" s="107">
        <f t="shared" si="2"/>
        <v>4617.9529999999995</v>
      </c>
      <c r="R28" s="107">
        <f t="shared" si="2"/>
        <v>4672.518</v>
      </c>
      <c r="S28" s="107">
        <f t="shared" si="2"/>
        <v>4694.5650000000005</v>
      </c>
      <c r="T28" s="107">
        <f t="shared" si="2"/>
        <v>4755.0160000000005</v>
      </c>
      <c r="U28" s="107">
        <f t="shared" si="2"/>
        <v>4829.8940000000002</v>
      </c>
      <c r="V28" s="107">
        <f t="shared" si="2"/>
        <v>4979.3029999999999</v>
      </c>
      <c r="W28" s="107">
        <f t="shared" si="2"/>
        <v>5058.4439999999995</v>
      </c>
      <c r="X28" s="107">
        <f t="shared" si="2"/>
        <v>5166.3279999999995</v>
      </c>
      <c r="Y28" s="107">
        <f t="shared" si="2"/>
        <v>5259.8330000000005</v>
      </c>
      <c r="Z28" s="107">
        <f t="shared" si="2"/>
        <v>5450.2970000000005</v>
      </c>
      <c r="AA28" s="107">
        <f t="shared" si="2"/>
        <v>5548.2479999999996</v>
      </c>
      <c r="AB28" s="107">
        <f t="shared" si="2"/>
        <v>5661.2309999999998</v>
      </c>
      <c r="AC28" s="107">
        <f t="shared" si="2"/>
        <v>5802.1419999999998</v>
      </c>
      <c r="AD28" s="107">
        <f t="shared" si="2"/>
        <v>5961.866</v>
      </c>
      <c r="AE28" s="107">
        <f t="shared" si="2"/>
        <v>6075.4830000000002</v>
      </c>
      <c r="AF28" s="107">
        <f t="shared" si="2"/>
        <v>6210.7919999999995</v>
      </c>
      <c r="AG28" s="107">
        <f t="shared" si="2"/>
        <v>6365.4859999999999</v>
      </c>
      <c r="AH28" s="107">
        <f t="shared" si="2"/>
        <v>6401.15</v>
      </c>
      <c r="AI28" s="107">
        <f t="shared" si="2"/>
        <v>6575.4409999999998</v>
      </c>
      <c r="AJ28" s="107">
        <f t="shared" si="2"/>
        <v>6636.6880000000001</v>
      </c>
      <c r="AK28" s="107">
        <f t="shared" si="2"/>
        <v>6722.1570000000002</v>
      </c>
      <c r="AL28" s="107">
        <f t="shared" si="2"/>
        <v>6747.3580000000002</v>
      </c>
      <c r="AM28" s="107">
        <f t="shared" si="2"/>
        <v>6863.2469999999994</v>
      </c>
      <c r="AN28" s="107">
        <f t="shared" si="2"/>
        <v>6876.5720000000001</v>
      </c>
      <c r="AO28" s="107">
        <f t="shared" si="2"/>
        <v>6896.4759999999997</v>
      </c>
      <c r="AP28" s="107">
        <f t="shared" si="2"/>
        <v>6848.473</v>
      </c>
      <c r="AQ28" s="107">
        <f t="shared" si="2"/>
        <v>6919.7350000000006</v>
      </c>
      <c r="AR28" s="107">
        <f t="shared" si="2"/>
        <v>6959.4750000000004</v>
      </c>
      <c r="AS28" s="107">
        <f t="shared" si="2"/>
        <v>7016.9490000000005</v>
      </c>
      <c r="AT28" s="107">
        <f t="shared" si="2"/>
        <v>7257.2160000000003</v>
      </c>
      <c r="AU28" s="107">
        <f t="shared" si="2"/>
        <v>7280.8230000000003</v>
      </c>
      <c r="AV28" s="107">
        <f t="shared" si="2"/>
        <v>7315.0509999999995</v>
      </c>
      <c r="AW28" s="107">
        <f t="shared" si="2"/>
        <v>7343.5599999999995</v>
      </c>
      <c r="AX28" s="107">
        <f t="shared" si="2"/>
        <v>7377.24</v>
      </c>
      <c r="AY28" s="107">
        <f t="shared" si="2"/>
        <v>7355.7820000000002</v>
      </c>
      <c r="AZ28" s="107">
        <f t="shared" si="2"/>
        <v>7393.5300000000007</v>
      </c>
      <c r="BA28" s="107">
        <f t="shared" si="2"/>
        <v>7400.1949999999997</v>
      </c>
      <c r="BB28" s="107">
        <f t="shared" si="2"/>
        <v>7359.348</v>
      </c>
      <c r="BC28" s="107">
        <f t="shared" si="2"/>
        <v>7393.9150000000009</v>
      </c>
      <c r="BD28" s="107">
        <f t="shared" si="2"/>
        <v>7354.6409999999996</v>
      </c>
      <c r="BE28" s="107">
        <f t="shared" si="2"/>
        <v>7301.634</v>
      </c>
      <c r="BF28" s="107">
        <f t="shared" si="2"/>
        <v>7249.3679999999995</v>
      </c>
      <c r="BG28" s="107">
        <f t="shared" si="2"/>
        <v>7211.8119999999999</v>
      </c>
      <c r="BH28" s="107">
        <f t="shared" si="2"/>
        <v>7176.4859999999999</v>
      </c>
      <c r="BI28" s="107">
        <f t="shared" si="2"/>
        <v>7129.598</v>
      </c>
      <c r="BJ28" s="107">
        <f t="shared" si="2"/>
        <v>6906.3280000000004</v>
      </c>
      <c r="BK28" s="107">
        <f t="shared" si="2"/>
        <v>6874.4330000000009</v>
      </c>
      <c r="BL28" s="107">
        <f t="shared" si="2"/>
        <v>6797.9210000000003</v>
      </c>
      <c r="BM28" s="107">
        <f t="shared" si="2"/>
        <v>6764.01</v>
      </c>
      <c r="BN28" s="107">
        <f t="shared" si="2"/>
        <v>6751.1869999999999</v>
      </c>
      <c r="BO28" s="107">
        <f t="shared" ref="BO28:CW28" si="3">SUM(BO21:BO27)</f>
        <v>6689.8320000000003</v>
      </c>
      <c r="BP28" s="107">
        <f t="shared" si="3"/>
        <v>6676.7849999999999</v>
      </c>
      <c r="BQ28" s="107">
        <f t="shared" si="3"/>
        <v>6686.1059999999998</v>
      </c>
      <c r="BR28" s="107">
        <f t="shared" si="3"/>
        <v>6688.3710000000001</v>
      </c>
      <c r="BS28" s="107">
        <f t="shared" si="3"/>
        <v>6689.9960000000001</v>
      </c>
      <c r="BT28" s="107">
        <f t="shared" si="3"/>
        <v>6719.01</v>
      </c>
      <c r="BU28" s="107">
        <f t="shared" si="3"/>
        <v>6749.4660000000003</v>
      </c>
      <c r="BV28" s="107">
        <f t="shared" si="3"/>
        <v>6778.3700000000008</v>
      </c>
      <c r="BW28" s="107">
        <f t="shared" si="3"/>
        <v>6816.9369999999999</v>
      </c>
      <c r="BX28" s="107">
        <f t="shared" si="3"/>
        <v>6925.65</v>
      </c>
      <c r="BY28" s="107">
        <f t="shared" si="3"/>
        <v>6963.8430000000008</v>
      </c>
      <c r="BZ28" s="107">
        <f t="shared" si="3"/>
        <v>6924.1479999999992</v>
      </c>
      <c r="CA28" s="107">
        <f t="shared" si="3"/>
        <v>6992.5619999999999</v>
      </c>
      <c r="CB28" s="107">
        <f t="shared" si="3"/>
        <v>6972.8109999999997</v>
      </c>
      <c r="CC28" s="107">
        <f t="shared" si="3"/>
        <v>6935.3770000000004</v>
      </c>
      <c r="CD28" s="107">
        <f t="shared" si="3"/>
        <v>6822.2659999999996</v>
      </c>
      <c r="CE28" s="107">
        <f t="shared" si="3"/>
        <v>6716.3379999999997</v>
      </c>
      <c r="CF28" s="107">
        <f t="shared" si="3"/>
        <v>6602.9059999999999</v>
      </c>
      <c r="CG28" s="107">
        <f t="shared" si="3"/>
        <v>6477.9889999999996</v>
      </c>
      <c r="CH28" s="107">
        <f t="shared" si="3"/>
        <v>6295.9840000000004</v>
      </c>
      <c r="CI28" s="107">
        <f t="shared" si="3"/>
        <v>6185.1959999999999</v>
      </c>
      <c r="CJ28" s="107">
        <f t="shared" si="3"/>
        <v>6070.2790000000005</v>
      </c>
      <c r="CK28" s="107">
        <f t="shared" si="3"/>
        <v>5963.8360000000002</v>
      </c>
      <c r="CL28" s="107">
        <f t="shared" si="3"/>
        <v>5875.5990000000002</v>
      </c>
      <c r="CM28" s="107">
        <f t="shared" si="3"/>
        <v>5765.9220000000005</v>
      </c>
      <c r="CN28" s="107">
        <f t="shared" si="3"/>
        <v>5633.4310000000005</v>
      </c>
      <c r="CO28" s="107">
        <f t="shared" si="3"/>
        <v>5543.8090000000002</v>
      </c>
      <c r="CP28" s="107">
        <f t="shared" si="3"/>
        <v>5487.2659999999996</v>
      </c>
      <c r="CQ28" s="107">
        <f t="shared" si="3"/>
        <v>5410.8310000000001</v>
      </c>
      <c r="CR28" s="107">
        <f t="shared" si="3"/>
        <v>5317.6689999999999</v>
      </c>
      <c r="CS28" s="107">
        <f t="shared" si="3"/>
        <v>5264.6469999999999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148033.45750000002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569.81999999999994</v>
      </c>
      <c r="C31" s="88">
        <v>568.81999999999994</v>
      </c>
      <c r="D31" s="88">
        <v>566.81999999999994</v>
      </c>
      <c r="E31" s="88">
        <v>565.81999999999994</v>
      </c>
      <c r="F31" s="88">
        <v>549.81999999999994</v>
      </c>
      <c r="G31" s="88">
        <v>548.81999999999994</v>
      </c>
      <c r="H31" s="88">
        <v>596.82000000000005</v>
      </c>
      <c r="I31" s="88">
        <v>595.82000000000005</v>
      </c>
      <c r="J31" s="88">
        <v>631.02</v>
      </c>
      <c r="K31" s="88">
        <v>630.52</v>
      </c>
      <c r="L31" s="88">
        <v>630.52</v>
      </c>
      <c r="M31" s="88">
        <v>630.52</v>
      </c>
      <c r="N31" s="88">
        <v>537.81999999999994</v>
      </c>
      <c r="O31" s="88">
        <v>537.81999999999994</v>
      </c>
      <c r="P31" s="88">
        <v>537.81999999999994</v>
      </c>
      <c r="Q31" s="88">
        <v>560.12</v>
      </c>
      <c r="R31" s="88">
        <v>639.41999999999996</v>
      </c>
      <c r="S31" s="88">
        <v>548.81999999999994</v>
      </c>
      <c r="T31" s="88">
        <v>550.81999999999994</v>
      </c>
      <c r="U31" s="88">
        <v>552.81999999999994</v>
      </c>
      <c r="V31" s="88">
        <v>586.82000000000005</v>
      </c>
      <c r="W31" s="88">
        <v>588.82000000000005</v>
      </c>
      <c r="X31" s="88">
        <v>591.82000000000005</v>
      </c>
      <c r="Y31" s="88">
        <v>594.82000000000005</v>
      </c>
      <c r="Z31" s="88">
        <v>645.12699999999995</v>
      </c>
      <c r="AA31" s="88">
        <v>647.12699999999995</v>
      </c>
      <c r="AB31" s="88">
        <v>648.12699999999995</v>
      </c>
      <c r="AC31" s="88">
        <v>648.12699999999995</v>
      </c>
      <c r="AD31" s="88">
        <v>711</v>
      </c>
      <c r="AE31" s="88">
        <v>709</v>
      </c>
      <c r="AF31" s="88">
        <v>706</v>
      </c>
      <c r="AG31" s="88">
        <v>702</v>
      </c>
      <c r="AH31" s="88">
        <v>796.93799999999999</v>
      </c>
      <c r="AI31" s="88">
        <v>791.93799999999999</v>
      </c>
      <c r="AJ31" s="88">
        <v>786.93799999999999</v>
      </c>
      <c r="AK31" s="88">
        <v>780.93799999999999</v>
      </c>
      <c r="AL31" s="88">
        <v>821.68299999999999</v>
      </c>
      <c r="AM31" s="88">
        <v>817.68299999999999</v>
      </c>
      <c r="AN31" s="88">
        <v>814.68299999999999</v>
      </c>
      <c r="AO31" s="88">
        <v>812.68299999999999</v>
      </c>
      <c r="AP31" s="88">
        <v>1012.4880000000001</v>
      </c>
      <c r="AQ31" s="88">
        <v>1011.4880000000001</v>
      </c>
      <c r="AR31" s="88">
        <v>1056.4880000000001</v>
      </c>
      <c r="AS31" s="88">
        <v>1124.088</v>
      </c>
      <c r="AT31" s="88">
        <v>1133.0509999999999</v>
      </c>
      <c r="AU31" s="88">
        <v>1200.0509999999999</v>
      </c>
      <c r="AV31" s="88">
        <v>1220.5509999999999</v>
      </c>
      <c r="AW31" s="88">
        <v>1220.5509999999999</v>
      </c>
      <c r="AX31" s="88">
        <v>1187.6869999999999</v>
      </c>
      <c r="AY31" s="88">
        <v>1222.1869999999999</v>
      </c>
      <c r="AZ31" s="88">
        <v>1243.1869999999999</v>
      </c>
      <c r="BA31" s="88">
        <v>1255.1869999999999</v>
      </c>
      <c r="BB31" s="88">
        <v>1198.6400000000001</v>
      </c>
      <c r="BC31" s="88">
        <v>1198.6400000000001</v>
      </c>
      <c r="BD31" s="88">
        <v>1126.3400000000001</v>
      </c>
      <c r="BE31" s="88">
        <v>1080.24</v>
      </c>
      <c r="BF31" s="88">
        <v>1020</v>
      </c>
      <c r="BG31" s="88">
        <v>991.3</v>
      </c>
      <c r="BH31" s="88">
        <v>940.5</v>
      </c>
      <c r="BI31" s="88">
        <v>926</v>
      </c>
      <c r="BJ31" s="88">
        <v>846.97799999999995</v>
      </c>
      <c r="BK31" s="88">
        <v>771.27800000000002</v>
      </c>
      <c r="BL31" s="88">
        <v>773.57799999999997</v>
      </c>
      <c r="BM31" s="88">
        <v>778.57799999999997</v>
      </c>
      <c r="BN31" s="88">
        <v>705.65800000000002</v>
      </c>
      <c r="BO31" s="88">
        <v>711.65800000000002</v>
      </c>
      <c r="BP31" s="88">
        <v>718.65800000000002</v>
      </c>
      <c r="BQ31" s="88">
        <v>724.65800000000002</v>
      </c>
      <c r="BR31" s="88">
        <v>742.154</v>
      </c>
      <c r="BS31" s="88">
        <v>749.154</v>
      </c>
      <c r="BT31" s="88">
        <v>754.154</v>
      </c>
      <c r="BU31" s="88">
        <v>760.154</v>
      </c>
      <c r="BV31" s="88">
        <v>784.33900000000006</v>
      </c>
      <c r="BW31" s="88">
        <v>788.33900000000006</v>
      </c>
      <c r="BX31" s="88">
        <v>791.33900000000006</v>
      </c>
      <c r="BY31" s="88">
        <v>793.33900000000006</v>
      </c>
      <c r="BZ31" s="88">
        <v>801.82</v>
      </c>
      <c r="CA31" s="88">
        <v>801.82</v>
      </c>
      <c r="CB31" s="88">
        <v>800.82</v>
      </c>
      <c r="CC31" s="88">
        <v>798.82</v>
      </c>
      <c r="CD31" s="88">
        <v>756.82</v>
      </c>
      <c r="CE31" s="88">
        <v>753.82</v>
      </c>
      <c r="CF31" s="88">
        <v>749.82</v>
      </c>
      <c r="CG31" s="88">
        <v>746.82</v>
      </c>
      <c r="CH31" s="88">
        <v>697.82</v>
      </c>
      <c r="CI31" s="88">
        <v>694.82</v>
      </c>
      <c r="CJ31" s="88">
        <v>691.82</v>
      </c>
      <c r="CK31" s="88">
        <v>689.82</v>
      </c>
      <c r="CL31" s="88">
        <v>649.82000000000005</v>
      </c>
      <c r="CM31" s="88">
        <v>647.82000000000005</v>
      </c>
      <c r="CN31" s="88">
        <v>645.82000000000005</v>
      </c>
      <c r="CO31" s="88">
        <v>642.82000000000005</v>
      </c>
      <c r="CP31" s="88">
        <v>598.82000000000005</v>
      </c>
      <c r="CQ31" s="88">
        <v>596.82000000000005</v>
      </c>
      <c r="CR31" s="88">
        <v>594.82000000000005</v>
      </c>
      <c r="CS31" s="88">
        <v>593.82000000000005</v>
      </c>
      <c r="CT31" s="89"/>
      <c r="CU31" s="89"/>
      <c r="CV31" s="89"/>
      <c r="CW31" s="90"/>
      <c r="CX31" s="91">
        <f t="array" ref="CX31">SUMPRODUCT(B31:CW31*0.25)</f>
        <v>18567.738000000027</v>
      </c>
    </row>
    <row r="32" spans="1:102" ht="24.95" customHeight="1" x14ac:dyDescent="0.2">
      <c r="A32" s="92" t="s">
        <v>27</v>
      </c>
      <c r="B32" s="93">
        <v>4684.857</v>
      </c>
      <c r="C32" s="94">
        <v>4614.9750000000004</v>
      </c>
      <c r="D32" s="94">
        <v>4556.3999999999996</v>
      </c>
      <c r="E32" s="94">
        <v>4501.5469999999996</v>
      </c>
      <c r="F32" s="94">
        <v>4460.8059999999996</v>
      </c>
      <c r="G32" s="94">
        <v>4413.5940000000001</v>
      </c>
      <c r="H32" s="94">
        <v>4364.9939999999997</v>
      </c>
      <c r="I32" s="94">
        <v>4350.1059999999998</v>
      </c>
      <c r="J32" s="94">
        <v>4325.7240000000002</v>
      </c>
      <c r="K32" s="94">
        <v>4301.2579999999998</v>
      </c>
      <c r="L32" s="94">
        <v>4283.2700000000004</v>
      </c>
      <c r="M32" s="94">
        <v>4303.268</v>
      </c>
      <c r="N32" s="94">
        <v>4301.5280000000002</v>
      </c>
      <c r="O32" s="94">
        <v>4291.0429999999997</v>
      </c>
      <c r="P32" s="94">
        <v>4285.7299999999996</v>
      </c>
      <c r="Q32" s="94">
        <v>4301.1329999999998</v>
      </c>
      <c r="R32" s="94">
        <v>4346.6980000000003</v>
      </c>
      <c r="S32" s="94">
        <v>4367.7449999999999</v>
      </c>
      <c r="T32" s="94">
        <v>4426.1959999999999</v>
      </c>
      <c r="U32" s="94">
        <v>4499.0739999999996</v>
      </c>
      <c r="V32" s="94">
        <v>4614.4830000000002</v>
      </c>
      <c r="W32" s="94">
        <v>4691.6239999999998</v>
      </c>
      <c r="X32" s="94">
        <v>4796.5079999999998</v>
      </c>
      <c r="Y32" s="94">
        <v>4887.0129999999999</v>
      </c>
      <c r="Z32" s="94">
        <v>5097.17</v>
      </c>
      <c r="AA32" s="94">
        <v>5191.4449999999997</v>
      </c>
      <c r="AB32" s="94">
        <v>5300.56</v>
      </c>
      <c r="AC32" s="94">
        <v>5437.1189999999997</v>
      </c>
      <c r="AD32" s="94">
        <v>5780.3620000000001</v>
      </c>
      <c r="AE32" s="94">
        <v>5890.027</v>
      </c>
      <c r="AF32" s="94">
        <v>6021.6880000000001</v>
      </c>
      <c r="AG32" s="94">
        <v>6172.0619999999999</v>
      </c>
      <c r="AH32" s="94">
        <v>6162</v>
      </c>
      <c r="AI32" s="94">
        <v>6332.1710000000003</v>
      </c>
      <c r="AJ32" s="94">
        <v>6395.75</v>
      </c>
      <c r="AK32" s="94">
        <v>6487.2190000000001</v>
      </c>
      <c r="AL32" s="94">
        <v>6540.6750000000002</v>
      </c>
      <c r="AM32" s="94">
        <v>6660.5640000000003</v>
      </c>
      <c r="AN32" s="94">
        <v>6676.8890000000001</v>
      </c>
      <c r="AO32" s="94">
        <v>6698.7929999999997</v>
      </c>
      <c r="AP32" s="94">
        <v>6644.9849999999997</v>
      </c>
      <c r="AQ32" s="94">
        <v>6717.2470000000003</v>
      </c>
      <c r="AR32" s="94">
        <v>6757.9870000000001</v>
      </c>
      <c r="AS32" s="94">
        <v>6815.4610000000002</v>
      </c>
      <c r="AT32" s="94">
        <v>7094.4650000000001</v>
      </c>
      <c r="AU32" s="94">
        <v>7118.0720000000001</v>
      </c>
      <c r="AV32" s="94">
        <v>7152.3</v>
      </c>
      <c r="AW32" s="94">
        <v>7180.8090000000002</v>
      </c>
      <c r="AX32" s="94">
        <v>7201.8530000000001</v>
      </c>
      <c r="AY32" s="94">
        <v>7180.3950000000004</v>
      </c>
      <c r="AZ32" s="94">
        <v>7218.143</v>
      </c>
      <c r="BA32" s="94">
        <v>7224.808</v>
      </c>
      <c r="BB32" s="94">
        <v>7218.5079999999998</v>
      </c>
      <c r="BC32" s="94">
        <v>7253.0749999999998</v>
      </c>
      <c r="BD32" s="94">
        <v>7213.8010000000004</v>
      </c>
      <c r="BE32" s="94">
        <v>7159.7939999999999</v>
      </c>
      <c r="BF32" s="94">
        <v>7120.268</v>
      </c>
      <c r="BG32" s="94">
        <v>7081.7120000000004</v>
      </c>
      <c r="BH32" s="94">
        <v>7044.3860000000004</v>
      </c>
      <c r="BI32" s="94">
        <v>6995.4979999999996</v>
      </c>
      <c r="BJ32" s="94">
        <v>6697.75</v>
      </c>
      <c r="BK32" s="94">
        <v>6665.2510000000002</v>
      </c>
      <c r="BL32" s="94">
        <v>6589.7550000000001</v>
      </c>
      <c r="BM32" s="94">
        <v>6556.7719999999999</v>
      </c>
      <c r="BN32" s="94">
        <v>6511.5370000000003</v>
      </c>
      <c r="BO32" s="94">
        <v>6449.9660000000003</v>
      </c>
      <c r="BP32" s="94">
        <v>6434.9430000000002</v>
      </c>
      <c r="BQ32" s="94">
        <v>6443.5360000000001</v>
      </c>
      <c r="BR32" s="94">
        <v>6223.893</v>
      </c>
      <c r="BS32" s="94">
        <v>6223.0219999999999</v>
      </c>
      <c r="BT32" s="94">
        <v>6250.2719999999999</v>
      </c>
      <c r="BU32" s="94">
        <v>6277.2280000000001</v>
      </c>
      <c r="BV32" s="94">
        <v>6243.9989999999998</v>
      </c>
      <c r="BW32" s="94">
        <v>6279.8620000000001</v>
      </c>
      <c r="BX32" s="94">
        <v>6386.3109999999997</v>
      </c>
      <c r="BY32" s="94">
        <v>6422.5039999999999</v>
      </c>
      <c r="BZ32" s="94">
        <v>6424.3280000000004</v>
      </c>
      <c r="CA32" s="94">
        <v>6492.7420000000002</v>
      </c>
      <c r="CB32" s="94">
        <v>6473.991</v>
      </c>
      <c r="CC32" s="94">
        <v>6438.5569999999998</v>
      </c>
      <c r="CD32" s="94">
        <v>6365.4459999999999</v>
      </c>
      <c r="CE32" s="94">
        <v>6262.518</v>
      </c>
      <c r="CF32" s="94">
        <v>6153.0860000000002</v>
      </c>
      <c r="CG32" s="94">
        <v>6031.1689999999999</v>
      </c>
      <c r="CH32" s="94">
        <v>5838.1639999999998</v>
      </c>
      <c r="CI32" s="94">
        <v>5730.3760000000002</v>
      </c>
      <c r="CJ32" s="94">
        <v>5618.4589999999998</v>
      </c>
      <c r="CK32" s="94">
        <v>5514.0159999999996</v>
      </c>
      <c r="CL32" s="94">
        <v>5450.7790000000005</v>
      </c>
      <c r="CM32" s="94">
        <v>5343.1019999999999</v>
      </c>
      <c r="CN32" s="94">
        <v>5212.6109999999999</v>
      </c>
      <c r="CO32" s="94">
        <v>5125.9889999999996</v>
      </c>
      <c r="CP32" s="94">
        <v>5077.4459999999999</v>
      </c>
      <c r="CQ32" s="94">
        <v>5003.0110000000004</v>
      </c>
      <c r="CR32" s="94">
        <v>4911.8490000000002</v>
      </c>
      <c r="CS32" s="94">
        <v>4859.8270000000002</v>
      </c>
      <c r="CT32" s="95"/>
      <c r="CU32" s="95"/>
      <c r="CV32" s="95"/>
      <c r="CW32" s="96"/>
      <c r="CX32" s="97">
        <f t="array" ref="CX32">SUMPRODUCT(B32:CW32*0.25)</f>
        <v>140547.92550000001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5254.6769999999997</v>
      </c>
      <c r="C34" s="77">
        <f t="shared" ref="C34:BN34" si="4">SUM(C31:C33)</f>
        <v>5183.7950000000001</v>
      </c>
      <c r="D34" s="77">
        <f t="shared" si="4"/>
        <v>5123.2199999999993</v>
      </c>
      <c r="E34" s="77">
        <f t="shared" si="4"/>
        <v>5067.3669999999993</v>
      </c>
      <c r="F34" s="77">
        <f t="shared" si="4"/>
        <v>5010.6259999999993</v>
      </c>
      <c r="G34" s="77">
        <f t="shared" si="4"/>
        <v>4962.4139999999998</v>
      </c>
      <c r="H34" s="77">
        <f t="shared" si="4"/>
        <v>4961.8139999999994</v>
      </c>
      <c r="I34" s="77">
        <f t="shared" si="4"/>
        <v>4945.9259999999995</v>
      </c>
      <c r="J34" s="77">
        <f t="shared" si="4"/>
        <v>4956.7440000000006</v>
      </c>
      <c r="K34" s="77">
        <f t="shared" si="4"/>
        <v>4931.7780000000002</v>
      </c>
      <c r="L34" s="77">
        <f t="shared" si="4"/>
        <v>4913.7900000000009</v>
      </c>
      <c r="M34" s="77">
        <f t="shared" si="4"/>
        <v>4933.7880000000005</v>
      </c>
      <c r="N34" s="77">
        <f t="shared" si="4"/>
        <v>4839.348</v>
      </c>
      <c r="O34" s="77">
        <f t="shared" si="4"/>
        <v>4828.8629999999994</v>
      </c>
      <c r="P34" s="77">
        <f t="shared" si="4"/>
        <v>4823.5499999999993</v>
      </c>
      <c r="Q34" s="77">
        <f t="shared" si="4"/>
        <v>4861.2529999999997</v>
      </c>
      <c r="R34" s="77">
        <f t="shared" si="4"/>
        <v>4986.1180000000004</v>
      </c>
      <c r="S34" s="77">
        <f t="shared" si="4"/>
        <v>4916.5649999999996</v>
      </c>
      <c r="T34" s="77">
        <f t="shared" si="4"/>
        <v>4977.0159999999996</v>
      </c>
      <c r="U34" s="77">
        <f t="shared" si="4"/>
        <v>5051.8939999999993</v>
      </c>
      <c r="V34" s="77">
        <f t="shared" si="4"/>
        <v>5201.3029999999999</v>
      </c>
      <c r="W34" s="77">
        <f t="shared" si="4"/>
        <v>5280.4439999999995</v>
      </c>
      <c r="X34" s="77">
        <f t="shared" si="4"/>
        <v>5388.3279999999995</v>
      </c>
      <c r="Y34" s="77">
        <f t="shared" si="4"/>
        <v>5481.8329999999996</v>
      </c>
      <c r="Z34" s="77">
        <f t="shared" si="4"/>
        <v>5742.2970000000005</v>
      </c>
      <c r="AA34" s="77">
        <f t="shared" si="4"/>
        <v>5838.5720000000001</v>
      </c>
      <c r="AB34" s="77">
        <f t="shared" si="4"/>
        <v>5948.6869999999999</v>
      </c>
      <c r="AC34" s="77">
        <f t="shared" si="4"/>
        <v>6085.2459999999992</v>
      </c>
      <c r="AD34" s="77">
        <f t="shared" si="4"/>
        <v>6491.3620000000001</v>
      </c>
      <c r="AE34" s="77">
        <f t="shared" si="4"/>
        <v>6599.027</v>
      </c>
      <c r="AF34" s="77">
        <f t="shared" si="4"/>
        <v>6727.6880000000001</v>
      </c>
      <c r="AG34" s="77">
        <f t="shared" si="4"/>
        <v>6874.0619999999999</v>
      </c>
      <c r="AH34" s="77">
        <f t="shared" si="4"/>
        <v>6958.9380000000001</v>
      </c>
      <c r="AI34" s="77">
        <f t="shared" si="4"/>
        <v>7124.1090000000004</v>
      </c>
      <c r="AJ34" s="77">
        <f t="shared" si="4"/>
        <v>7182.6880000000001</v>
      </c>
      <c r="AK34" s="77">
        <f t="shared" si="4"/>
        <v>7268.1570000000002</v>
      </c>
      <c r="AL34" s="77">
        <f t="shared" si="4"/>
        <v>7362.3580000000002</v>
      </c>
      <c r="AM34" s="77">
        <f t="shared" si="4"/>
        <v>7478.2470000000003</v>
      </c>
      <c r="AN34" s="77">
        <f t="shared" si="4"/>
        <v>7491.5720000000001</v>
      </c>
      <c r="AO34" s="77">
        <f t="shared" si="4"/>
        <v>7511.4759999999997</v>
      </c>
      <c r="AP34" s="77">
        <f t="shared" si="4"/>
        <v>7657.473</v>
      </c>
      <c r="AQ34" s="77">
        <f t="shared" si="4"/>
        <v>7728.7350000000006</v>
      </c>
      <c r="AR34" s="77">
        <f t="shared" si="4"/>
        <v>7814.4750000000004</v>
      </c>
      <c r="AS34" s="77">
        <f t="shared" si="4"/>
        <v>7939.549</v>
      </c>
      <c r="AT34" s="77">
        <f t="shared" si="4"/>
        <v>8227.5159999999996</v>
      </c>
      <c r="AU34" s="77">
        <f t="shared" si="4"/>
        <v>8318.1229999999996</v>
      </c>
      <c r="AV34" s="77">
        <f t="shared" si="4"/>
        <v>8372.8510000000006</v>
      </c>
      <c r="AW34" s="77">
        <f t="shared" si="4"/>
        <v>8401.36</v>
      </c>
      <c r="AX34" s="77">
        <f t="shared" si="4"/>
        <v>8389.5400000000009</v>
      </c>
      <c r="AY34" s="77">
        <f t="shared" si="4"/>
        <v>8402.5820000000003</v>
      </c>
      <c r="AZ34" s="77">
        <f t="shared" si="4"/>
        <v>8461.33</v>
      </c>
      <c r="BA34" s="77">
        <f t="shared" si="4"/>
        <v>8479.994999999999</v>
      </c>
      <c r="BB34" s="77">
        <f t="shared" si="4"/>
        <v>8417.1479999999992</v>
      </c>
      <c r="BC34" s="77">
        <f t="shared" si="4"/>
        <v>8451.7150000000001</v>
      </c>
      <c r="BD34" s="77">
        <f t="shared" si="4"/>
        <v>8340.1409999999996</v>
      </c>
      <c r="BE34" s="77">
        <f t="shared" si="4"/>
        <v>8240.0339999999997</v>
      </c>
      <c r="BF34" s="77">
        <f t="shared" si="4"/>
        <v>8140.268</v>
      </c>
      <c r="BG34" s="77">
        <f t="shared" si="4"/>
        <v>8073.0120000000006</v>
      </c>
      <c r="BH34" s="77">
        <f t="shared" si="4"/>
        <v>7984.8860000000004</v>
      </c>
      <c r="BI34" s="77">
        <f t="shared" si="4"/>
        <v>7921.4979999999996</v>
      </c>
      <c r="BJ34" s="77">
        <f t="shared" si="4"/>
        <v>7544.7280000000001</v>
      </c>
      <c r="BK34" s="77">
        <f t="shared" si="4"/>
        <v>7436.5290000000005</v>
      </c>
      <c r="BL34" s="77">
        <f t="shared" si="4"/>
        <v>7363.3330000000005</v>
      </c>
      <c r="BM34" s="77">
        <f t="shared" si="4"/>
        <v>7335.35</v>
      </c>
      <c r="BN34" s="77">
        <f t="shared" si="4"/>
        <v>7217.1950000000006</v>
      </c>
      <c r="BO34" s="77">
        <f t="shared" ref="BO34:CW34" si="5">SUM(BO31:BO33)</f>
        <v>7161.6240000000007</v>
      </c>
      <c r="BP34" s="77">
        <f t="shared" si="5"/>
        <v>7153.6010000000006</v>
      </c>
      <c r="BQ34" s="77">
        <f t="shared" si="5"/>
        <v>7168.1940000000004</v>
      </c>
      <c r="BR34" s="77">
        <f t="shared" si="5"/>
        <v>6966.0470000000005</v>
      </c>
      <c r="BS34" s="77">
        <f t="shared" si="5"/>
        <v>6972.1759999999995</v>
      </c>
      <c r="BT34" s="77">
        <f t="shared" si="5"/>
        <v>7004.4259999999995</v>
      </c>
      <c r="BU34" s="77">
        <f t="shared" si="5"/>
        <v>7037.3819999999996</v>
      </c>
      <c r="BV34" s="77">
        <f t="shared" si="5"/>
        <v>7028.3379999999997</v>
      </c>
      <c r="BW34" s="77">
        <f t="shared" si="5"/>
        <v>7068.201</v>
      </c>
      <c r="BX34" s="77">
        <f t="shared" si="5"/>
        <v>7177.65</v>
      </c>
      <c r="BY34" s="77">
        <f t="shared" si="5"/>
        <v>7215.8429999999998</v>
      </c>
      <c r="BZ34" s="77">
        <f t="shared" si="5"/>
        <v>7226.1480000000001</v>
      </c>
      <c r="CA34" s="77">
        <f t="shared" si="5"/>
        <v>7294.5619999999999</v>
      </c>
      <c r="CB34" s="77">
        <f t="shared" si="5"/>
        <v>7274.8109999999997</v>
      </c>
      <c r="CC34" s="77">
        <f t="shared" si="5"/>
        <v>7237.3769999999995</v>
      </c>
      <c r="CD34" s="77">
        <f t="shared" si="5"/>
        <v>7122.2659999999996</v>
      </c>
      <c r="CE34" s="77">
        <f t="shared" si="5"/>
        <v>7016.3379999999997</v>
      </c>
      <c r="CF34" s="77">
        <f t="shared" si="5"/>
        <v>6902.9059999999999</v>
      </c>
      <c r="CG34" s="77">
        <f t="shared" si="5"/>
        <v>6777.9889999999996</v>
      </c>
      <c r="CH34" s="77">
        <f t="shared" si="5"/>
        <v>6535.9839999999995</v>
      </c>
      <c r="CI34" s="77">
        <f t="shared" si="5"/>
        <v>6425.1959999999999</v>
      </c>
      <c r="CJ34" s="77">
        <f t="shared" si="5"/>
        <v>6310.2789999999995</v>
      </c>
      <c r="CK34" s="77">
        <f t="shared" si="5"/>
        <v>6203.8359999999993</v>
      </c>
      <c r="CL34" s="77">
        <f t="shared" si="5"/>
        <v>6100.5990000000002</v>
      </c>
      <c r="CM34" s="77">
        <f t="shared" si="5"/>
        <v>5990.9219999999996</v>
      </c>
      <c r="CN34" s="77">
        <f t="shared" si="5"/>
        <v>5858.4309999999996</v>
      </c>
      <c r="CO34" s="77">
        <f t="shared" si="5"/>
        <v>5768.8089999999993</v>
      </c>
      <c r="CP34" s="77">
        <f t="shared" si="5"/>
        <v>5676.2659999999996</v>
      </c>
      <c r="CQ34" s="77">
        <f t="shared" si="5"/>
        <v>5599.8310000000001</v>
      </c>
      <c r="CR34" s="77">
        <f t="shared" si="5"/>
        <v>5506.6689999999999</v>
      </c>
      <c r="CS34" s="77">
        <f t="shared" si="5"/>
        <v>5453.6469999999999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159115.66350000002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106</v>
      </c>
      <c r="C37" s="115">
        <v>106</v>
      </c>
      <c r="D37" s="115">
        <v>106</v>
      </c>
      <c r="E37" s="115">
        <v>106</v>
      </c>
      <c r="F37" s="115">
        <v>100</v>
      </c>
      <c r="G37" s="115">
        <v>100</v>
      </c>
      <c r="H37" s="115">
        <v>100</v>
      </c>
      <c r="I37" s="115">
        <v>100</v>
      </c>
      <c r="J37" s="115">
        <v>100</v>
      </c>
      <c r="K37" s="115">
        <v>100</v>
      </c>
      <c r="L37" s="115">
        <v>100</v>
      </c>
      <c r="M37" s="115">
        <v>100</v>
      </c>
      <c r="N37" s="115">
        <v>100</v>
      </c>
      <c r="O37" s="115">
        <v>100</v>
      </c>
      <c r="P37" s="115">
        <v>100</v>
      </c>
      <c r="Q37" s="115">
        <v>100</v>
      </c>
      <c r="R37" s="115">
        <v>100</v>
      </c>
      <c r="S37" s="115">
        <v>100</v>
      </c>
      <c r="T37" s="115">
        <v>100</v>
      </c>
      <c r="U37" s="115">
        <v>100</v>
      </c>
      <c r="V37" s="115">
        <v>100</v>
      </c>
      <c r="W37" s="115">
        <v>100</v>
      </c>
      <c r="X37" s="115">
        <v>100</v>
      </c>
      <c r="Y37" s="115">
        <v>100</v>
      </c>
      <c r="Z37" s="115">
        <v>100</v>
      </c>
      <c r="AA37" s="115">
        <v>100</v>
      </c>
      <c r="AB37" s="115">
        <v>100</v>
      </c>
      <c r="AC37" s="115">
        <v>100</v>
      </c>
      <c r="AD37" s="115">
        <v>185</v>
      </c>
      <c r="AE37" s="115">
        <v>185</v>
      </c>
      <c r="AF37" s="115">
        <v>185</v>
      </c>
      <c r="AG37" s="115">
        <v>185</v>
      </c>
      <c r="AH37" s="115">
        <v>230</v>
      </c>
      <c r="AI37" s="115">
        <v>230</v>
      </c>
      <c r="AJ37" s="115">
        <v>230</v>
      </c>
      <c r="AK37" s="115">
        <v>230</v>
      </c>
      <c r="AL37" s="115">
        <v>240</v>
      </c>
      <c r="AM37" s="115">
        <v>240</v>
      </c>
      <c r="AN37" s="115">
        <v>240</v>
      </c>
      <c r="AO37" s="115">
        <v>240</v>
      </c>
      <c r="AP37" s="115">
        <v>247</v>
      </c>
      <c r="AQ37" s="115">
        <v>247</v>
      </c>
      <c r="AR37" s="115">
        <v>247</v>
      </c>
      <c r="AS37" s="115">
        <v>247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240</v>
      </c>
      <c r="AY37" s="115">
        <v>240</v>
      </c>
      <c r="AZ37" s="115">
        <v>240</v>
      </c>
      <c r="BA37" s="115">
        <v>240</v>
      </c>
      <c r="BB37" s="115">
        <v>240</v>
      </c>
      <c r="BC37" s="115">
        <v>240</v>
      </c>
      <c r="BD37" s="115">
        <v>240</v>
      </c>
      <c r="BE37" s="115">
        <v>240</v>
      </c>
      <c r="BF37" s="115">
        <v>237</v>
      </c>
      <c r="BG37" s="115">
        <v>237</v>
      </c>
      <c r="BH37" s="115">
        <v>237</v>
      </c>
      <c r="BI37" s="115">
        <v>237</v>
      </c>
      <c r="BJ37" s="115">
        <v>236</v>
      </c>
      <c r="BK37" s="115">
        <v>236</v>
      </c>
      <c r="BL37" s="115">
        <v>236</v>
      </c>
      <c r="BM37" s="115">
        <v>236</v>
      </c>
      <c r="BN37" s="115">
        <v>182</v>
      </c>
      <c r="BO37" s="115">
        <v>182</v>
      </c>
      <c r="BP37" s="115">
        <v>182</v>
      </c>
      <c r="BQ37" s="115">
        <v>182</v>
      </c>
      <c r="BR37" s="115">
        <v>120</v>
      </c>
      <c r="BS37" s="115">
        <v>120</v>
      </c>
      <c r="BT37" s="115">
        <v>120</v>
      </c>
      <c r="BU37" s="115">
        <v>120</v>
      </c>
      <c r="BV37" s="115">
        <v>101</v>
      </c>
      <c r="BW37" s="115">
        <v>101</v>
      </c>
      <c r="BX37" s="115">
        <v>101</v>
      </c>
      <c r="BY37" s="115">
        <v>101</v>
      </c>
      <c r="BZ37" s="115">
        <v>101</v>
      </c>
      <c r="CA37" s="115">
        <v>101</v>
      </c>
      <c r="CB37" s="115">
        <v>101</v>
      </c>
      <c r="CC37" s="115">
        <v>101</v>
      </c>
      <c r="CD37" s="115">
        <v>101</v>
      </c>
      <c r="CE37" s="115">
        <v>101</v>
      </c>
      <c r="CF37" s="115">
        <v>101</v>
      </c>
      <c r="CG37" s="115">
        <v>101</v>
      </c>
      <c r="CH37" s="115">
        <v>101</v>
      </c>
      <c r="CI37" s="115">
        <v>101</v>
      </c>
      <c r="CJ37" s="115">
        <v>101</v>
      </c>
      <c r="CK37" s="115">
        <v>101</v>
      </c>
      <c r="CL37" s="115">
        <v>101</v>
      </c>
      <c r="CM37" s="115">
        <v>101</v>
      </c>
      <c r="CN37" s="115">
        <v>101</v>
      </c>
      <c r="CO37" s="115">
        <v>101</v>
      </c>
      <c r="CP37" s="115">
        <v>101</v>
      </c>
      <c r="CQ37" s="115">
        <v>101</v>
      </c>
      <c r="CR37" s="115">
        <v>101</v>
      </c>
      <c r="CS37" s="115">
        <v>101</v>
      </c>
      <c r="CT37" s="116"/>
      <c r="CU37" s="116"/>
      <c r="CV37" s="116"/>
      <c r="CW37" s="117"/>
      <c r="CX37" s="91">
        <f t="array" ref="CX37">SUMPRODUCT(B37:CW37*0.25)</f>
        <v>3719</v>
      </c>
    </row>
    <row r="38" spans="1:102" ht="24.95" customHeight="1" x14ac:dyDescent="0.2">
      <c r="A38" s="118" t="s">
        <v>45</v>
      </c>
      <c r="B38" s="119">
        <v>65</v>
      </c>
      <c r="C38" s="120">
        <v>65</v>
      </c>
      <c r="D38" s="120">
        <v>65</v>
      </c>
      <c r="E38" s="120">
        <v>65</v>
      </c>
      <c r="F38" s="120">
        <v>65</v>
      </c>
      <c r="G38" s="120">
        <v>65</v>
      </c>
      <c r="H38" s="120">
        <v>65</v>
      </c>
      <c r="I38" s="120">
        <v>65</v>
      </c>
      <c r="J38" s="120">
        <v>65</v>
      </c>
      <c r="K38" s="120">
        <v>65</v>
      </c>
      <c r="L38" s="120">
        <v>65</v>
      </c>
      <c r="M38" s="120">
        <v>65</v>
      </c>
      <c r="N38" s="120">
        <v>65</v>
      </c>
      <c r="O38" s="120">
        <v>65</v>
      </c>
      <c r="P38" s="120">
        <v>65</v>
      </c>
      <c r="Q38" s="120">
        <v>65</v>
      </c>
      <c r="R38" s="120">
        <v>65</v>
      </c>
      <c r="S38" s="120">
        <v>65</v>
      </c>
      <c r="T38" s="120">
        <v>65</v>
      </c>
      <c r="U38" s="120">
        <v>65</v>
      </c>
      <c r="V38" s="120">
        <v>65</v>
      </c>
      <c r="W38" s="120">
        <v>65</v>
      </c>
      <c r="X38" s="120">
        <v>65</v>
      </c>
      <c r="Y38" s="120">
        <v>65</v>
      </c>
      <c r="Z38" s="120">
        <v>135</v>
      </c>
      <c r="AA38" s="120">
        <v>135</v>
      </c>
      <c r="AB38" s="120">
        <v>135</v>
      </c>
      <c r="AC38" s="120">
        <v>135</v>
      </c>
      <c r="AD38" s="120">
        <v>302</v>
      </c>
      <c r="AE38" s="120">
        <v>302</v>
      </c>
      <c r="AF38" s="120">
        <v>302</v>
      </c>
      <c r="AG38" s="120">
        <v>302</v>
      </c>
      <c r="AH38" s="120">
        <v>316</v>
      </c>
      <c r="AI38" s="120">
        <v>316</v>
      </c>
      <c r="AJ38" s="120">
        <v>316</v>
      </c>
      <c r="AK38" s="120">
        <v>316</v>
      </c>
      <c r="AL38" s="120">
        <v>375</v>
      </c>
      <c r="AM38" s="120">
        <v>375</v>
      </c>
      <c r="AN38" s="120">
        <v>375</v>
      </c>
      <c r="AO38" s="120">
        <v>375</v>
      </c>
      <c r="AP38" s="120">
        <v>362</v>
      </c>
      <c r="AQ38" s="120">
        <v>362</v>
      </c>
      <c r="AR38" s="120">
        <v>362</v>
      </c>
      <c r="AS38" s="120">
        <v>362</v>
      </c>
      <c r="AT38" s="120">
        <v>388</v>
      </c>
      <c r="AU38" s="120">
        <v>388</v>
      </c>
      <c r="AV38" s="120">
        <v>388</v>
      </c>
      <c r="AW38" s="120">
        <v>388</v>
      </c>
      <c r="AX38" s="120">
        <v>378</v>
      </c>
      <c r="AY38" s="120">
        <v>378</v>
      </c>
      <c r="AZ38" s="120">
        <v>378</v>
      </c>
      <c r="BA38" s="120">
        <v>378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321</v>
      </c>
      <c r="BK38" s="120">
        <v>321</v>
      </c>
      <c r="BL38" s="120">
        <v>321</v>
      </c>
      <c r="BM38" s="120">
        <v>321</v>
      </c>
      <c r="BN38" s="120">
        <v>263</v>
      </c>
      <c r="BO38" s="120">
        <v>263</v>
      </c>
      <c r="BP38" s="120">
        <v>263</v>
      </c>
      <c r="BQ38" s="120">
        <v>263</v>
      </c>
      <c r="BR38" s="120">
        <v>115</v>
      </c>
      <c r="BS38" s="120">
        <v>115</v>
      </c>
      <c r="BT38" s="120">
        <v>115</v>
      </c>
      <c r="BU38" s="120">
        <v>115</v>
      </c>
      <c r="BV38" s="120">
        <v>94</v>
      </c>
      <c r="BW38" s="120">
        <v>94</v>
      </c>
      <c r="BX38" s="120">
        <v>94</v>
      </c>
      <c r="BY38" s="120">
        <v>94</v>
      </c>
      <c r="BZ38" s="120">
        <v>144</v>
      </c>
      <c r="CA38" s="120">
        <v>144</v>
      </c>
      <c r="CB38" s="120">
        <v>144</v>
      </c>
      <c r="CC38" s="120">
        <v>144</v>
      </c>
      <c r="CD38" s="120">
        <v>142</v>
      </c>
      <c r="CE38" s="120">
        <v>142</v>
      </c>
      <c r="CF38" s="120">
        <v>142</v>
      </c>
      <c r="CG38" s="120">
        <v>142</v>
      </c>
      <c r="CH38" s="120">
        <v>82</v>
      </c>
      <c r="CI38" s="120">
        <v>82</v>
      </c>
      <c r="CJ38" s="120">
        <v>82</v>
      </c>
      <c r="CK38" s="120">
        <v>82</v>
      </c>
      <c r="CL38" s="120">
        <v>67</v>
      </c>
      <c r="CM38" s="120">
        <v>67</v>
      </c>
      <c r="CN38" s="120">
        <v>67</v>
      </c>
      <c r="CO38" s="120">
        <v>67</v>
      </c>
      <c r="CP38" s="120">
        <v>31</v>
      </c>
      <c r="CQ38" s="120">
        <v>31</v>
      </c>
      <c r="CR38" s="120">
        <v>31</v>
      </c>
      <c r="CS38" s="120">
        <v>31</v>
      </c>
      <c r="CT38" s="120"/>
      <c r="CU38" s="120"/>
      <c r="CV38" s="120"/>
      <c r="CW38" s="121"/>
      <c r="CX38" s="97">
        <f t="array" ref="CX38">SUMPRODUCT(B38:CW38*0.25)</f>
        <v>4705</v>
      </c>
    </row>
    <row r="39" spans="1:102" ht="24.95" customHeight="1" x14ac:dyDescent="0.2">
      <c r="A39" s="118" t="s">
        <v>46</v>
      </c>
      <c r="B39" s="119">
        <v>199.3</v>
      </c>
      <c r="C39" s="120">
        <v>50.7</v>
      </c>
      <c r="D39" s="120"/>
      <c r="E39" s="120"/>
      <c r="F39" s="120"/>
      <c r="G39" s="120"/>
      <c r="H39" s="120"/>
      <c r="I39" s="120"/>
      <c r="J39" s="120"/>
      <c r="K39" s="120"/>
      <c r="L39" s="120">
        <v>8.5</v>
      </c>
      <c r="M39" s="120"/>
      <c r="N39" s="120"/>
      <c r="O39" s="120"/>
      <c r="P39" s="120"/>
      <c r="Q39" s="120"/>
      <c r="R39" s="120">
        <v>9.1999999999999993</v>
      </c>
      <c r="S39" s="120">
        <v>30.8</v>
      </c>
      <c r="T39" s="120">
        <v>149.80000000000001</v>
      </c>
      <c r="U39" s="120">
        <v>297.2</v>
      </c>
      <c r="V39" s="120">
        <v>637.70000000000005</v>
      </c>
      <c r="W39" s="120">
        <v>869.7</v>
      </c>
      <c r="X39" s="120">
        <v>1133</v>
      </c>
      <c r="Y39" s="120">
        <v>1263</v>
      </c>
      <c r="Z39" s="120">
        <v>401.3</v>
      </c>
      <c r="AA39" s="120">
        <v>557.1</v>
      </c>
      <c r="AB39" s="120">
        <v>576.70000000000005</v>
      </c>
      <c r="AC39" s="120">
        <v>484.9</v>
      </c>
      <c r="AD39" s="120">
        <v>625.20000000000005</v>
      </c>
      <c r="AE39" s="120">
        <v>707.4</v>
      </c>
      <c r="AF39" s="120">
        <v>92.2</v>
      </c>
      <c r="AG39" s="120">
        <v>383.1</v>
      </c>
      <c r="AH39" s="120">
        <v>83.6</v>
      </c>
      <c r="AI39" s="120"/>
      <c r="AJ39" s="120">
        <v>64.3</v>
      </c>
      <c r="AK39" s="120"/>
      <c r="AL39" s="120">
        <v>343</v>
      </c>
      <c r="AM39" s="120">
        <v>408.6</v>
      </c>
      <c r="AN39" s="120">
        <v>642.79999999999995</v>
      </c>
      <c r="AO39" s="120">
        <v>861.9</v>
      </c>
      <c r="AP39" s="120">
        <v>577.20000000000005</v>
      </c>
      <c r="AQ39" s="120">
        <v>645.4</v>
      </c>
      <c r="AR39" s="120">
        <v>672.4</v>
      </c>
      <c r="AS39" s="120">
        <v>705.7</v>
      </c>
      <c r="AT39" s="120">
        <v>520.6</v>
      </c>
      <c r="AU39" s="120">
        <v>488.1</v>
      </c>
      <c r="AV39" s="120">
        <v>428.3</v>
      </c>
      <c r="AW39" s="120">
        <v>378.6</v>
      </c>
      <c r="AX39" s="120">
        <v>339.9</v>
      </c>
      <c r="AY39" s="120">
        <v>263.3</v>
      </c>
      <c r="AZ39" s="120">
        <v>121</v>
      </c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9.1999999999999993</v>
      </c>
      <c r="BS39" s="120">
        <v>191.1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4055.45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462.7</v>
      </c>
      <c r="BO41" s="120">
        <v>462.7</v>
      </c>
      <c r="BP41" s="120">
        <v>462.7</v>
      </c>
      <c r="BQ41" s="120">
        <v>462.7</v>
      </c>
      <c r="BR41" s="120"/>
      <c r="BS41" s="120"/>
      <c r="BT41" s="120"/>
      <c r="BU41" s="120"/>
      <c r="BV41" s="120"/>
      <c r="BW41" s="120"/>
      <c r="BX41" s="120"/>
      <c r="BY41" s="120"/>
      <c r="BZ41" s="120">
        <v>227</v>
      </c>
      <c r="CA41" s="120">
        <v>227</v>
      </c>
      <c r="CB41" s="120">
        <v>227</v>
      </c>
      <c r="CC41" s="120">
        <v>227</v>
      </c>
      <c r="CD41" s="120">
        <v>148.19999999999999</v>
      </c>
      <c r="CE41" s="120">
        <v>148.19999999999999</v>
      </c>
      <c r="CF41" s="120">
        <v>148.19999999999999</v>
      </c>
      <c r="CG41" s="120">
        <v>148.19999999999999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5337.9000000000015</v>
      </c>
    </row>
    <row r="42" spans="1:102" ht="30" customHeight="1" thickBot="1" x14ac:dyDescent="0.25">
      <c r="A42" s="105" t="s">
        <v>49</v>
      </c>
      <c r="B42" s="106">
        <f>SUM(B37:B41)</f>
        <v>870.3</v>
      </c>
      <c r="C42" s="107">
        <f t="shared" ref="C42:BN42" si="6">SUM(C37:C41)</f>
        <v>721.7</v>
      </c>
      <c r="D42" s="107">
        <f t="shared" si="6"/>
        <v>671</v>
      </c>
      <c r="E42" s="107">
        <f t="shared" si="6"/>
        <v>671</v>
      </c>
      <c r="F42" s="107">
        <f t="shared" si="6"/>
        <v>165</v>
      </c>
      <c r="G42" s="107">
        <f t="shared" si="6"/>
        <v>165</v>
      </c>
      <c r="H42" s="107">
        <f t="shared" si="6"/>
        <v>165</v>
      </c>
      <c r="I42" s="107">
        <f t="shared" si="6"/>
        <v>165</v>
      </c>
      <c r="J42" s="107">
        <f t="shared" si="6"/>
        <v>165</v>
      </c>
      <c r="K42" s="107">
        <f t="shared" si="6"/>
        <v>165</v>
      </c>
      <c r="L42" s="107">
        <f t="shared" si="6"/>
        <v>173.5</v>
      </c>
      <c r="M42" s="107">
        <f t="shared" si="6"/>
        <v>165</v>
      </c>
      <c r="N42" s="107">
        <f t="shared" si="6"/>
        <v>165</v>
      </c>
      <c r="O42" s="107">
        <f t="shared" si="6"/>
        <v>165</v>
      </c>
      <c r="P42" s="107">
        <f t="shared" si="6"/>
        <v>165</v>
      </c>
      <c r="Q42" s="107">
        <f t="shared" si="6"/>
        <v>165</v>
      </c>
      <c r="R42" s="107">
        <f t="shared" si="6"/>
        <v>174.2</v>
      </c>
      <c r="S42" s="107">
        <f t="shared" si="6"/>
        <v>195.8</v>
      </c>
      <c r="T42" s="107">
        <f t="shared" si="6"/>
        <v>314.8</v>
      </c>
      <c r="U42" s="107">
        <f t="shared" si="6"/>
        <v>462.2</v>
      </c>
      <c r="V42" s="107">
        <f t="shared" si="6"/>
        <v>802.7</v>
      </c>
      <c r="W42" s="107">
        <f t="shared" si="6"/>
        <v>1034.7</v>
      </c>
      <c r="X42" s="107">
        <f t="shared" si="6"/>
        <v>1298</v>
      </c>
      <c r="Y42" s="107">
        <f t="shared" si="6"/>
        <v>1428</v>
      </c>
      <c r="Z42" s="107">
        <f t="shared" si="6"/>
        <v>636.29999999999995</v>
      </c>
      <c r="AA42" s="107">
        <f t="shared" si="6"/>
        <v>792.1</v>
      </c>
      <c r="AB42" s="107">
        <f t="shared" si="6"/>
        <v>811.7</v>
      </c>
      <c r="AC42" s="107">
        <f t="shared" si="6"/>
        <v>719.9</v>
      </c>
      <c r="AD42" s="107">
        <f t="shared" si="6"/>
        <v>1112.2</v>
      </c>
      <c r="AE42" s="107">
        <f t="shared" si="6"/>
        <v>1194.4000000000001</v>
      </c>
      <c r="AF42" s="107">
        <f t="shared" si="6"/>
        <v>579.20000000000005</v>
      </c>
      <c r="AG42" s="107">
        <f t="shared" si="6"/>
        <v>870.1</v>
      </c>
      <c r="AH42" s="107">
        <f t="shared" si="6"/>
        <v>1129.5999999999999</v>
      </c>
      <c r="AI42" s="107">
        <f t="shared" si="6"/>
        <v>1046</v>
      </c>
      <c r="AJ42" s="107">
        <f t="shared" si="6"/>
        <v>1110.3</v>
      </c>
      <c r="AK42" s="107">
        <f t="shared" si="6"/>
        <v>1046</v>
      </c>
      <c r="AL42" s="107">
        <f t="shared" si="6"/>
        <v>1458</v>
      </c>
      <c r="AM42" s="107">
        <f t="shared" si="6"/>
        <v>1523.6</v>
      </c>
      <c r="AN42" s="107">
        <f t="shared" si="6"/>
        <v>1757.8</v>
      </c>
      <c r="AO42" s="107">
        <f t="shared" si="6"/>
        <v>1976.9</v>
      </c>
      <c r="AP42" s="107">
        <f t="shared" si="6"/>
        <v>1686.2</v>
      </c>
      <c r="AQ42" s="107">
        <f t="shared" si="6"/>
        <v>1754.4</v>
      </c>
      <c r="AR42" s="107">
        <f t="shared" si="6"/>
        <v>1781.4</v>
      </c>
      <c r="AS42" s="107">
        <f t="shared" si="6"/>
        <v>1814.7</v>
      </c>
      <c r="AT42" s="107">
        <f t="shared" si="6"/>
        <v>1658.6</v>
      </c>
      <c r="AU42" s="107">
        <f t="shared" si="6"/>
        <v>1626.1</v>
      </c>
      <c r="AV42" s="107">
        <f t="shared" si="6"/>
        <v>1566.3</v>
      </c>
      <c r="AW42" s="107">
        <f t="shared" si="6"/>
        <v>1516.6</v>
      </c>
      <c r="AX42" s="107">
        <f t="shared" si="6"/>
        <v>1457.9</v>
      </c>
      <c r="AY42" s="107">
        <f t="shared" si="6"/>
        <v>1381.3</v>
      </c>
      <c r="AZ42" s="107">
        <f t="shared" si="6"/>
        <v>1239</v>
      </c>
      <c r="BA42" s="107">
        <f t="shared" si="6"/>
        <v>1118</v>
      </c>
      <c r="BB42" s="107">
        <f t="shared" si="6"/>
        <v>1140</v>
      </c>
      <c r="BC42" s="107">
        <f t="shared" si="6"/>
        <v>1140</v>
      </c>
      <c r="BD42" s="107">
        <f t="shared" si="6"/>
        <v>1140</v>
      </c>
      <c r="BE42" s="107">
        <f t="shared" si="6"/>
        <v>1140</v>
      </c>
      <c r="BF42" s="107">
        <f t="shared" si="6"/>
        <v>1137</v>
      </c>
      <c r="BG42" s="107">
        <f t="shared" si="6"/>
        <v>1137</v>
      </c>
      <c r="BH42" s="107">
        <f t="shared" si="6"/>
        <v>1137</v>
      </c>
      <c r="BI42" s="107">
        <f t="shared" si="6"/>
        <v>1137</v>
      </c>
      <c r="BJ42" s="107">
        <f t="shared" si="6"/>
        <v>1057</v>
      </c>
      <c r="BK42" s="107">
        <f t="shared" si="6"/>
        <v>1057</v>
      </c>
      <c r="BL42" s="107">
        <f t="shared" si="6"/>
        <v>1057</v>
      </c>
      <c r="BM42" s="107">
        <f t="shared" si="6"/>
        <v>1057</v>
      </c>
      <c r="BN42" s="107">
        <f t="shared" si="6"/>
        <v>907.7</v>
      </c>
      <c r="BO42" s="107">
        <f t="shared" ref="BO42:CW42" si="7">SUM(BO37:BO41)</f>
        <v>907.7</v>
      </c>
      <c r="BP42" s="107">
        <f t="shared" si="7"/>
        <v>907.7</v>
      </c>
      <c r="BQ42" s="107">
        <f t="shared" si="7"/>
        <v>907.7</v>
      </c>
      <c r="BR42" s="107">
        <f t="shared" si="7"/>
        <v>244.2</v>
      </c>
      <c r="BS42" s="107">
        <f t="shared" si="7"/>
        <v>426.1</v>
      </c>
      <c r="BT42" s="107">
        <f t="shared" si="7"/>
        <v>235</v>
      </c>
      <c r="BU42" s="107">
        <f t="shared" si="7"/>
        <v>235</v>
      </c>
      <c r="BV42" s="107">
        <f t="shared" si="7"/>
        <v>195</v>
      </c>
      <c r="BW42" s="107">
        <f t="shared" si="7"/>
        <v>195</v>
      </c>
      <c r="BX42" s="107">
        <f t="shared" si="7"/>
        <v>195</v>
      </c>
      <c r="BY42" s="107">
        <f t="shared" si="7"/>
        <v>195</v>
      </c>
      <c r="BZ42" s="107">
        <f t="shared" si="7"/>
        <v>472</v>
      </c>
      <c r="CA42" s="107">
        <f t="shared" si="7"/>
        <v>472</v>
      </c>
      <c r="CB42" s="107">
        <f t="shared" si="7"/>
        <v>472</v>
      </c>
      <c r="CC42" s="107">
        <f t="shared" si="7"/>
        <v>472</v>
      </c>
      <c r="CD42" s="107">
        <f t="shared" si="7"/>
        <v>391.2</v>
      </c>
      <c r="CE42" s="107">
        <f t="shared" si="7"/>
        <v>391.2</v>
      </c>
      <c r="CF42" s="107">
        <f t="shared" si="7"/>
        <v>391.2</v>
      </c>
      <c r="CG42" s="107">
        <f t="shared" si="7"/>
        <v>391.2</v>
      </c>
      <c r="CH42" s="107">
        <f t="shared" si="7"/>
        <v>183</v>
      </c>
      <c r="CI42" s="107">
        <f t="shared" si="7"/>
        <v>183</v>
      </c>
      <c r="CJ42" s="107">
        <f t="shared" si="7"/>
        <v>183</v>
      </c>
      <c r="CK42" s="107">
        <f t="shared" si="7"/>
        <v>183</v>
      </c>
      <c r="CL42" s="107">
        <f t="shared" si="7"/>
        <v>168</v>
      </c>
      <c r="CM42" s="107">
        <f t="shared" si="7"/>
        <v>168</v>
      </c>
      <c r="CN42" s="107">
        <f t="shared" si="7"/>
        <v>168</v>
      </c>
      <c r="CO42" s="107">
        <f t="shared" si="7"/>
        <v>168</v>
      </c>
      <c r="CP42" s="107">
        <f t="shared" si="7"/>
        <v>132</v>
      </c>
      <c r="CQ42" s="107">
        <f t="shared" si="7"/>
        <v>132</v>
      </c>
      <c r="CR42" s="107">
        <f t="shared" si="7"/>
        <v>132</v>
      </c>
      <c r="CS42" s="107">
        <f t="shared" si="7"/>
        <v>132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17817.350000000002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199.3</v>
      </c>
      <c r="C47" s="120">
        <v>50.7</v>
      </c>
      <c r="D47" s="120"/>
      <c r="E47" s="120"/>
      <c r="F47" s="120"/>
      <c r="G47" s="120"/>
      <c r="H47" s="120"/>
      <c r="I47" s="120"/>
      <c r="J47" s="120"/>
      <c r="K47" s="120"/>
      <c r="L47" s="120">
        <v>8.5</v>
      </c>
      <c r="M47" s="120"/>
      <c r="N47" s="120"/>
      <c r="O47" s="120"/>
      <c r="P47" s="120"/>
      <c r="Q47" s="120"/>
      <c r="R47" s="120">
        <v>9.1999999999999993</v>
      </c>
      <c r="S47" s="120">
        <v>30.8</v>
      </c>
      <c r="T47" s="120">
        <v>149.80000000000001</v>
      </c>
      <c r="U47" s="120">
        <v>297.2</v>
      </c>
      <c r="V47" s="120">
        <v>637.70000000000005</v>
      </c>
      <c r="W47" s="120">
        <v>869.7</v>
      </c>
      <c r="X47" s="120">
        <v>1133</v>
      </c>
      <c r="Y47" s="120">
        <v>1263</v>
      </c>
      <c r="Z47" s="120">
        <v>401.3</v>
      </c>
      <c r="AA47" s="120">
        <v>557.1</v>
      </c>
      <c r="AB47" s="120">
        <v>576.70000000000005</v>
      </c>
      <c r="AC47" s="120">
        <v>484.9</v>
      </c>
      <c r="AD47" s="120">
        <v>625.20000000000005</v>
      </c>
      <c r="AE47" s="120">
        <v>707.4</v>
      </c>
      <c r="AF47" s="120">
        <v>92.2</v>
      </c>
      <c r="AG47" s="120">
        <v>383.1</v>
      </c>
      <c r="AH47" s="120">
        <v>83.6</v>
      </c>
      <c r="AI47" s="120"/>
      <c r="AJ47" s="120">
        <v>64.3</v>
      </c>
      <c r="AK47" s="120"/>
      <c r="AL47" s="120">
        <v>343</v>
      </c>
      <c r="AM47" s="120">
        <v>408.6</v>
      </c>
      <c r="AN47" s="120">
        <v>642.79999999999995</v>
      </c>
      <c r="AO47" s="120">
        <v>861.9</v>
      </c>
      <c r="AP47" s="120">
        <v>577.20000000000005</v>
      </c>
      <c r="AQ47" s="120">
        <v>645.4</v>
      </c>
      <c r="AR47" s="120">
        <v>672.4</v>
      </c>
      <c r="AS47" s="120">
        <v>705.7</v>
      </c>
      <c r="AT47" s="120">
        <v>520.6</v>
      </c>
      <c r="AU47" s="120">
        <v>488.1</v>
      </c>
      <c r="AV47" s="120">
        <v>428.3</v>
      </c>
      <c r="AW47" s="120">
        <v>378.6</v>
      </c>
      <c r="AX47" s="120">
        <v>339.9</v>
      </c>
      <c r="AY47" s="120">
        <v>263.3</v>
      </c>
      <c r="AZ47" s="120">
        <v>121</v>
      </c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9.1999999999999993</v>
      </c>
      <c r="BS47" s="120">
        <v>191.1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4055.45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462.7</v>
      </c>
      <c r="BO49" s="120">
        <v>462.7</v>
      </c>
      <c r="BP49" s="120">
        <v>462.7</v>
      </c>
      <c r="BQ49" s="120">
        <v>462.7</v>
      </c>
      <c r="BR49" s="120"/>
      <c r="BS49" s="120"/>
      <c r="BT49" s="120"/>
      <c r="BU49" s="120"/>
      <c r="BV49" s="120"/>
      <c r="BW49" s="120"/>
      <c r="BX49" s="120"/>
      <c r="BY49" s="120"/>
      <c r="BZ49" s="120">
        <v>227</v>
      </c>
      <c r="CA49" s="120">
        <v>227</v>
      </c>
      <c r="CB49" s="120">
        <v>227</v>
      </c>
      <c r="CC49" s="120">
        <v>227</v>
      </c>
      <c r="CD49" s="120">
        <v>148.19999999999999</v>
      </c>
      <c r="CE49" s="120">
        <v>148.19999999999999</v>
      </c>
      <c r="CF49" s="120">
        <v>148.19999999999999</v>
      </c>
      <c r="CG49" s="120">
        <v>148.19999999999999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5337.9000000000015</v>
      </c>
    </row>
    <row r="50" spans="1:102" ht="24.95" customHeight="1" x14ac:dyDescent="0.2">
      <c r="A50" s="104" t="s">
        <v>51</v>
      </c>
      <c r="B50" s="119">
        <v>121</v>
      </c>
      <c r="C50" s="120">
        <v>121</v>
      </c>
      <c r="D50" s="120">
        <v>121</v>
      </c>
      <c r="E50" s="120">
        <v>121</v>
      </c>
      <c r="F50" s="120">
        <v>106</v>
      </c>
      <c r="G50" s="120">
        <v>106</v>
      </c>
      <c r="H50" s="120">
        <v>106</v>
      </c>
      <c r="I50" s="120">
        <v>106</v>
      </c>
      <c r="J50" s="120">
        <v>100</v>
      </c>
      <c r="K50" s="120">
        <v>100</v>
      </c>
      <c r="L50" s="120">
        <v>100</v>
      </c>
      <c r="M50" s="120">
        <v>100</v>
      </c>
      <c r="N50" s="120">
        <v>96</v>
      </c>
      <c r="O50" s="120">
        <v>96</v>
      </c>
      <c r="P50" s="120">
        <v>96</v>
      </c>
      <c r="Q50" s="120">
        <v>96</v>
      </c>
      <c r="R50" s="120">
        <v>102</v>
      </c>
      <c r="S50" s="120">
        <v>102</v>
      </c>
      <c r="T50" s="120">
        <v>102</v>
      </c>
      <c r="U50" s="120">
        <v>102</v>
      </c>
      <c r="V50" s="120">
        <v>131</v>
      </c>
      <c r="W50" s="120">
        <v>131</v>
      </c>
      <c r="X50" s="120">
        <v>131</v>
      </c>
      <c r="Y50" s="120">
        <v>131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150</v>
      </c>
      <c r="AQ50" s="120">
        <v>150</v>
      </c>
      <c r="AR50" s="120">
        <v>150</v>
      </c>
      <c r="AS50" s="120">
        <v>150</v>
      </c>
      <c r="AT50" s="120">
        <v>150</v>
      </c>
      <c r="AU50" s="120">
        <v>150</v>
      </c>
      <c r="AV50" s="120">
        <v>150</v>
      </c>
      <c r="AW50" s="120">
        <v>150</v>
      </c>
      <c r="AX50" s="120">
        <v>150</v>
      </c>
      <c r="AY50" s="120">
        <v>150</v>
      </c>
      <c r="AZ50" s="120">
        <v>150</v>
      </c>
      <c r="BA50" s="120">
        <v>150</v>
      </c>
      <c r="BB50" s="120">
        <v>148</v>
      </c>
      <c r="BC50" s="120">
        <v>148</v>
      </c>
      <c r="BD50" s="120">
        <v>148</v>
      </c>
      <c r="BE50" s="120">
        <v>148</v>
      </c>
      <c r="BF50" s="120">
        <v>147</v>
      </c>
      <c r="BG50" s="120">
        <v>147</v>
      </c>
      <c r="BH50" s="120">
        <v>147</v>
      </c>
      <c r="BI50" s="120">
        <v>147</v>
      </c>
      <c r="BJ50" s="120">
        <v>173</v>
      </c>
      <c r="BK50" s="120">
        <v>173</v>
      </c>
      <c r="BL50" s="120">
        <v>173</v>
      </c>
      <c r="BM50" s="120">
        <v>173</v>
      </c>
      <c r="BN50" s="120">
        <v>200</v>
      </c>
      <c r="BO50" s="120">
        <v>200</v>
      </c>
      <c r="BP50" s="120">
        <v>200</v>
      </c>
      <c r="BQ50" s="120">
        <v>200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200</v>
      </c>
      <c r="CI50" s="120">
        <v>200</v>
      </c>
      <c r="CJ50" s="120">
        <v>200</v>
      </c>
      <c r="CK50" s="120">
        <v>200</v>
      </c>
      <c r="CL50" s="120">
        <v>200</v>
      </c>
      <c r="CM50" s="120">
        <v>200</v>
      </c>
      <c r="CN50" s="120">
        <v>200</v>
      </c>
      <c r="CO50" s="120">
        <v>200</v>
      </c>
      <c r="CP50" s="120">
        <v>176</v>
      </c>
      <c r="CQ50" s="120">
        <v>176</v>
      </c>
      <c r="CR50" s="120">
        <v>176</v>
      </c>
      <c r="CS50" s="120">
        <v>176</v>
      </c>
      <c r="CT50" s="122"/>
      <c r="CU50" s="122"/>
      <c r="CV50" s="122"/>
      <c r="CW50" s="121"/>
      <c r="CX50" s="97">
        <f t="array" ref="CX50">SUMPRODUCT(B50:CW50*0.25)</f>
        <v>3750</v>
      </c>
    </row>
    <row r="51" spans="1:102" ht="30" customHeight="1" thickBot="1" x14ac:dyDescent="0.25">
      <c r="A51" s="105" t="s">
        <v>52</v>
      </c>
      <c r="B51" s="106">
        <f>SUM(B45:B50)</f>
        <v>820.3</v>
      </c>
      <c r="C51" s="107">
        <f t="shared" ref="C51:BN51" si="8">SUM(C45:C50)</f>
        <v>671.7</v>
      </c>
      <c r="D51" s="107">
        <f t="shared" si="8"/>
        <v>621</v>
      </c>
      <c r="E51" s="107">
        <f t="shared" si="8"/>
        <v>621</v>
      </c>
      <c r="F51" s="107">
        <f t="shared" si="8"/>
        <v>106</v>
      </c>
      <c r="G51" s="107">
        <f t="shared" si="8"/>
        <v>106</v>
      </c>
      <c r="H51" s="107">
        <f t="shared" si="8"/>
        <v>106</v>
      </c>
      <c r="I51" s="107">
        <f t="shared" si="8"/>
        <v>106</v>
      </c>
      <c r="J51" s="107">
        <f t="shared" si="8"/>
        <v>100</v>
      </c>
      <c r="K51" s="107">
        <f t="shared" si="8"/>
        <v>100</v>
      </c>
      <c r="L51" s="107">
        <f t="shared" si="8"/>
        <v>108.5</v>
      </c>
      <c r="M51" s="107">
        <f t="shared" si="8"/>
        <v>100</v>
      </c>
      <c r="N51" s="107">
        <f t="shared" si="8"/>
        <v>96</v>
      </c>
      <c r="O51" s="107">
        <f t="shared" si="8"/>
        <v>96</v>
      </c>
      <c r="P51" s="107">
        <f t="shared" si="8"/>
        <v>96</v>
      </c>
      <c r="Q51" s="107">
        <f t="shared" si="8"/>
        <v>96</v>
      </c>
      <c r="R51" s="107">
        <f t="shared" si="8"/>
        <v>111.2</v>
      </c>
      <c r="S51" s="107">
        <f t="shared" si="8"/>
        <v>132.80000000000001</v>
      </c>
      <c r="T51" s="107">
        <f t="shared" si="8"/>
        <v>251.8</v>
      </c>
      <c r="U51" s="107">
        <f t="shared" si="8"/>
        <v>399.2</v>
      </c>
      <c r="V51" s="107">
        <f t="shared" si="8"/>
        <v>768.7</v>
      </c>
      <c r="W51" s="107">
        <f t="shared" si="8"/>
        <v>1000.7</v>
      </c>
      <c r="X51" s="107">
        <f t="shared" si="8"/>
        <v>1264</v>
      </c>
      <c r="Y51" s="107">
        <f t="shared" si="8"/>
        <v>1394</v>
      </c>
      <c r="Z51" s="107">
        <f t="shared" si="8"/>
        <v>551.29999999999995</v>
      </c>
      <c r="AA51" s="107">
        <f t="shared" si="8"/>
        <v>707.1</v>
      </c>
      <c r="AB51" s="107">
        <f t="shared" si="8"/>
        <v>726.7</v>
      </c>
      <c r="AC51" s="107">
        <f t="shared" si="8"/>
        <v>634.9</v>
      </c>
      <c r="AD51" s="107">
        <f t="shared" si="8"/>
        <v>775.2</v>
      </c>
      <c r="AE51" s="107">
        <f t="shared" si="8"/>
        <v>857.4</v>
      </c>
      <c r="AF51" s="107">
        <f t="shared" si="8"/>
        <v>242.2</v>
      </c>
      <c r="AG51" s="107">
        <f t="shared" si="8"/>
        <v>533.1</v>
      </c>
      <c r="AH51" s="107">
        <f t="shared" si="8"/>
        <v>733.6</v>
      </c>
      <c r="AI51" s="107">
        <f t="shared" si="8"/>
        <v>650</v>
      </c>
      <c r="AJ51" s="107">
        <f t="shared" si="8"/>
        <v>714.3</v>
      </c>
      <c r="AK51" s="107">
        <f t="shared" si="8"/>
        <v>650</v>
      </c>
      <c r="AL51" s="107">
        <f t="shared" si="8"/>
        <v>993</v>
      </c>
      <c r="AM51" s="107">
        <f t="shared" si="8"/>
        <v>1058.5999999999999</v>
      </c>
      <c r="AN51" s="107">
        <f t="shared" si="8"/>
        <v>1292.8</v>
      </c>
      <c r="AO51" s="107">
        <f t="shared" si="8"/>
        <v>1511.9</v>
      </c>
      <c r="AP51" s="107">
        <f t="shared" si="8"/>
        <v>1227.2</v>
      </c>
      <c r="AQ51" s="107">
        <f t="shared" si="8"/>
        <v>1295.4000000000001</v>
      </c>
      <c r="AR51" s="107">
        <f t="shared" si="8"/>
        <v>1322.4</v>
      </c>
      <c r="AS51" s="107">
        <f t="shared" si="8"/>
        <v>1355.7</v>
      </c>
      <c r="AT51" s="107">
        <f t="shared" si="8"/>
        <v>1170.5999999999999</v>
      </c>
      <c r="AU51" s="107">
        <f t="shared" si="8"/>
        <v>1138.0999999999999</v>
      </c>
      <c r="AV51" s="107">
        <f t="shared" si="8"/>
        <v>1078.3</v>
      </c>
      <c r="AW51" s="107">
        <f t="shared" si="8"/>
        <v>1028.5999999999999</v>
      </c>
      <c r="AX51" s="107">
        <f t="shared" si="8"/>
        <v>989.9</v>
      </c>
      <c r="AY51" s="107">
        <f t="shared" si="8"/>
        <v>913.3</v>
      </c>
      <c r="AZ51" s="107">
        <f t="shared" si="8"/>
        <v>771</v>
      </c>
      <c r="BA51" s="107">
        <f t="shared" si="8"/>
        <v>650</v>
      </c>
      <c r="BB51" s="107">
        <f t="shared" si="8"/>
        <v>648</v>
      </c>
      <c r="BC51" s="107">
        <f t="shared" si="8"/>
        <v>648</v>
      </c>
      <c r="BD51" s="107">
        <f t="shared" si="8"/>
        <v>648</v>
      </c>
      <c r="BE51" s="107">
        <f t="shared" si="8"/>
        <v>648</v>
      </c>
      <c r="BF51" s="107">
        <f t="shared" si="8"/>
        <v>647</v>
      </c>
      <c r="BG51" s="107">
        <f t="shared" si="8"/>
        <v>647</v>
      </c>
      <c r="BH51" s="107">
        <f t="shared" si="8"/>
        <v>647</v>
      </c>
      <c r="BI51" s="107">
        <f t="shared" si="8"/>
        <v>647</v>
      </c>
      <c r="BJ51" s="107">
        <f t="shared" si="8"/>
        <v>673</v>
      </c>
      <c r="BK51" s="107">
        <f t="shared" si="8"/>
        <v>673</v>
      </c>
      <c r="BL51" s="107">
        <f t="shared" si="8"/>
        <v>673</v>
      </c>
      <c r="BM51" s="107">
        <f t="shared" si="8"/>
        <v>673</v>
      </c>
      <c r="BN51" s="107">
        <f t="shared" si="8"/>
        <v>662.7</v>
      </c>
      <c r="BO51" s="107">
        <f t="shared" ref="BO51:CW51" si="9">SUM(BO45:BO50)</f>
        <v>662.7</v>
      </c>
      <c r="BP51" s="107">
        <f t="shared" si="9"/>
        <v>662.7</v>
      </c>
      <c r="BQ51" s="107">
        <f t="shared" si="9"/>
        <v>662.7</v>
      </c>
      <c r="BR51" s="107">
        <f t="shared" si="9"/>
        <v>209.2</v>
      </c>
      <c r="BS51" s="107">
        <f t="shared" si="9"/>
        <v>391.1</v>
      </c>
      <c r="BT51" s="107">
        <f t="shared" si="9"/>
        <v>200</v>
      </c>
      <c r="BU51" s="107">
        <f t="shared" si="9"/>
        <v>200</v>
      </c>
      <c r="BV51" s="107">
        <f t="shared" si="9"/>
        <v>200</v>
      </c>
      <c r="BW51" s="107">
        <f t="shared" si="9"/>
        <v>200</v>
      </c>
      <c r="BX51" s="107">
        <f t="shared" si="9"/>
        <v>200</v>
      </c>
      <c r="BY51" s="107">
        <f t="shared" si="9"/>
        <v>200</v>
      </c>
      <c r="BZ51" s="107">
        <f t="shared" si="9"/>
        <v>427</v>
      </c>
      <c r="CA51" s="107">
        <f t="shared" si="9"/>
        <v>427</v>
      </c>
      <c r="CB51" s="107">
        <f t="shared" si="9"/>
        <v>427</v>
      </c>
      <c r="CC51" s="107">
        <f t="shared" si="9"/>
        <v>427</v>
      </c>
      <c r="CD51" s="107">
        <f t="shared" si="9"/>
        <v>348.2</v>
      </c>
      <c r="CE51" s="107">
        <f t="shared" si="9"/>
        <v>348.2</v>
      </c>
      <c r="CF51" s="107">
        <f t="shared" si="9"/>
        <v>348.2</v>
      </c>
      <c r="CG51" s="107">
        <f t="shared" si="9"/>
        <v>348.2</v>
      </c>
      <c r="CH51" s="107">
        <f t="shared" si="9"/>
        <v>200</v>
      </c>
      <c r="CI51" s="107">
        <f t="shared" si="9"/>
        <v>200</v>
      </c>
      <c r="CJ51" s="107">
        <f t="shared" si="9"/>
        <v>200</v>
      </c>
      <c r="CK51" s="107">
        <f t="shared" si="9"/>
        <v>200</v>
      </c>
      <c r="CL51" s="107">
        <f t="shared" si="9"/>
        <v>200</v>
      </c>
      <c r="CM51" s="107">
        <f t="shared" si="9"/>
        <v>200</v>
      </c>
      <c r="CN51" s="107">
        <f t="shared" si="9"/>
        <v>200</v>
      </c>
      <c r="CO51" s="107">
        <f t="shared" si="9"/>
        <v>200</v>
      </c>
      <c r="CP51" s="107">
        <f t="shared" si="9"/>
        <v>176</v>
      </c>
      <c r="CQ51" s="107">
        <f t="shared" si="9"/>
        <v>176</v>
      </c>
      <c r="CR51" s="107">
        <f t="shared" si="9"/>
        <v>176</v>
      </c>
      <c r="CS51" s="107">
        <f t="shared" si="9"/>
        <v>176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13143.350000000002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5953.9769999999999</v>
      </c>
      <c r="C54" s="107">
        <f t="shared" ref="C54:BN54" si="12">C18+C28+C42</f>
        <v>5734.4949999999999</v>
      </c>
      <c r="D54" s="107">
        <f t="shared" si="12"/>
        <v>5623.2199999999993</v>
      </c>
      <c r="E54" s="107">
        <f t="shared" si="12"/>
        <v>5567.3670000000002</v>
      </c>
      <c r="F54" s="107">
        <f t="shared" si="12"/>
        <v>5010.6260000000002</v>
      </c>
      <c r="G54" s="107">
        <f t="shared" si="12"/>
        <v>4962.4139999999998</v>
      </c>
      <c r="H54" s="107">
        <f t="shared" si="12"/>
        <v>4961.8140000000003</v>
      </c>
      <c r="I54" s="107">
        <f t="shared" si="12"/>
        <v>4945.9259999999995</v>
      </c>
      <c r="J54" s="107">
        <f t="shared" si="12"/>
        <v>4956.7439999999997</v>
      </c>
      <c r="K54" s="107">
        <f t="shared" si="12"/>
        <v>4931.7779999999993</v>
      </c>
      <c r="L54" s="107">
        <f t="shared" si="12"/>
        <v>4922.29</v>
      </c>
      <c r="M54" s="107">
        <f t="shared" si="12"/>
        <v>4933.7879999999996</v>
      </c>
      <c r="N54" s="107">
        <f t="shared" si="12"/>
        <v>4839.348</v>
      </c>
      <c r="O54" s="107">
        <f t="shared" si="12"/>
        <v>4828.8630000000003</v>
      </c>
      <c r="P54" s="107">
        <f t="shared" si="12"/>
        <v>4823.55</v>
      </c>
      <c r="Q54" s="107">
        <f t="shared" si="12"/>
        <v>4861.2529999999997</v>
      </c>
      <c r="R54" s="107">
        <f t="shared" si="12"/>
        <v>4995.3180000000002</v>
      </c>
      <c r="S54" s="107">
        <f t="shared" si="12"/>
        <v>4947.3650000000007</v>
      </c>
      <c r="T54" s="107">
        <f t="shared" si="12"/>
        <v>5126.8160000000007</v>
      </c>
      <c r="U54" s="107">
        <f t="shared" si="12"/>
        <v>5349.0940000000001</v>
      </c>
      <c r="V54" s="107">
        <f t="shared" si="12"/>
        <v>5839.0029999999997</v>
      </c>
      <c r="W54" s="107">
        <f t="shared" si="12"/>
        <v>6150.1439999999993</v>
      </c>
      <c r="X54" s="107">
        <f t="shared" si="12"/>
        <v>6521.3279999999995</v>
      </c>
      <c r="Y54" s="107">
        <f t="shared" si="12"/>
        <v>6744.8330000000005</v>
      </c>
      <c r="Z54" s="107">
        <f t="shared" si="12"/>
        <v>6143.5970000000007</v>
      </c>
      <c r="AA54" s="107">
        <f t="shared" si="12"/>
        <v>6395.6719999999996</v>
      </c>
      <c r="AB54" s="107">
        <f t="shared" si="12"/>
        <v>6525.3869999999997</v>
      </c>
      <c r="AC54" s="107">
        <f t="shared" si="12"/>
        <v>6570.1459999999997</v>
      </c>
      <c r="AD54" s="107">
        <f t="shared" si="12"/>
        <v>7116.5619999999999</v>
      </c>
      <c r="AE54" s="107">
        <f t="shared" si="12"/>
        <v>7306.4269999999997</v>
      </c>
      <c r="AF54" s="107">
        <f t="shared" si="12"/>
        <v>6819.887999999999</v>
      </c>
      <c r="AG54" s="107">
        <f t="shared" si="12"/>
        <v>7257.1620000000003</v>
      </c>
      <c r="AH54" s="107">
        <f t="shared" si="12"/>
        <v>7542.5379999999986</v>
      </c>
      <c r="AI54" s="107">
        <f t="shared" si="12"/>
        <v>7624.1089999999995</v>
      </c>
      <c r="AJ54" s="107">
        <f t="shared" si="12"/>
        <v>7746.9880000000003</v>
      </c>
      <c r="AK54" s="107">
        <f t="shared" si="12"/>
        <v>7768.1570000000002</v>
      </c>
      <c r="AL54" s="107">
        <f t="shared" si="12"/>
        <v>8205.3580000000002</v>
      </c>
      <c r="AM54" s="107">
        <f t="shared" si="12"/>
        <v>8386.8469999999998</v>
      </c>
      <c r="AN54" s="107">
        <f t="shared" si="12"/>
        <v>8634.3719999999994</v>
      </c>
      <c r="AO54" s="107">
        <f t="shared" si="12"/>
        <v>8873.3760000000002</v>
      </c>
      <c r="AP54" s="107">
        <f t="shared" si="12"/>
        <v>8734.6730000000007</v>
      </c>
      <c r="AQ54" s="107">
        <f t="shared" si="12"/>
        <v>8874.1350000000002</v>
      </c>
      <c r="AR54" s="107">
        <f t="shared" si="12"/>
        <v>8986.875</v>
      </c>
      <c r="AS54" s="107">
        <f t="shared" si="12"/>
        <v>9145.2490000000016</v>
      </c>
      <c r="AT54" s="107">
        <f t="shared" si="12"/>
        <v>9248.116</v>
      </c>
      <c r="AU54" s="107">
        <f t="shared" si="12"/>
        <v>9306.223</v>
      </c>
      <c r="AV54" s="107">
        <f t="shared" si="12"/>
        <v>9301.1509999999998</v>
      </c>
      <c r="AW54" s="107">
        <f t="shared" si="12"/>
        <v>9279.9599999999991</v>
      </c>
      <c r="AX54" s="107">
        <f t="shared" si="12"/>
        <v>9229.44</v>
      </c>
      <c r="AY54" s="107">
        <f t="shared" si="12"/>
        <v>9165.8819999999996</v>
      </c>
      <c r="AZ54" s="107">
        <f t="shared" si="12"/>
        <v>9082.3300000000017</v>
      </c>
      <c r="BA54" s="107">
        <f t="shared" si="12"/>
        <v>8979.994999999999</v>
      </c>
      <c r="BB54" s="107">
        <f t="shared" si="12"/>
        <v>8917.148000000001</v>
      </c>
      <c r="BC54" s="107">
        <f t="shared" si="12"/>
        <v>8951.7150000000001</v>
      </c>
      <c r="BD54" s="107">
        <f t="shared" si="12"/>
        <v>8840.1409999999996</v>
      </c>
      <c r="BE54" s="107">
        <f t="shared" si="12"/>
        <v>8740.0339999999997</v>
      </c>
      <c r="BF54" s="107">
        <f t="shared" si="12"/>
        <v>8640.268</v>
      </c>
      <c r="BG54" s="107">
        <f t="shared" si="12"/>
        <v>8573.0119999999988</v>
      </c>
      <c r="BH54" s="107">
        <f t="shared" si="12"/>
        <v>8484.8859999999986</v>
      </c>
      <c r="BI54" s="107">
        <f t="shared" si="12"/>
        <v>8421.4979999999996</v>
      </c>
      <c r="BJ54" s="107">
        <f t="shared" si="12"/>
        <v>8044.7280000000001</v>
      </c>
      <c r="BK54" s="107">
        <f t="shared" si="12"/>
        <v>7936.5290000000005</v>
      </c>
      <c r="BL54" s="107">
        <f t="shared" si="12"/>
        <v>7863.3330000000005</v>
      </c>
      <c r="BM54" s="107">
        <f t="shared" si="12"/>
        <v>7835.35</v>
      </c>
      <c r="BN54" s="107">
        <f t="shared" si="12"/>
        <v>7679.8949999999995</v>
      </c>
      <c r="BO54" s="107">
        <f t="shared" ref="BO54:CX54" si="13">BO18+BO28+BO42</f>
        <v>7624.3240000000005</v>
      </c>
      <c r="BP54" s="107">
        <f t="shared" si="13"/>
        <v>7616.3009999999995</v>
      </c>
      <c r="BQ54" s="107">
        <f t="shared" si="13"/>
        <v>7630.8939999999993</v>
      </c>
      <c r="BR54" s="107">
        <f t="shared" si="13"/>
        <v>6975.2470000000003</v>
      </c>
      <c r="BS54" s="107">
        <f t="shared" si="13"/>
        <v>7163.2760000000007</v>
      </c>
      <c r="BT54" s="107">
        <f t="shared" si="13"/>
        <v>7004.4260000000004</v>
      </c>
      <c r="BU54" s="107">
        <f t="shared" si="13"/>
        <v>7037.3820000000005</v>
      </c>
      <c r="BV54" s="107">
        <f t="shared" si="13"/>
        <v>7028.3380000000006</v>
      </c>
      <c r="BW54" s="107">
        <f t="shared" si="13"/>
        <v>7068.201</v>
      </c>
      <c r="BX54" s="107">
        <f t="shared" si="13"/>
        <v>7177.65</v>
      </c>
      <c r="BY54" s="107">
        <f t="shared" si="13"/>
        <v>7215.8430000000008</v>
      </c>
      <c r="BZ54" s="107">
        <f t="shared" si="13"/>
        <v>7453.1479999999992</v>
      </c>
      <c r="CA54" s="107">
        <f t="shared" si="13"/>
        <v>7521.5619999999999</v>
      </c>
      <c r="CB54" s="107">
        <f t="shared" si="13"/>
        <v>7501.8109999999997</v>
      </c>
      <c r="CC54" s="107">
        <f t="shared" si="13"/>
        <v>7464.3770000000004</v>
      </c>
      <c r="CD54" s="107">
        <f t="shared" si="13"/>
        <v>7270.4659999999994</v>
      </c>
      <c r="CE54" s="107">
        <f t="shared" si="13"/>
        <v>7164.5379999999996</v>
      </c>
      <c r="CF54" s="107">
        <f t="shared" si="13"/>
        <v>7051.1059999999998</v>
      </c>
      <c r="CG54" s="107">
        <f t="shared" si="13"/>
        <v>6926.1889999999994</v>
      </c>
      <c r="CH54" s="107">
        <f t="shared" si="13"/>
        <v>6535.9840000000004</v>
      </c>
      <c r="CI54" s="107">
        <f t="shared" si="13"/>
        <v>6425.1959999999999</v>
      </c>
      <c r="CJ54" s="107">
        <f t="shared" si="13"/>
        <v>6310.2790000000005</v>
      </c>
      <c r="CK54" s="107">
        <f t="shared" si="13"/>
        <v>6203.8360000000002</v>
      </c>
      <c r="CL54" s="107">
        <f t="shared" si="13"/>
        <v>6100.5990000000002</v>
      </c>
      <c r="CM54" s="107">
        <f t="shared" si="13"/>
        <v>5990.9220000000005</v>
      </c>
      <c r="CN54" s="107">
        <f t="shared" si="13"/>
        <v>5858.4310000000005</v>
      </c>
      <c r="CO54" s="107">
        <f t="shared" si="13"/>
        <v>5768.8090000000002</v>
      </c>
      <c r="CP54" s="107">
        <f t="shared" si="13"/>
        <v>5676.2659999999996</v>
      </c>
      <c r="CQ54" s="107">
        <f t="shared" si="13"/>
        <v>5599.8310000000001</v>
      </c>
      <c r="CR54" s="107">
        <f t="shared" si="13"/>
        <v>5506.6689999999999</v>
      </c>
      <c r="CS54" s="107">
        <f t="shared" si="13"/>
        <v>5453.6469999999999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168509.01350000003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699.3</v>
      </c>
      <c r="C5" s="25">
        <v>550.70000000000005</v>
      </c>
      <c r="D5" s="25">
        <v>391</v>
      </c>
      <c r="E5" s="25">
        <v>195</v>
      </c>
      <c r="F5" s="25">
        <v>-273.7</v>
      </c>
      <c r="G5" s="25">
        <v>-332.09999999999997</v>
      </c>
      <c r="H5" s="25">
        <v>-400.09999999999997</v>
      </c>
      <c r="I5" s="25">
        <v>-245</v>
      </c>
      <c r="J5" s="25">
        <v>-539.70000000000005</v>
      </c>
      <c r="K5" s="25">
        <v>-518</v>
      </c>
      <c r="L5" s="25">
        <v>-442.3</v>
      </c>
      <c r="M5" s="25">
        <v>-690.6</v>
      </c>
      <c r="N5" s="25">
        <v>-473.5</v>
      </c>
      <c r="O5" s="25">
        <v>-403.7</v>
      </c>
      <c r="P5" s="25">
        <v>-407.5</v>
      </c>
      <c r="Q5" s="25">
        <v>-333.29999999999995</v>
      </c>
      <c r="R5" s="25">
        <v>-101.6</v>
      </c>
      <c r="S5" s="25">
        <v>-80</v>
      </c>
      <c r="T5" s="25">
        <v>39.000000000000014</v>
      </c>
      <c r="U5" s="25">
        <v>186.39999999999998</v>
      </c>
      <c r="V5" s="25">
        <v>327.90000000000003</v>
      </c>
      <c r="W5" s="25">
        <v>559.90000000000009</v>
      </c>
      <c r="X5" s="25">
        <v>823.2</v>
      </c>
      <c r="Y5" s="25">
        <v>953.2</v>
      </c>
      <c r="Z5" s="25">
        <v>263.60000000000002</v>
      </c>
      <c r="AA5" s="25">
        <v>419.40000000000003</v>
      </c>
      <c r="AB5" s="25">
        <v>439.00000000000006</v>
      </c>
      <c r="AC5" s="25">
        <v>347.2</v>
      </c>
      <c r="AD5" s="25">
        <v>235.50000000000006</v>
      </c>
      <c r="AE5" s="25">
        <v>317.7</v>
      </c>
      <c r="AF5" s="25">
        <v>-297.5</v>
      </c>
      <c r="AG5" s="25">
        <v>-6.5999999999999659</v>
      </c>
      <c r="AH5" s="25">
        <v>583.6</v>
      </c>
      <c r="AI5" s="25">
        <v>288.60000000000002</v>
      </c>
      <c r="AJ5" s="25">
        <v>564.29999999999995</v>
      </c>
      <c r="AK5" s="25">
        <v>307.8</v>
      </c>
      <c r="AL5" s="25">
        <v>843</v>
      </c>
      <c r="AM5" s="25">
        <v>908.6</v>
      </c>
      <c r="AN5" s="25">
        <v>1142.8</v>
      </c>
      <c r="AO5" s="25">
        <v>1361.9</v>
      </c>
      <c r="AP5" s="25">
        <v>1077.2</v>
      </c>
      <c r="AQ5" s="25">
        <v>1145.4000000000001</v>
      </c>
      <c r="AR5" s="25">
        <v>1172.4000000000001</v>
      </c>
      <c r="AS5" s="25">
        <v>1205.7</v>
      </c>
      <c r="AT5" s="25">
        <v>1020.6</v>
      </c>
      <c r="AU5" s="25">
        <v>988.1</v>
      </c>
      <c r="AV5" s="25">
        <v>928.3</v>
      </c>
      <c r="AW5" s="25">
        <v>878.6</v>
      </c>
      <c r="AX5" s="25">
        <v>839.9</v>
      </c>
      <c r="AY5" s="25">
        <v>763.3</v>
      </c>
      <c r="AZ5" s="25">
        <v>621</v>
      </c>
      <c r="BA5" s="25">
        <v>479.3</v>
      </c>
      <c r="BB5" s="25">
        <v>379.2</v>
      </c>
      <c r="BC5" s="25">
        <v>150.69999999999999</v>
      </c>
      <c r="BD5" s="25">
        <v>69.399999999999977</v>
      </c>
      <c r="BE5" s="25">
        <v>-14</v>
      </c>
      <c r="BF5" s="25">
        <v>32.899999999999977</v>
      </c>
      <c r="BG5" s="25">
        <v>-32.799999999999955</v>
      </c>
      <c r="BH5" s="25">
        <v>10.300000000000011</v>
      </c>
      <c r="BI5" s="25">
        <v>-167.89999999999998</v>
      </c>
      <c r="BJ5" s="25">
        <v>100.19999999999999</v>
      </c>
      <c r="BK5" s="25">
        <v>-135.5</v>
      </c>
      <c r="BL5" s="25">
        <v>-400</v>
      </c>
      <c r="BM5" s="25">
        <v>-64.899999999999977</v>
      </c>
      <c r="BN5" s="25">
        <v>-437.3</v>
      </c>
      <c r="BO5" s="25">
        <v>-437.3</v>
      </c>
      <c r="BP5" s="25">
        <v>15.699999999999989</v>
      </c>
      <c r="BQ5" s="25">
        <v>219.2</v>
      </c>
      <c r="BR5" s="25">
        <v>-490.8</v>
      </c>
      <c r="BS5" s="25">
        <v>-308.89999999999998</v>
      </c>
      <c r="BT5" s="25">
        <v>-1400</v>
      </c>
      <c r="BU5" s="25">
        <v>-1400</v>
      </c>
      <c r="BV5" s="25">
        <v>-1366.8</v>
      </c>
      <c r="BW5" s="25">
        <v>-1275.8</v>
      </c>
      <c r="BX5" s="25">
        <v>-1538.2</v>
      </c>
      <c r="BY5" s="25">
        <v>-1517.7</v>
      </c>
      <c r="BZ5" s="25">
        <v>-1173</v>
      </c>
      <c r="CA5" s="25">
        <v>-1173</v>
      </c>
      <c r="CB5" s="25">
        <v>-1173</v>
      </c>
      <c r="CC5" s="25">
        <v>-1173</v>
      </c>
      <c r="CD5" s="25">
        <v>-1336.8</v>
      </c>
      <c r="CE5" s="25">
        <v>-1336.8</v>
      </c>
      <c r="CF5" s="25">
        <v>-1336.8</v>
      </c>
      <c r="CG5" s="25">
        <v>-1336.8</v>
      </c>
      <c r="CH5" s="25">
        <v>-1520.9</v>
      </c>
      <c r="CI5" s="25">
        <v>-1572.1</v>
      </c>
      <c r="CJ5" s="25">
        <v>-1003.3</v>
      </c>
      <c r="CK5" s="25">
        <v>-1117.8</v>
      </c>
      <c r="CL5" s="25">
        <v>-1494.8</v>
      </c>
      <c r="CM5" s="25">
        <v>-1484</v>
      </c>
      <c r="CN5" s="25">
        <v>-1327.9</v>
      </c>
      <c r="CO5" s="25">
        <v>-1230</v>
      </c>
      <c r="CP5" s="25">
        <v>-1259.4000000000001</v>
      </c>
      <c r="CQ5" s="25">
        <v>-1296.4000000000001</v>
      </c>
      <c r="CR5" s="25">
        <v>-1392.7</v>
      </c>
      <c r="CS5" s="25">
        <v>-1457.1</v>
      </c>
      <c r="CT5" s="26"/>
      <c r="CU5" s="26"/>
      <c r="CV5" s="26"/>
      <c r="CW5" s="27"/>
      <c r="CX5" s="132">
        <f t="array" ref="CX5">SUMPRODUCT(B5:CW5*0.25)</f>
        <v>-4470.6749999999984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238.29</v>
      </c>
      <c r="C8" s="138">
        <v>228.52</v>
      </c>
      <c r="D8" s="138">
        <v>222.17</v>
      </c>
      <c r="E8" s="138">
        <v>220.17</v>
      </c>
      <c r="F8" s="138">
        <v>216.17</v>
      </c>
      <c r="G8" s="138">
        <v>214.17</v>
      </c>
      <c r="H8" s="138">
        <v>213.17</v>
      </c>
      <c r="I8" s="138">
        <v>216.17</v>
      </c>
      <c r="J8" s="138">
        <v>212.17</v>
      </c>
      <c r="K8" s="138">
        <v>212.17</v>
      </c>
      <c r="L8" s="138">
        <v>212.17</v>
      </c>
      <c r="M8" s="138">
        <v>210.17</v>
      </c>
      <c r="N8" s="138">
        <v>210.17</v>
      </c>
      <c r="O8" s="138">
        <v>211.17</v>
      </c>
      <c r="P8" s="138">
        <v>211.17</v>
      </c>
      <c r="Q8" s="138">
        <v>212.17</v>
      </c>
      <c r="R8" s="138">
        <v>215.17</v>
      </c>
      <c r="S8" s="138">
        <v>215.17</v>
      </c>
      <c r="T8" s="138">
        <v>217.45</v>
      </c>
      <c r="U8" s="138">
        <v>220.17</v>
      </c>
      <c r="V8" s="138">
        <v>226.89</v>
      </c>
      <c r="W8" s="138">
        <v>235.11</v>
      </c>
      <c r="X8" s="138">
        <v>248.64</v>
      </c>
      <c r="Y8" s="138">
        <v>259.61</v>
      </c>
      <c r="Z8" s="138">
        <v>249.28</v>
      </c>
      <c r="AA8" s="138">
        <v>260.24</v>
      </c>
      <c r="AB8" s="138">
        <v>265.83999999999997</v>
      </c>
      <c r="AC8" s="138">
        <v>264.64</v>
      </c>
      <c r="AD8" s="138">
        <v>259.45999999999998</v>
      </c>
      <c r="AE8" s="138">
        <v>257.63</v>
      </c>
      <c r="AF8" s="138">
        <v>243.93</v>
      </c>
      <c r="AG8" s="138">
        <v>206.38</v>
      </c>
      <c r="AH8" s="138">
        <v>260.60000000000002</v>
      </c>
      <c r="AI8" s="138">
        <v>216.16</v>
      </c>
      <c r="AJ8" s="138">
        <v>179.76</v>
      </c>
      <c r="AK8" s="138">
        <v>131.30000000000001</v>
      </c>
      <c r="AL8" s="138">
        <v>141.43</v>
      </c>
      <c r="AM8" s="138">
        <v>36.049999999999997</v>
      </c>
      <c r="AN8" s="138">
        <v>13</v>
      </c>
      <c r="AO8" s="138">
        <v>12.77</v>
      </c>
      <c r="AP8" s="138">
        <v>83.5</v>
      </c>
      <c r="AQ8" s="138">
        <v>51.41</v>
      </c>
      <c r="AR8" s="138">
        <v>45.51</v>
      </c>
      <c r="AS8" s="138">
        <v>22.88</v>
      </c>
      <c r="AT8" s="138">
        <v>33.04</v>
      </c>
      <c r="AU8" s="138">
        <v>33.47</v>
      </c>
      <c r="AV8" s="138">
        <v>20.010000000000002</v>
      </c>
      <c r="AW8" s="138">
        <v>18.510000000000002</v>
      </c>
      <c r="AX8" s="138">
        <v>46.17</v>
      </c>
      <c r="AY8" s="138">
        <v>46.45</v>
      </c>
      <c r="AZ8" s="138">
        <v>41.27</v>
      </c>
      <c r="BA8" s="138">
        <v>37.950000000000003</v>
      </c>
      <c r="BB8" s="138">
        <v>47.65</v>
      </c>
      <c r="BC8" s="138">
        <v>40.4</v>
      </c>
      <c r="BD8" s="138">
        <v>26.82</v>
      </c>
      <c r="BE8" s="138">
        <v>24.01</v>
      </c>
      <c r="BF8" s="138">
        <v>36.01</v>
      </c>
      <c r="BG8" s="138">
        <v>33.83</v>
      </c>
      <c r="BH8" s="138">
        <v>35.51</v>
      </c>
      <c r="BI8" s="138">
        <v>40.869999999999997</v>
      </c>
      <c r="BJ8" s="138">
        <v>41.75</v>
      </c>
      <c r="BK8" s="138">
        <v>54.31</v>
      </c>
      <c r="BL8" s="138">
        <v>132.94999999999999</v>
      </c>
      <c r="BM8" s="138">
        <v>171.87</v>
      </c>
      <c r="BN8" s="138">
        <v>156.4</v>
      </c>
      <c r="BO8" s="138">
        <v>203.14</v>
      </c>
      <c r="BP8" s="138">
        <v>221.42</v>
      </c>
      <c r="BQ8" s="138">
        <v>233.84</v>
      </c>
      <c r="BR8" s="138">
        <v>243.6</v>
      </c>
      <c r="BS8" s="138">
        <v>264.98</v>
      </c>
      <c r="BT8" s="138">
        <v>271.70999999999998</v>
      </c>
      <c r="BU8" s="138">
        <v>275.31</v>
      </c>
      <c r="BV8" s="138">
        <v>283.33</v>
      </c>
      <c r="BW8" s="138">
        <v>288.19</v>
      </c>
      <c r="BX8" s="138">
        <v>257.95999999999998</v>
      </c>
      <c r="BY8" s="138">
        <v>261.74</v>
      </c>
      <c r="BZ8" s="138">
        <v>286.19</v>
      </c>
      <c r="CA8" s="138">
        <v>284.27</v>
      </c>
      <c r="CB8" s="138">
        <v>284.72000000000003</v>
      </c>
      <c r="CC8" s="138">
        <v>287.22000000000003</v>
      </c>
      <c r="CD8" s="138">
        <v>251.74</v>
      </c>
      <c r="CE8" s="138">
        <v>267.75</v>
      </c>
      <c r="CF8" s="138">
        <v>261.67</v>
      </c>
      <c r="CG8" s="138">
        <v>256.52</v>
      </c>
      <c r="CH8" s="138">
        <v>246.48</v>
      </c>
      <c r="CI8" s="138">
        <v>254.37</v>
      </c>
      <c r="CJ8" s="138">
        <v>251.94</v>
      </c>
      <c r="CK8" s="138">
        <v>244.86</v>
      </c>
      <c r="CL8" s="138">
        <v>237.28</v>
      </c>
      <c r="CM8" s="138">
        <v>236.86</v>
      </c>
      <c r="CN8" s="138">
        <v>234.75</v>
      </c>
      <c r="CO8" s="138">
        <v>231.07</v>
      </c>
      <c r="CP8" s="138">
        <v>232.64</v>
      </c>
      <c r="CQ8" s="138">
        <v>227.42</v>
      </c>
      <c r="CR8" s="138">
        <v>209.05</v>
      </c>
      <c r="CS8" s="138">
        <v>181.74</v>
      </c>
      <c r="CT8" s="139"/>
      <c r="CU8" s="139"/>
      <c r="CV8" s="139"/>
      <c r="CW8" s="140"/>
      <c r="CX8" s="141">
        <f>IF(SUM(B8:CW8)&lt;&gt;0,AVERAGEIF(B8:CW8,"&lt;&gt;"""),"")</f>
        <v>181.17895833333338</v>
      </c>
    </row>
    <row r="9" spans="1:102" ht="24.95" customHeight="1" thickBot="1" x14ac:dyDescent="0.25">
      <c r="A9" s="133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214.92</v>
      </c>
      <c r="G9" s="43">
        <v>214.92</v>
      </c>
      <c r="H9" s="43">
        <v>214.92</v>
      </c>
      <c r="I9" s="43">
        <v>214.92</v>
      </c>
      <c r="J9" s="43">
        <v>211.67</v>
      </c>
      <c r="K9" s="43">
        <v>211.67</v>
      </c>
      <c r="L9" s="43">
        <v>211.67</v>
      </c>
      <c r="M9" s="43">
        <v>211.67</v>
      </c>
      <c r="N9" s="43">
        <v>211.17</v>
      </c>
      <c r="O9" s="43">
        <v>211.17</v>
      </c>
      <c r="P9" s="43">
        <v>211.17</v>
      </c>
      <c r="Q9" s="43">
        <v>211.17</v>
      </c>
      <c r="R9" s="43">
        <v>216.99</v>
      </c>
      <c r="S9" s="43">
        <v>216.99</v>
      </c>
      <c r="T9" s="43">
        <v>216.99</v>
      </c>
      <c r="U9" s="43">
        <v>216.99</v>
      </c>
      <c r="V9" s="43">
        <v>242.5625</v>
      </c>
      <c r="W9" s="43">
        <v>242.5625</v>
      </c>
      <c r="X9" s="43">
        <v>242.5625</v>
      </c>
      <c r="Y9" s="43">
        <v>242.5625</v>
      </c>
      <c r="Z9" s="43">
        <v>260</v>
      </c>
      <c r="AA9" s="43">
        <v>260</v>
      </c>
      <c r="AB9" s="43">
        <v>260</v>
      </c>
      <c r="AC9" s="43">
        <v>260</v>
      </c>
      <c r="AD9" s="43">
        <v>241.85</v>
      </c>
      <c r="AE9" s="43">
        <v>241.85</v>
      </c>
      <c r="AF9" s="43">
        <v>241.85</v>
      </c>
      <c r="AG9" s="43">
        <v>241.85</v>
      </c>
      <c r="AH9" s="43">
        <v>196.95500000000001</v>
      </c>
      <c r="AI9" s="43">
        <v>196.95500000000001</v>
      </c>
      <c r="AJ9" s="43">
        <v>196.95500000000001</v>
      </c>
      <c r="AK9" s="43">
        <v>196.95500000000001</v>
      </c>
      <c r="AL9" s="43">
        <v>50.8125</v>
      </c>
      <c r="AM9" s="43">
        <v>50.8125</v>
      </c>
      <c r="AN9" s="43">
        <v>50.8125</v>
      </c>
      <c r="AO9" s="43">
        <v>50.8125</v>
      </c>
      <c r="AP9" s="43">
        <v>50.825000000000003</v>
      </c>
      <c r="AQ9" s="43">
        <v>50.825000000000003</v>
      </c>
      <c r="AR9" s="43">
        <v>50.825000000000003</v>
      </c>
      <c r="AS9" s="43">
        <v>50.825000000000003</v>
      </c>
      <c r="AT9" s="43">
        <v>26.2575</v>
      </c>
      <c r="AU9" s="43">
        <v>26.2575</v>
      </c>
      <c r="AV9" s="43">
        <v>26.2575</v>
      </c>
      <c r="AW9" s="43">
        <v>26.2575</v>
      </c>
      <c r="AX9" s="43">
        <v>42.96</v>
      </c>
      <c r="AY9" s="43">
        <v>42.96</v>
      </c>
      <c r="AZ9" s="43">
        <v>42.96</v>
      </c>
      <c r="BA9" s="43">
        <v>42.96</v>
      </c>
      <c r="BB9" s="43">
        <v>34.72</v>
      </c>
      <c r="BC9" s="43">
        <v>34.72</v>
      </c>
      <c r="BD9" s="43">
        <v>34.72</v>
      </c>
      <c r="BE9" s="43">
        <v>34.72</v>
      </c>
      <c r="BF9" s="43">
        <v>36.555</v>
      </c>
      <c r="BG9" s="43">
        <v>36.555</v>
      </c>
      <c r="BH9" s="43">
        <v>36.555</v>
      </c>
      <c r="BI9" s="43">
        <v>36.555</v>
      </c>
      <c r="BJ9" s="43">
        <v>100.22</v>
      </c>
      <c r="BK9" s="43">
        <v>100.22</v>
      </c>
      <c r="BL9" s="43">
        <v>100.22</v>
      </c>
      <c r="BM9" s="43">
        <v>100.22</v>
      </c>
      <c r="BN9" s="43">
        <v>203.7</v>
      </c>
      <c r="BO9" s="43">
        <v>203.7</v>
      </c>
      <c r="BP9" s="43">
        <v>203.7</v>
      </c>
      <c r="BQ9" s="43">
        <v>203.7</v>
      </c>
      <c r="BR9" s="43">
        <v>263.89999999999998</v>
      </c>
      <c r="BS9" s="43">
        <v>263.89999999999998</v>
      </c>
      <c r="BT9" s="43">
        <v>263.89999999999998</v>
      </c>
      <c r="BU9" s="43">
        <v>263.89999999999998</v>
      </c>
      <c r="BV9" s="43">
        <v>272.80500000000001</v>
      </c>
      <c r="BW9" s="43">
        <v>272.80500000000001</v>
      </c>
      <c r="BX9" s="43">
        <v>272.80500000000001</v>
      </c>
      <c r="BY9" s="43">
        <v>272.80500000000001</v>
      </c>
      <c r="BZ9" s="43">
        <v>285.60000000000002</v>
      </c>
      <c r="CA9" s="43">
        <v>285.60000000000002</v>
      </c>
      <c r="CB9" s="43">
        <v>285.60000000000002</v>
      </c>
      <c r="CC9" s="43">
        <v>285.60000000000002</v>
      </c>
      <c r="CD9" s="43">
        <v>259.42</v>
      </c>
      <c r="CE9" s="43">
        <v>259.42</v>
      </c>
      <c r="CF9" s="43">
        <v>259.42</v>
      </c>
      <c r="CG9" s="43">
        <v>259.42</v>
      </c>
      <c r="CH9" s="43">
        <v>249.41249999999999</v>
      </c>
      <c r="CI9" s="43">
        <v>249.41249999999999</v>
      </c>
      <c r="CJ9" s="43">
        <v>249.41249999999999</v>
      </c>
      <c r="CK9" s="43">
        <v>249.41249999999999</v>
      </c>
      <c r="CL9" s="43">
        <v>234.99</v>
      </c>
      <c r="CM9" s="43">
        <v>234.99</v>
      </c>
      <c r="CN9" s="43">
        <v>234.99</v>
      </c>
      <c r="CO9" s="43">
        <v>234.99</v>
      </c>
      <c r="CP9" s="43">
        <v>212.71250000000001</v>
      </c>
      <c r="CQ9" s="43">
        <v>212.71250000000001</v>
      </c>
      <c r="CR9" s="43">
        <v>212.71250000000001</v>
      </c>
      <c r="CS9" s="43">
        <v>212.71250000000001</v>
      </c>
      <c r="CT9" s="44"/>
      <c r="CU9" s="44"/>
      <c r="CV9" s="44"/>
      <c r="CW9" s="45"/>
      <c r="CX9" s="142">
        <f>IF(SUM(B9:CW9)&lt;&gt;0,AVERAGEIF(B9:CW9,"&lt;&gt;"""),"")</f>
        <v>181.17895833333341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>
        <v>109</v>
      </c>
      <c r="E14" s="149">
        <v>305</v>
      </c>
      <c r="F14" s="149">
        <v>241.5</v>
      </c>
      <c r="G14" s="149">
        <v>299.89999999999998</v>
      </c>
      <c r="H14" s="149">
        <v>367.9</v>
      </c>
      <c r="I14" s="149">
        <v>212.8</v>
      </c>
      <c r="J14" s="149">
        <v>88.9</v>
      </c>
      <c r="K14" s="149">
        <v>67.2</v>
      </c>
      <c r="L14" s="149"/>
      <c r="M14" s="149">
        <v>239.8</v>
      </c>
      <c r="N14" s="149">
        <v>154.6</v>
      </c>
      <c r="O14" s="149">
        <v>84.8</v>
      </c>
      <c r="P14" s="149">
        <v>88.6</v>
      </c>
      <c r="Q14" s="149">
        <v>14.4</v>
      </c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>
        <v>211.4</v>
      </c>
      <c r="AJ14" s="149"/>
      <c r="AK14" s="149">
        <v>192.2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>
        <v>20.7</v>
      </c>
      <c r="BB14" s="149">
        <v>120.8</v>
      </c>
      <c r="BC14" s="149">
        <v>349.3</v>
      </c>
      <c r="BD14" s="149">
        <v>430.6</v>
      </c>
      <c r="BE14" s="149">
        <v>514</v>
      </c>
      <c r="BF14" s="149">
        <v>467.1</v>
      </c>
      <c r="BG14" s="149">
        <v>532.79999999999995</v>
      </c>
      <c r="BH14" s="149">
        <v>489.7</v>
      </c>
      <c r="BI14" s="149">
        <v>667.9</v>
      </c>
      <c r="BJ14" s="149">
        <v>399.8</v>
      </c>
      <c r="BK14" s="149">
        <v>635.5</v>
      </c>
      <c r="BL14" s="149">
        <v>900</v>
      </c>
      <c r="BM14" s="149">
        <v>564.9</v>
      </c>
      <c r="BN14" s="149">
        <v>900</v>
      </c>
      <c r="BO14" s="149">
        <v>900</v>
      </c>
      <c r="BP14" s="149">
        <v>447</v>
      </c>
      <c r="BQ14" s="149">
        <v>243.5</v>
      </c>
      <c r="BR14" s="149"/>
      <c r="BS14" s="149"/>
      <c r="BT14" s="149">
        <v>900</v>
      </c>
      <c r="BU14" s="149">
        <v>900</v>
      </c>
      <c r="BV14" s="149">
        <v>866.8</v>
      </c>
      <c r="BW14" s="149">
        <v>775.8</v>
      </c>
      <c r="BX14" s="149">
        <v>1038.2</v>
      </c>
      <c r="BY14" s="149">
        <v>1017.7</v>
      </c>
      <c r="BZ14" s="149">
        <v>1400</v>
      </c>
      <c r="CA14" s="149">
        <v>1400</v>
      </c>
      <c r="CB14" s="149">
        <v>1400</v>
      </c>
      <c r="CC14" s="149">
        <v>1400</v>
      </c>
      <c r="CD14" s="149">
        <v>1485</v>
      </c>
      <c r="CE14" s="149">
        <v>1485</v>
      </c>
      <c r="CF14" s="149">
        <v>1485</v>
      </c>
      <c r="CG14" s="149">
        <v>1485</v>
      </c>
      <c r="CH14" s="149">
        <v>1340.4</v>
      </c>
      <c r="CI14" s="149">
        <v>1391.6</v>
      </c>
      <c r="CJ14" s="149">
        <v>822.8</v>
      </c>
      <c r="CK14" s="149">
        <v>937.3</v>
      </c>
      <c r="CL14" s="149">
        <v>1160.5</v>
      </c>
      <c r="CM14" s="149">
        <v>1149.7</v>
      </c>
      <c r="CN14" s="149">
        <v>993.6</v>
      </c>
      <c r="CO14" s="149">
        <v>895.7</v>
      </c>
      <c r="CP14" s="149">
        <v>759.4</v>
      </c>
      <c r="CQ14" s="149">
        <v>796.4</v>
      </c>
      <c r="CR14" s="149">
        <v>892.7</v>
      </c>
      <c r="CS14" s="149">
        <v>957.1</v>
      </c>
      <c r="CT14" s="150"/>
      <c r="CU14" s="150"/>
      <c r="CV14" s="150"/>
      <c r="CW14" s="151"/>
      <c r="CX14" s="152">
        <f t="array" ref="CX14">SUMPRODUCT(B14:CW14*0.25)</f>
        <v>10099.324999999997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32.200000000000003</v>
      </c>
      <c r="G16" s="155">
        <v>32.200000000000003</v>
      </c>
      <c r="H16" s="155">
        <v>32.200000000000003</v>
      </c>
      <c r="I16" s="155">
        <v>32.200000000000003</v>
      </c>
      <c r="J16" s="155">
        <v>450.8</v>
      </c>
      <c r="K16" s="155">
        <v>450.8</v>
      </c>
      <c r="L16" s="155">
        <v>450.8</v>
      </c>
      <c r="M16" s="155">
        <v>450.8</v>
      </c>
      <c r="N16" s="155">
        <v>318.89999999999998</v>
      </c>
      <c r="O16" s="155">
        <v>318.89999999999998</v>
      </c>
      <c r="P16" s="155">
        <v>318.89999999999998</v>
      </c>
      <c r="Q16" s="155">
        <v>318.89999999999998</v>
      </c>
      <c r="R16" s="155">
        <v>110.8</v>
      </c>
      <c r="S16" s="155">
        <v>110.8</v>
      </c>
      <c r="T16" s="155">
        <v>110.8</v>
      </c>
      <c r="U16" s="155">
        <v>110.8</v>
      </c>
      <c r="V16" s="155">
        <v>309.8</v>
      </c>
      <c r="W16" s="155">
        <v>309.8</v>
      </c>
      <c r="X16" s="155">
        <v>309.8</v>
      </c>
      <c r="Y16" s="155">
        <v>309.8</v>
      </c>
      <c r="Z16" s="155">
        <v>137.69999999999999</v>
      </c>
      <c r="AA16" s="155">
        <v>137.69999999999999</v>
      </c>
      <c r="AB16" s="155">
        <v>137.69999999999999</v>
      </c>
      <c r="AC16" s="155">
        <v>137.69999999999999</v>
      </c>
      <c r="AD16" s="155">
        <v>389.7</v>
      </c>
      <c r="AE16" s="155">
        <v>389.7</v>
      </c>
      <c r="AF16" s="155">
        <v>389.7</v>
      </c>
      <c r="AG16" s="155">
        <v>389.7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/>
      <c r="CA16" s="155"/>
      <c r="CB16" s="155"/>
      <c r="CC16" s="155"/>
      <c r="CD16" s="155"/>
      <c r="CE16" s="155"/>
      <c r="CF16" s="155"/>
      <c r="CG16" s="155"/>
      <c r="CH16" s="155">
        <v>180.5</v>
      </c>
      <c r="CI16" s="155">
        <v>180.5</v>
      </c>
      <c r="CJ16" s="155">
        <v>180.5</v>
      </c>
      <c r="CK16" s="155">
        <v>180.5</v>
      </c>
      <c r="CL16" s="155">
        <v>334.3</v>
      </c>
      <c r="CM16" s="155">
        <v>334.3</v>
      </c>
      <c r="CN16" s="155">
        <v>334.3</v>
      </c>
      <c r="CO16" s="155">
        <v>334.3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3764.6999999999994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109</v>
      </c>
      <c r="E17" s="160">
        <f t="shared" si="0"/>
        <v>305</v>
      </c>
      <c r="F17" s="160">
        <f t="shared" si="0"/>
        <v>273.7</v>
      </c>
      <c r="G17" s="160">
        <f t="shared" si="0"/>
        <v>332.09999999999997</v>
      </c>
      <c r="H17" s="160">
        <f t="shared" si="0"/>
        <v>400.09999999999997</v>
      </c>
      <c r="I17" s="160">
        <f t="shared" si="0"/>
        <v>245</v>
      </c>
      <c r="J17" s="160">
        <f t="shared" si="0"/>
        <v>539.70000000000005</v>
      </c>
      <c r="K17" s="160">
        <f t="shared" si="0"/>
        <v>518</v>
      </c>
      <c r="L17" s="160">
        <f t="shared" si="0"/>
        <v>450.8</v>
      </c>
      <c r="M17" s="160">
        <f t="shared" si="0"/>
        <v>690.6</v>
      </c>
      <c r="N17" s="160">
        <f t="shared" si="0"/>
        <v>473.5</v>
      </c>
      <c r="O17" s="160">
        <f t="shared" si="0"/>
        <v>403.7</v>
      </c>
      <c r="P17" s="160">
        <f t="shared" si="0"/>
        <v>407.5</v>
      </c>
      <c r="Q17" s="160">
        <f t="shared" si="0"/>
        <v>333.29999999999995</v>
      </c>
      <c r="R17" s="160">
        <f t="shared" si="0"/>
        <v>110.8</v>
      </c>
      <c r="S17" s="160">
        <f t="shared" si="0"/>
        <v>110.8</v>
      </c>
      <c r="T17" s="160">
        <f t="shared" si="0"/>
        <v>110.8</v>
      </c>
      <c r="U17" s="160">
        <f t="shared" si="0"/>
        <v>110.8</v>
      </c>
      <c r="V17" s="160">
        <f t="shared" si="0"/>
        <v>309.8</v>
      </c>
      <c r="W17" s="160">
        <f t="shared" si="0"/>
        <v>309.8</v>
      </c>
      <c r="X17" s="160">
        <f t="shared" si="0"/>
        <v>309.8</v>
      </c>
      <c r="Y17" s="160">
        <f t="shared" si="0"/>
        <v>309.8</v>
      </c>
      <c r="Z17" s="160">
        <f t="shared" si="0"/>
        <v>137.69999999999999</v>
      </c>
      <c r="AA17" s="160">
        <f t="shared" si="0"/>
        <v>137.69999999999999</v>
      </c>
      <c r="AB17" s="160">
        <f t="shared" si="0"/>
        <v>137.69999999999999</v>
      </c>
      <c r="AC17" s="160">
        <f t="shared" si="0"/>
        <v>137.69999999999999</v>
      </c>
      <c r="AD17" s="160">
        <f t="shared" si="0"/>
        <v>389.7</v>
      </c>
      <c r="AE17" s="160">
        <f t="shared" si="0"/>
        <v>389.7</v>
      </c>
      <c r="AF17" s="160">
        <f t="shared" si="0"/>
        <v>389.7</v>
      </c>
      <c r="AG17" s="160">
        <f t="shared" si="0"/>
        <v>389.7</v>
      </c>
      <c r="AH17" s="160">
        <f t="shared" si="0"/>
        <v>0</v>
      </c>
      <c r="AI17" s="160">
        <f t="shared" si="0"/>
        <v>211.4</v>
      </c>
      <c r="AJ17" s="160">
        <f t="shared" si="0"/>
        <v>0</v>
      </c>
      <c r="AK17" s="160">
        <f t="shared" si="0"/>
        <v>192.2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20.7</v>
      </c>
      <c r="BB17" s="160">
        <f t="shared" si="0"/>
        <v>120.8</v>
      </c>
      <c r="BC17" s="160">
        <f t="shared" si="0"/>
        <v>349.3</v>
      </c>
      <c r="BD17" s="160">
        <f t="shared" si="0"/>
        <v>430.6</v>
      </c>
      <c r="BE17" s="160">
        <f t="shared" si="0"/>
        <v>514</v>
      </c>
      <c r="BF17" s="160">
        <f t="shared" si="0"/>
        <v>467.1</v>
      </c>
      <c r="BG17" s="160">
        <f t="shared" si="0"/>
        <v>532.79999999999995</v>
      </c>
      <c r="BH17" s="160">
        <f t="shared" si="0"/>
        <v>489.7</v>
      </c>
      <c r="BI17" s="160">
        <f t="shared" si="0"/>
        <v>667.9</v>
      </c>
      <c r="BJ17" s="160">
        <f t="shared" si="0"/>
        <v>399.8</v>
      </c>
      <c r="BK17" s="160">
        <f t="shared" si="0"/>
        <v>635.5</v>
      </c>
      <c r="BL17" s="160">
        <f t="shared" si="0"/>
        <v>900</v>
      </c>
      <c r="BM17" s="160">
        <f t="shared" si="0"/>
        <v>564.9</v>
      </c>
      <c r="BN17" s="160">
        <f t="shared" si="0"/>
        <v>900</v>
      </c>
      <c r="BO17" s="160">
        <f t="shared" ref="BO17:CW17" si="1">SUM(BO12:BO16)</f>
        <v>900</v>
      </c>
      <c r="BP17" s="160">
        <f t="shared" si="1"/>
        <v>447</v>
      </c>
      <c r="BQ17" s="160">
        <f t="shared" si="1"/>
        <v>243.5</v>
      </c>
      <c r="BR17" s="160">
        <f t="shared" si="1"/>
        <v>500</v>
      </c>
      <c r="BS17" s="160">
        <f t="shared" si="1"/>
        <v>500</v>
      </c>
      <c r="BT17" s="160">
        <f t="shared" si="1"/>
        <v>1400</v>
      </c>
      <c r="BU17" s="160">
        <f t="shared" si="1"/>
        <v>1400</v>
      </c>
      <c r="BV17" s="160">
        <f t="shared" si="1"/>
        <v>1366.8</v>
      </c>
      <c r="BW17" s="160">
        <f t="shared" si="1"/>
        <v>1275.8</v>
      </c>
      <c r="BX17" s="160">
        <f t="shared" si="1"/>
        <v>1538.2</v>
      </c>
      <c r="BY17" s="160">
        <f t="shared" si="1"/>
        <v>1517.7</v>
      </c>
      <c r="BZ17" s="160">
        <f t="shared" si="1"/>
        <v>1400</v>
      </c>
      <c r="CA17" s="160">
        <f t="shared" si="1"/>
        <v>1400</v>
      </c>
      <c r="CB17" s="160">
        <f t="shared" si="1"/>
        <v>1400</v>
      </c>
      <c r="CC17" s="160">
        <f t="shared" si="1"/>
        <v>1400</v>
      </c>
      <c r="CD17" s="160">
        <f t="shared" si="1"/>
        <v>1485</v>
      </c>
      <c r="CE17" s="160">
        <f t="shared" si="1"/>
        <v>1485</v>
      </c>
      <c r="CF17" s="160">
        <f t="shared" si="1"/>
        <v>1485</v>
      </c>
      <c r="CG17" s="160">
        <f t="shared" si="1"/>
        <v>1485</v>
      </c>
      <c r="CH17" s="160">
        <f t="shared" si="1"/>
        <v>1520.9</v>
      </c>
      <c r="CI17" s="160">
        <f t="shared" si="1"/>
        <v>1572.1</v>
      </c>
      <c r="CJ17" s="160">
        <f t="shared" si="1"/>
        <v>1003.3</v>
      </c>
      <c r="CK17" s="160">
        <f t="shared" si="1"/>
        <v>1117.8</v>
      </c>
      <c r="CL17" s="160">
        <f t="shared" si="1"/>
        <v>1494.8</v>
      </c>
      <c r="CM17" s="160">
        <f t="shared" si="1"/>
        <v>1484</v>
      </c>
      <c r="CN17" s="160">
        <f t="shared" si="1"/>
        <v>1327.9</v>
      </c>
      <c r="CO17" s="160">
        <f t="shared" si="1"/>
        <v>1230</v>
      </c>
      <c r="CP17" s="160">
        <f t="shared" si="1"/>
        <v>1259.4000000000001</v>
      </c>
      <c r="CQ17" s="160">
        <f t="shared" si="1"/>
        <v>1296.4000000000001</v>
      </c>
      <c r="CR17" s="160">
        <f t="shared" si="1"/>
        <v>1392.7</v>
      </c>
      <c r="CS17" s="160">
        <f t="shared" si="1"/>
        <v>1457.1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13864.024999999996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199.3</v>
      </c>
      <c r="C22" s="149">
        <v>50.7</v>
      </c>
      <c r="D22" s="149"/>
      <c r="E22" s="149"/>
      <c r="F22" s="149"/>
      <c r="G22" s="149"/>
      <c r="H22" s="149"/>
      <c r="I22" s="149"/>
      <c r="J22" s="149"/>
      <c r="K22" s="149"/>
      <c r="L22" s="149">
        <v>8.5</v>
      </c>
      <c r="M22" s="149"/>
      <c r="N22" s="149"/>
      <c r="O22" s="149"/>
      <c r="P22" s="149"/>
      <c r="Q22" s="149"/>
      <c r="R22" s="149">
        <v>9.1999999999999993</v>
      </c>
      <c r="S22" s="149">
        <v>30.8</v>
      </c>
      <c r="T22" s="149">
        <v>149.80000000000001</v>
      </c>
      <c r="U22" s="149">
        <v>297.2</v>
      </c>
      <c r="V22" s="149">
        <v>637.70000000000005</v>
      </c>
      <c r="W22" s="149">
        <v>869.7</v>
      </c>
      <c r="X22" s="149">
        <v>1133</v>
      </c>
      <c r="Y22" s="149">
        <v>1263</v>
      </c>
      <c r="Z22" s="149">
        <v>401.3</v>
      </c>
      <c r="AA22" s="149">
        <v>557.1</v>
      </c>
      <c r="AB22" s="149">
        <v>576.70000000000005</v>
      </c>
      <c r="AC22" s="149">
        <v>484.9</v>
      </c>
      <c r="AD22" s="149">
        <v>625.20000000000005</v>
      </c>
      <c r="AE22" s="149">
        <v>707.4</v>
      </c>
      <c r="AF22" s="149">
        <v>92.2</v>
      </c>
      <c r="AG22" s="149">
        <v>383.1</v>
      </c>
      <c r="AH22" s="149">
        <v>83.6</v>
      </c>
      <c r="AI22" s="149"/>
      <c r="AJ22" s="149">
        <v>64.3</v>
      </c>
      <c r="AK22" s="149"/>
      <c r="AL22" s="149">
        <v>343</v>
      </c>
      <c r="AM22" s="149">
        <v>408.6</v>
      </c>
      <c r="AN22" s="149">
        <v>642.79999999999995</v>
      </c>
      <c r="AO22" s="149">
        <v>861.9</v>
      </c>
      <c r="AP22" s="149">
        <v>577.20000000000005</v>
      </c>
      <c r="AQ22" s="149">
        <v>645.4</v>
      </c>
      <c r="AR22" s="149">
        <v>672.4</v>
      </c>
      <c r="AS22" s="149">
        <v>705.7</v>
      </c>
      <c r="AT22" s="149">
        <v>520.6</v>
      </c>
      <c r="AU22" s="149">
        <v>488.1</v>
      </c>
      <c r="AV22" s="149">
        <v>428.3</v>
      </c>
      <c r="AW22" s="149">
        <v>378.6</v>
      </c>
      <c r="AX22" s="149">
        <v>339.9</v>
      </c>
      <c r="AY22" s="149">
        <v>263.3</v>
      </c>
      <c r="AZ22" s="149">
        <v>121</v>
      </c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9.1999999999999993</v>
      </c>
      <c r="BS22" s="149">
        <v>191.1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4055.45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462.7</v>
      </c>
      <c r="BO24" s="155">
        <v>462.7</v>
      </c>
      <c r="BP24" s="155">
        <v>462.7</v>
      </c>
      <c r="BQ24" s="155">
        <v>462.7</v>
      </c>
      <c r="BR24" s="155"/>
      <c r="BS24" s="155"/>
      <c r="BT24" s="155"/>
      <c r="BU24" s="155"/>
      <c r="BV24" s="155"/>
      <c r="BW24" s="155"/>
      <c r="BX24" s="155"/>
      <c r="BY24" s="155"/>
      <c r="BZ24" s="155">
        <v>227</v>
      </c>
      <c r="CA24" s="155">
        <v>227</v>
      </c>
      <c r="CB24" s="155">
        <v>227</v>
      </c>
      <c r="CC24" s="155">
        <v>227</v>
      </c>
      <c r="CD24" s="155">
        <v>148.19999999999999</v>
      </c>
      <c r="CE24" s="155">
        <v>148.19999999999999</v>
      </c>
      <c r="CF24" s="155">
        <v>148.19999999999999</v>
      </c>
      <c r="CG24" s="155">
        <v>148.19999999999999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5337.9000000000015</v>
      </c>
    </row>
    <row r="25" spans="1:102" ht="30" customHeight="1" thickBot="1" x14ac:dyDescent="0.25">
      <c r="A25" s="105" t="s">
        <v>52</v>
      </c>
      <c r="B25" s="159">
        <f>SUM(B20:B24)</f>
        <v>699.3</v>
      </c>
      <c r="C25" s="160">
        <f t="shared" ref="C25:BN25" si="2">SUM(C20:C24)</f>
        <v>550.70000000000005</v>
      </c>
      <c r="D25" s="160">
        <f t="shared" si="2"/>
        <v>500</v>
      </c>
      <c r="E25" s="160">
        <f t="shared" si="2"/>
        <v>500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8.5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9.1999999999999993</v>
      </c>
      <c r="S25" s="160">
        <f t="shared" si="2"/>
        <v>30.8</v>
      </c>
      <c r="T25" s="160">
        <f t="shared" si="2"/>
        <v>149.80000000000001</v>
      </c>
      <c r="U25" s="160">
        <f t="shared" si="2"/>
        <v>297.2</v>
      </c>
      <c r="V25" s="160">
        <f t="shared" si="2"/>
        <v>637.70000000000005</v>
      </c>
      <c r="W25" s="160">
        <f t="shared" si="2"/>
        <v>869.7</v>
      </c>
      <c r="X25" s="160">
        <f t="shared" si="2"/>
        <v>1133</v>
      </c>
      <c r="Y25" s="160">
        <f t="shared" si="2"/>
        <v>1263</v>
      </c>
      <c r="Z25" s="160">
        <f t="shared" si="2"/>
        <v>401.3</v>
      </c>
      <c r="AA25" s="160">
        <f t="shared" si="2"/>
        <v>557.1</v>
      </c>
      <c r="AB25" s="160">
        <f t="shared" si="2"/>
        <v>576.70000000000005</v>
      </c>
      <c r="AC25" s="160">
        <f t="shared" si="2"/>
        <v>484.9</v>
      </c>
      <c r="AD25" s="160">
        <f t="shared" si="2"/>
        <v>625.20000000000005</v>
      </c>
      <c r="AE25" s="160">
        <f t="shared" si="2"/>
        <v>707.4</v>
      </c>
      <c r="AF25" s="160">
        <f t="shared" si="2"/>
        <v>92.2</v>
      </c>
      <c r="AG25" s="160">
        <f t="shared" si="2"/>
        <v>383.1</v>
      </c>
      <c r="AH25" s="160">
        <f t="shared" si="2"/>
        <v>583.6</v>
      </c>
      <c r="AI25" s="160">
        <f t="shared" si="2"/>
        <v>500</v>
      </c>
      <c r="AJ25" s="160">
        <f t="shared" si="2"/>
        <v>564.29999999999995</v>
      </c>
      <c r="AK25" s="160">
        <f t="shared" si="2"/>
        <v>500</v>
      </c>
      <c r="AL25" s="160">
        <f t="shared" si="2"/>
        <v>843</v>
      </c>
      <c r="AM25" s="160">
        <f t="shared" si="2"/>
        <v>908.6</v>
      </c>
      <c r="AN25" s="160">
        <f t="shared" si="2"/>
        <v>1142.8</v>
      </c>
      <c r="AO25" s="160">
        <f t="shared" si="2"/>
        <v>1361.9</v>
      </c>
      <c r="AP25" s="160">
        <f t="shared" si="2"/>
        <v>1077.2</v>
      </c>
      <c r="AQ25" s="160">
        <f t="shared" si="2"/>
        <v>1145.4000000000001</v>
      </c>
      <c r="AR25" s="160">
        <f t="shared" si="2"/>
        <v>1172.4000000000001</v>
      </c>
      <c r="AS25" s="160">
        <f t="shared" si="2"/>
        <v>1205.7</v>
      </c>
      <c r="AT25" s="160">
        <f t="shared" si="2"/>
        <v>1020.6</v>
      </c>
      <c r="AU25" s="160">
        <f t="shared" si="2"/>
        <v>988.1</v>
      </c>
      <c r="AV25" s="160">
        <f t="shared" si="2"/>
        <v>928.3</v>
      </c>
      <c r="AW25" s="160">
        <f t="shared" si="2"/>
        <v>878.6</v>
      </c>
      <c r="AX25" s="160">
        <f t="shared" si="2"/>
        <v>839.9</v>
      </c>
      <c r="AY25" s="160">
        <f t="shared" si="2"/>
        <v>763.3</v>
      </c>
      <c r="AZ25" s="160">
        <f t="shared" si="2"/>
        <v>621</v>
      </c>
      <c r="BA25" s="160">
        <f t="shared" si="2"/>
        <v>500</v>
      </c>
      <c r="BB25" s="160">
        <f t="shared" si="2"/>
        <v>500</v>
      </c>
      <c r="BC25" s="160">
        <f t="shared" si="2"/>
        <v>500</v>
      </c>
      <c r="BD25" s="160">
        <f t="shared" si="2"/>
        <v>500</v>
      </c>
      <c r="BE25" s="160">
        <f t="shared" si="2"/>
        <v>500</v>
      </c>
      <c r="BF25" s="160">
        <f t="shared" si="2"/>
        <v>500</v>
      </c>
      <c r="BG25" s="160">
        <f t="shared" si="2"/>
        <v>500</v>
      </c>
      <c r="BH25" s="160">
        <f t="shared" si="2"/>
        <v>500</v>
      </c>
      <c r="BI25" s="160">
        <f t="shared" si="2"/>
        <v>500</v>
      </c>
      <c r="BJ25" s="160">
        <f t="shared" si="2"/>
        <v>500</v>
      </c>
      <c r="BK25" s="160">
        <f t="shared" si="2"/>
        <v>500</v>
      </c>
      <c r="BL25" s="160">
        <f t="shared" si="2"/>
        <v>500</v>
      </c>
      <c r="BM25" s="160">
        <f t="shared" si="2"/>
        <v>500</v>
      </c>
      <c r="BN25" s="160">
        <f t="shared" si="2"/>
        <v>462.7</v>
      </c>
      <c r="BO25" s="160">
        <f t="shared" ref="BO25:CW25" si="3">SUM(BO20:BO24)</f>
        <v>462.7</v>
      </c>
      <c r="BP25" s="160">
        <f t="shared" si="3"/>
        <v>462.7</v>
      </c>
      <c r="BQ25" s="160">
        <f t="shared" si="3"/>
        <v>462.7</v>
      </c>
      <c r="BR25" s="160">
        <f t="shared" si="3"/>
        <v>9.1999999999999993</v>
      </c>
      <c r="BS25" s="160">
        <f t="shared" si="3"/>
        <v>191.1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227</v>
      </c>
      <c r="CA25" s="160">
        <f t="shared" si="3"/>
        <v>227</v>
      </c>
      <c r="CB25" s="160">
        <f t="shared" si="3"/>
        <v>227</v>
      </c>
      <c r="CC25" s="160">
        <f t="shared" si="3"/>
        <v>227</v>
      </c>
      <c r="CD25" s="160">
        <f t="shared" si="3"/>
        <v>148.19999999999999</v>
      </c>
      <c r="CE25" s="160">
        <f t="shared" si="3"/>
        <v>148.19999999999999</v>
      </c>
      <c r="CF25" s="160">
        <f t="shared" si="3"/>
        <v>148.19999999999999</v>
      </c>
      <c r="CG25" s="160">
        <f t="shared" si="3"/>
        <v>148.19999999999999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9393.3500000000022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2026-09-20T11:04:51Z</dcterms:created>
  <dcterms:modified xsi:type="dcterms:W3CDTF">2026-09-20T11:04:53Z</dcterms:modified>
</cp:coreProperties>
</file>