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<sst xmlns="http://schemas.openxmlformats.org/spreadsheetml/2006/main" count="124" uniqueCount="57">
  <si>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06/04/2026 16:29:37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</si>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</sst>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CBC-4E38-ABF9-FFCD0C1623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6">
                  <c:v>2.8130000000000002</c:v>
                </c:pt>
                <c:pt idx="17">
                  <c:v>2.8130000000000002</c:v>
                </c:pt>
                <c:pt idx="18">
                  <c:v>2.8130000000000002</c:v>
                </c:pt>
                <c:pt idx="19">
                  <c:v>2.8130000000000002</c:v>
                </c:pt>
                <c:pt idx="20">
                  <c:v>2.8130000000000002</c:v>
                </c:pt>
                <c:pt idx="21">
                  <c:v>2.8130000000000002</c:v>
                </c:pt>
                <c:pt idx="22">
                  <c:v>2.8130000000000002</c:v>
                </c:pt>
                <c:pt idx="23">
                  <c:v>2.8130000000000002</c:v>
                </c:pt>
                <c:pt idx="29">
                  <c:v>4.5999999999999996</c:v>
                </c:pt>
                <c:pt idx="68">
                  <c:v>42</c:v>
                </c:pt>
                <c:pt idx="69">
                  <c:v>42</c:v>
                </c:pt>
                <c:pt idx="70">
                  <c:v>42</c:v>
                </c:pt>
                <c:pt idx="71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BC-4E38-ABF9-FFCD0C1623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6">
                  <c:v>4.7</c:v>
                </c:pt>
                <c:pt idx="37">
                  <c:v>4.5999999999999996</c:v>
                </c:pt>
                <c:pt idx="38">
                  <c:v>4.6710000000000003</c:v>
                </c:pt>
                <c:pt idx="39">
                  <c:v>4.6710000000000003</c:v>
                </c:pt>
                <c:pt idx="40">
                  <c:v>0.17100000000000001</c:v>
                </c:pt>
                <c:pt idx="41">
                  <c:v>0.17100000000000001</c:v>
                </c:pt>
                <c:pt idx="42">
                  <c:v>0.17100000000000001</c:v>
                </c:pt>
                <c:pt idx="43">
                  <c:v>0.17100000000000001</c:v>
                </c:pt>
                <c:pt idx="44">
                  <c:v>0.17100000000000001</c:v>
                </c:pt>
                <c:pt idx="45">
                  <c:v>0.17100000000000001</c:v>
                </c:pt>
                <c:pt idx="46">
                  <c:v>0.17100000000000001</c:v>
                </c:pt>
                <c:pt idx="47">
                  <c:v>0.17100000000000001</c:v>
                </c:pt>
                <c:pt idx="48">
                  <c:v>0.17100000000000001</c:v>
                </c:pt>
                <c:pt idx="49">
                  <c:v>0.17100000000000001</c:v>
                </c:pt>
                <c:pt idx="50">
                  <c:v>0.17100000000000001</c:v>
                </c:pt>
                <c:pt idx="51">
                  <c:v>0.17100000000000001</c:v>
                </c:pt>
                <c:pt idx="52">
                  <c:v>0.17100000000000001</c:v>
                </c:pt>
                <c:pt idx="53">
                  <c:v>0.17100000000000001</c:v>
                </c:pt>
                <c:pt idx="54">
                  <c:v>0.17100000000000001</c:v>
                </c:pt>
                <c:pt idx="55">
                  <c:v>0.17100000000000001</c:v>
                </c:pt>
                <c:pt idx="56">
                  <c:v>0.17100000000000001</c:v>
                </c:pt>
                <c:pt idx="57">
                  <c:v>0.17100000000000001</c:v>
                </c:pt>
                <c:pt idx="58">
                  <c:v>0.17100000000000001</c:v>
                </c:pt>
                <c:pt idx="59">
                  <c:v>0.17100000000000001</c:v>
                </c:pt>
                <c:pt idx="60">
                  <c:v>0.17100000000000001</c:v>
                </c:pt>
                <c:pt idx="61">
                  <c:v>0.17100000000000001</c:v>
                </c:pt>
                <c:pt idx="62">
                  <c:v>0.17100000000000001</c:v>
                </c:pt>
                <c:pt idx="63">
                  <c:v>0.17100000000000001</c:v>
                </c:pt>
                <c:pt idx="64">
                  <c:v>9.1709999999999994</c:v>
                </c:pt>
                <c:pt idx="65">
                  <c:v>9.1709999999999994</c:v>
                </c:pt>
                <c:pt idx="66">
                  <c:v>9</c:v>
                </c:pt>
                <c:pt idx="67">
                  <c:v>9.1999999999999993</c:v>
                </c:pt>
                <c:pt idx="68">
                  <c:v>2.6</c:v>
                </c:pt>
                <c:pt idx="73">
                  <c:v>144.5</c:v>
                </c:pt>
                <c:pt idx="74">
                  <c:v>18.8</c:v>
                </c:pt>
                <c:pt idx="7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BC-4E38-ABF9-FFCD0C1623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6">
                  <c:v>1.222</c:v>
                </c:pt>
                <c:pt idx="17">
                  <c:v>0.79</c:v>
                </c:pt>
                <c:pt idx="19">
                  <c:v>0.3</c:v>
                </c:pt>
                <c:pt idx="20">
                  <c:v>1.2</c:v>
                </c:pt>
                <c:pt idx="21">
                  <c:v>0.7</c:v>
                </c:pt>
                <c:pt idx="22">
                  <c:v>0.7</c:v>
                </c:pt>
                <c:pt idx="24">
                  <c:v>0.7</c:v>
                </c:pt>
                <c:pt idx="25">
                  <c:v>0.6</c:v>
                </c:pt>
                <c:pt idx="29">
                  <c:v>11.676</c:v>
                </c:pt>
                <c:pt idx="30">
                  <c:v>0.2</c:v>
                </c:pt>
                <c:pt idx="33">
                  <c:v>14.137</c:v>
                </c:pt>
                <c:pt idx="34">
                  <c:v>23.259</c:v>
                </c:pt>
                <c:pt idx="35">
                  <c:v>24.571999999999999</c:v>
                </c:pt>
                <c:pt idx="36">
                  <c:v>29.937999999999999</c:v>
                </c:pt>
                <c:pt idx="37">
                  <c:v>3.4910000000000001</c:v>
                </c:pt>
                <c:pt idx="38">
                  <c:v>4.2</c:v>
                </c:pt>
                <c:pt idx="39">
                  <c:v>4.2</c:v>
                </c:pt>
                <c:pt idx="40">
                  <c:v>0.2</c:v>
                </c:pt>
                <c:pt idx="41">
                  <c:v>0.2</c:v>
                </c:pt>
                <c:pt idx="42">
                  <c:v>0.2</c:v>
                </c:pt>
                <c:pt idx="49">
                  <c:v>12.435</c:v>
                </c:pt>
                <c:pt idx="52">
                  <c:v>18.388999999999999</c:v>
                </c:pt>
                <c:pt idx="53">
                  <c:v>8.3759999999999994</c:v>
                </c:pt>
                <c:pt idx="54">
                  <c:v>2.9129999999999998</c:v>
                </c:pt>
                <c:pt idx="55">
                  <c:v>8.5190000000000001</c:v>
                </c:pt>
                <c:pt idx="64">
                  <c:v>8.5</c:v>
                </c:pt>
                <c:pt idx="65">
                  <c:v>8</c:v>
                </c:pt>
                <c:pt idx="66">
                  <c:v>12.12</c:v>
                </c:pt>
                <c:pt idx="67">
                  <c:v>9.6</c:v>
                </c:pt>
                <c:pt idx="68">
                  <c:v>30.2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BC-4E38-ABF9-FFCD0C1623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CBC-4E38-ABF9-FFCD0C1623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CBC-4E38-ABF9-FFCD0C1623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CBC-4E38-ABF9-FFCD0C1623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CBC-4E38-ABF9-FFCD0C1623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CBC-4E38-ABF9-FFCD0C1623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25.713999999999999</c:v>
                </c:pt>
                <c:pt idx="1">
                  <c:v>30.041</c:v>
                </c:pt>
                <c:pt idx="2">
                  <c:v>32.497</c:v>
                </c:pt>
                <c:pt idx="3">
                  <c:v>25.582000000000001</c:v>
                </c:pt>
                <c:pt idx="4">
                  <c:v>5.5E-2</c:v>
                </c:pt>
                <c:pt idx="5">
                  <c:v>0.24</c:v>
                </c:pt>
                <c:pt idx="16">
                  <c:v>2.9809999999999999</c:v>
                </c:pt>
                <c:pt idx="17">
                  <c:v>3.1070000000000002</c:v>
                </c:pt>
                <c:pt idx="18">
                  <c:v>6.55</c:v>
                </c:pt>
                <c:pt idx="19">
                  <c:v>29.908000000000001</c:v>
                </c:pt>
                <c:pt idx="21">
                  <c:v>2.8660000000000001</c:v>
                </c:pt>
                <c:pt idx="22">
                  <c:v>22.949000000000002</c:v>
                </c:pt>
                <c:pt idx="23">
                  <c:v>24.645</c:v>
                </c:pt>
                <c:pt idx="24">
                  <c:v>53.216000000000001</c:v>
                </c:pt>
                <c:pt idx="25">
                  <c:v>34.337000000000003</c:v>
                </c:pt>
                <c:pt idx="26">
                  <c:v>47.864000000000004</c:v>
                </c:pt>
                <c:pt idx="27">
                  <c:v>8.8019999999999996</c:v>
                </c:pt>
                <c:pt idx="28">
                  <c:v>5</c:v>
                </c:pt>
                <c:pt idx="29">
                  <c:v>5</c:v>
                </c:pt>
                <c:pt idx="30">
                  <c:v>36.548000000000002</c:v>
                </c:pt>
                <c:pt idx="31">
                  <c:v>16.422000000000001</c:v>
                </c:pt>
                <c:pt idx="32">
                  <c:v>25.187999999999999</c:v>
                </c:pt>
                <c:pt idx="62">
                  <c:v>5</c:v>
                </c:pt>
                <c:pt idx="63">
                  <c:v>20</c:v>
                </c:pt>
                <c:pt idx="64">
                  <c:v>40</c:v>
                </c:pt>
                <c:pt idx="65">
                  <c:v>45</c:v>
                </c:pt>
                <c:pt idx="66">
                  <c:v>95</c:v>
                </c:pt>
                <c:pt idx="67">
                  <c:v>166</c:v>
                </c:pt>
                <c:pt idx="68">
                  <c:v>166</c:v>
                </c:pt>
                <c:pt idx="69">
                  <c:v>166</c:v>
                </c:pt>
                <c:pt idx="70">
                  <c:v>227.82</c:v>
                </c:pt>
                <c:pt idx="72">
                  <c:v>42.432000000000002</c:v>
                </c:pt>
                <c:pt idx="74">
                  <c:v>51.436999999999998</c:v>
                </c:pt>
                <c:pt idx="75">
                  <c:v>5</c:v>
                </c:pt>
                <c:pt idx="76">
                  <c:v>69.456999999999994</c:v>
                </c:pt>
                <c:pt idx="77">
                  <c:v>69.165999999999997</c:v>
                </c:pt>
                <c:pt idx="78">
                  <c:v>72.581999999999994</c:v>
                </c:pt>
                <c:pt idx="79">
                  <c:v>70.167999999999992</c:v>
                </c:pt>
                <c:pt idx="80">
                  <c:v>94.902999999999992</c:v>
                </c:pt>
                <c:pt idx="81">
                  <c:v>91.665999999999997</c:v>
                </c:pt>
                <c:pt idx="82">
                  <c:v>87.835999999999999</c:v>
                </c:pt>
                <c:pt idx="83">
                  <c:v>145.91</c:v>
                </c:pt>
                <c:pt idx="84">
                  <c:v>47.323999999999998</c:v>
                </c:pt>
                <c:pt idx="85">
                  <c:v>160.042</c:v>
                </c:pt>
                <c:pt idx="86">
                  <c:v>155.14099999999999</c:v>
                </c:pt>
                <c:pt idx="87">
                  <c:v>186.43599999999998</c:v>
                </c:pt>
                <c:pt idx="88">
                  <c:v>18.431999999999999</c:v>
                </c:pt>
                <c:pt idx="89">
                  <c:v>32.713000000000001</c:v>
                </c:pt>
                <c:pt idx="91">
                  <c:v>62.743000000000009</c:v>
                </c:pt>
                <c:pt idx="92">
                  <c:v>26.28</c:v>
                </c:pt>
                <c:pt idx="93">
                  <c:v>67.907000000000011</c:v>
                </c:pt>
                <c:pt idx="94">
                  <c:v>93.625</c:v>
                </c:pt>
                <c:pt idx="95">
                  <c:v>64.602000000000004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CBC-4E38-ABF9-FFCD0C1623A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23.7</c:v>
                </c:pt>
                <c:pt idx="5">
                  <c:v>23.7</c:v>
                </c:pt>
                <c:pt idx="6">
                  <c:v>23.7</c:v>
                </c:pt>
                <c:pt idx="7">
                  <c:v>23.7</c:v>
                </c:pt>
                <c:pt idx="8">
                  <c:v>34.299999999999997</c:v>
                </c:pt>
                <c:pt idx="9">
                  <c:v>34.299999999999997</c:v>
                </c:pt>
                <c:pt idx="10">
                  <c:v>34.299999999999997</c:v>
                </c:pt>
                <c:pt idx="11">
                  <c:v>34.299999999999997</c:v>
                </c:pt>
                <c:pt idx="12">
                  <c:v>19.899999999999999</c:v>
                </c:pt>
                <c:pt idx="13">
                  <c:v>19.899999999999999</c:v>
                </c:pt>
                <c:pt idx="14">
                  <c:v>19.899999999999999</c:v>
                </c:pt>
                <c:pt idx="15">
                  <c:v>19.899999999999999</c:v>
                </c:pt>
                <c:pt idx="16">
                  <c:v>0</c:v>
                </c:pt>
                <c:pt idx="17">
                  <c:v>0.4</c:v>
                </c:pt>
                <c:pt idx="18">
                  <c:v>0</c:v>
                </c:pt>
                <c:pt idx="19">
                  <c:v>0</c:v>
                </c:pt>
                <c:pt idx="20">
                  <c:v>16.600000000000001</c:v>
                </c:pt>
                <c:pt idx="21">
                  <c:v>16.3</c:v>
                </c:pt>
                <c:pt idx="22">
                  <c:v>0</c:v>
                </c:pt>
                <c:pt idx="23">
                  <c:v>5.8</c:v>
                </c:pt>
                <c:pt idx="24">
                  <c:v>0</c:v>
                </c:pt>
                <c:pt idx="25">
                  <c:v>12.8</c:v>
                </c:pt>
                <c:pt idx="26">
                  <c:v>5.5</c:v>
                </c:pt>
                <c:pt idx="27">
                  <c:v>16.399999999999999</c:v>
                </c:pt>
                <c:pt idx="28">
                  <c:v>42.3</c:v>
                </c:pt>
                <c:pt idx="29">
                  <c:v>0</c:v>
                </c:pt>
                <c:pt idx="30">
                  <c:v>0</c:v>
                </c:pt>
                <c:pt idx="31">
                  <c:v>5.9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128.4</c:v>
                </c:pt>
                <c:pt idx="41">
                  <c:v>130.30000000000001</c:v>
                </c:pt>
                <c:pt idx="42">
                  <c:v>131.19999999999999</c:v>
                </c:pt>
                <c:pt idx="43">
                  <c:v>130.80000000000001</c:v>
                </c:pt>
                <c:pt idx="44">
                  <c:v>165.8</c:v>
                </c:pt>
                <c:pt idx="45">
                  <c:v>111.2</c:v>
                </c:pt>
                <c:pt idx="46">
                  <c:v>158.80000000000001</c:v>
                </c:pt>
                <c:pt idx="47">
                  <c:v>192.2</c:v>
                </c:pt>
                <c:pt idx="48">
                  <c:v>191.3</c:v>
                </c:pt>
                <c:pt idx="49">
                  <c:v>55.3</c:v>
                </c:pt>
                <c:pt idx="50">
                  <c:v>67.5</c:v>
                </c:pt>
                <c:pt idx="51">
                  <c:v>90.5</c:v>
                </c:pt>
                <c:pt idx="52">
                  <c:v>0</c:v>
                </c:pt>
                <c:pt idx="53">
                  <c:v>13.7</c:v>
                </c:pt>
                <c:pt idx="54">
                  <c:v>17.100000000000001</c:v>
                </c:pt>
                <c:pt idx="55">
                  <c:v>13.6</c:v>
                </c:pt>
                <c:pt idx="56">
                  <c:v>146</c:v>
                </c:pt>
                <c:pt idx="57">
                  <c:v>140.5</c:v>
                </c:pt>
                <c:pt idx="58">
                  <c:v>130.4</c:v>
                </c:pt>
                <c:pt idx="59">
                  <c:v>90.2</c:v>
                </c:pt>
                <c:pt idx="60">
                  <c:v>123.3</c:v>
                </c:pt>
                <c:pt idx="61">
                  <c:v>75.900000000000006</c:v>
                </c:pt>
                <c:pt idx="62">
                  <c:v>37.6</c:v>
                </c:pt>
                <c:pt idx="63">
                  <c:v>20.100000000000001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102.1</c:v>
                </c:pt>
                <c:pt idx="68">
                  <c:v>0</c:v>
                </c:pt>
                <c:pt idx="69">
                  <c:v>115.5</c:v>
                </c:pt>
                <c:pt idx="70">
                  <c:v>0</c:v>
                </c:pt>
                <c:pt idx="71">
                  <c:v>29.6</c:v>
                </c:pt>
                <c:pt idx="72">
                  <c:v>47.5</c:v>
                </c:pt>
                <c:pt idx="73">
                  <c:v>47.5</c:v>
                </c:pt>
                <c:pt idx="74">
                  <c:v>47.5</c:v>
                </c:pt>
                <c:pt idx="75">
                  <c:v>47.5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2.5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34.6</c:v>
                </c:pt>
                <c:pt idx="89">
                  <c:v>18.899999999999999</c:v>
                </c:pt>
                <c:pt idx="90">
                  <c:v>57.5</c:v>
                </c:pt>
                <c:pt idx="91">
                  <c:v>0</c:v>
                </c:pt>
                <c:pt idx="92">
                  <c:v>28.6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CBC-4E38-ABF9-FFCD0C1623A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CBC-4E38-ABF9-FFCD0C1623A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8.77</c:v>
                </c:pt>
                <c:pt idx="1">
                  <c:v>9.27</c:v>
                </c:pt>
                <c:pt idx="2">
                  <c:v>9.6300000000000008</c:v>
                </c:pt>
                <c:pt idx="3">
                  <c:v>10.08</c:v>
                </c:pt>
                <c:pt idx="4">
                  <c:v>10.5</c:v>
                </c:pt>
                <c:pt idx="5">
                  <c:v>10.02</c:v>
                </c:pt>
                <c:pt idx="6">
                  <c:v>9.5399999999999991</c:v>
                </c:pt>
                <c:pt idx="7">
                  <c:v>9.1189999999999998</c:v>
                </c:pt>
                <c:pt idx="12">
                  <c:v>0.48199999999999998</c:v>
                </c:pt>
                <c:pt idx="13">
                  <c:v>0.58099999999999996</c:v>
                </c:pt>
                <c:pt idx="14">
                  <c:v>0.78</c:v>
                </c:pt>
                <c:pt idx="15">
                  <c:v>1</c:v>
                </c:pt>
                <c:pt idx="16">
                  <c:v>4.5869999999999997</c:v>
                </c:pt>
                <c:pt idx="17">
                  <c:v>3.7330000000000001</c:v>
                </c:pt>
                <c:pt idx="18">
                  <c:v>1.58</c:v>
                </c:pt>
                <c:pt idx="19">
                  <c:v>1.119</c:v>
                </c:pt>
                <c:pt idx="20">
                  <c:v>1.099</c:v>
                </c:pt>
                <c:pt idx="21">
                  <c:v>0.77</c:v>
                </c:pt>
                <c:pt idx="22">
                  <c:v>0.4</c:v>
                </c:pt>
                <c:pt idx="23">
                  <c:v>0.03</c:v>
                </c:pt>
                <c:pt idx="27">
                  <c:v>12.23</c:v>
                </c:pt>
                <c:pt idx="28">
                  <c:v>0.68</c:v>
                </c:pt>
                <c:pt idx="29">
                  <c:v>28.713000000000001</c:v>
                </c:pt>
                <c:pt idx="30">
                  <c:v>0.89800000000000002</c:v>
                </c:pt>
                <c:pt idx="31">
                  <c:v>1.29</c:v>
                </c:pt>
                <c:pt idx="32">
                  <c:v>3.15</c:v>
                </c:pt>
                <c:pt idx="33">
                  <c:v>4.7919999999999998</c:v>
                </c:pt>
                <c:pt idx="34">
                  <c:v>14.848000000000001</c:v>
                </c:pt>
                <c:pt idx="35">
                  <c:v>19.422999999999998</c:v>
                </c:pt>
                <c:pt idx="36">
                  <c:v>26.042999999999999</c:v>
                </c:pt>
                <c:pt idx="37">
                  <c:v>13.945</c:v>
                </c:pt>
                <c:pt idx="38">
                  <c:v>17.940000000000001</c:v>
                </c:pt>
                <c:pt idx="39">
                  <c:v>17.440000000000001</c:v>
                </c:pt>
                <c:pt idx="51">
                  <c:v>2.952</c:v>
                </c:pt>
                <c:pt idx="52">
                  <c:v>13.457000000000001</c:v>
                </c:pt>
                <c:pt idx="54">
                  <c:v>2.8420000000000001</c:v>
                </c:pt>
                <c:pt idx="66">
                  <c:v>8.9369999999999994</c:v>
                </c:pt>
                <c:pt idx="67">
                  <c:v>5.82</c:v>
                </c:pt>
                <c:pt idx="68">
                  <c:v>34.5</c:v>
                </c:pt>
                <c:pt idx="69">
                  <c:v>2.42</c:v>
                </c:pt>
                <c:pt idx="70">
                  <c:v>2.38</c:v>
                </c:pt>
                <c:pt idx="71">
                  <c:v>1.51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CBC-4E38-ABF9-FFCD0C1623A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CBC-4E38-ABF9-FFCD0C1623A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CBC-4E38-ABF9-FFCD0C1623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117</c:v>
                </c:pt>
                <c:pt idx="1">
                  <c:v>117</c:v>
                </c:pt>
                <c:pt idx="2">
                  <c:v>117.25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114.12</c:v>
                </c:pt>
                <c:pt idx="7">
                  <c:v>112.36</c:v>
                </c:pt>
                <c:pt idx="8">
                  <c:v>115.32</c:v>
                </c:pt>
                <c:pt idx="9">
                  <c:v>110.99</c:v>
                </c:pt>
                <c:pt idx="10">
                  <c:v>110.73</c:v>
                </c:pt>
                <c:pt idx="11">
                  <c:v>110.79</c:v>
                </c:pt>
                <c:pt idx="12">
                  <c:v>110.18</c:v>
                </c:pt>
                <c:pt idx="13">
                  <c:v>108.94</c:v>
                </c:pt>
                <c:pt idx="14">
                  <c:v>108.98</c:v>
                </c:pt>
                <c:pt idx="15">
                  <c:v>111.4</c:v>
                </c:pt>
                <c:pt idx="16">
                  <c:v>117</c:v>
                </c:pt>
                <c:pt idx="17">
                  <c:v>117</c:v>
                </c:pt>
                <c:pt idx="18">
                  <c:v>117</c:v>
                </c:pt>
                <c:pt idx="19">
                  <c:v>117</c:v>
                </c:pt>
                <c:pt idx="20">
                  <c:v>115.73</c:v>
                </c:pt>
                <c:pt idx="21">
                  <c:v>117</c:v>
                </c:pt>
                <c:pt idx="22">
                  <c:v>123.93</c:v>
                </c:pt>
                <c:pt idx="23">
                  <c:v>138.77000000000001</c:v>
                </c:pt>
                <c:pt idx="24">
                  <c:v>138.53</c:v>
                </c:pt>
                <c:pt idx="25">
                  <c:v>141.22999999999999</c:v>
                </c:pt>
                <c:pt idx="26">
                  <c:v>154.44</c:v>
                </c:pt>
                <c:pt idx="27">
                  <c:v>182.12</c:v>
                </c:pt>
                <c:pt idx="28">
                  <c:v>183.22</c:v>
                </c:pt>
                <c:pt idx="29">
                  <c:v>195.43</c:v>
                </c:pt>
                <c:pt idx="30">
                  <c:v>152.02000000000001</c:v>
                </c:pt>
                <c:pt idx="31">
                  <c:v>114</c:v>
                </c:pt>
                <c:pt idx="32">
                  <c:v>114</c:v>
                </c:pt>
                <c:pt idx="33">
                  <c:v>83.23</c:v>
                </c:pt>
                <c:pt idx="34">
                  <c:v>78.34</c:v>
                </c:pt>
                <c:pt idx="35">
                  <c:v>18.260000000000002</c:v>
                </c:pt>
                <c:pt idx="36">
                  <c:v>15.96</c:v>
                </c:pt>
                <c:pt idx="37">
                  <c:v>0.1</c:v>
                </c:pt>
                <c:pt idx="38">
                  <c:v>0</c:v>
                </c:pt>
                <c:pt idx="39">
                  <c:v>0</c:v>
                </c:pt>
                <c:pt idx="40">
                  <c:v>-8.6999999999999993</c:v>
                </c:pt>
                <c:pt idx="41">
                  <c:v>-7.85</c:v>
                </c:pt>
                <c:pt idx="42">
                  <c:v>-7.81</c:v>
                </c:pt>
                <c:pt idx="43">
                  <c:v>-7.81</c:v>
                </c:pt>
                <c:pt idx="44">
                  <c:v>-8.64</c:v>
                </c:pt>
                <c:pt idx="45">
                  <c:v>-4.6500000000000004</c:v>
                </c:pt>
                <c:pt idx="46">
                  <c:v>-9.98</c:v>
                </c:pt>
                <c:pt idx="47">
                  <c:v>-10.99</c:v>
                </c:pt>
                <c:pt idx="48">
                  <c:v>-14.35</c:v>
                </c:pt>
                <c:pt idx="49">
                  <c:v>-6.18</c:v>
                </c:pt>
                <c:pt idx="50">
                  <c:v>-9.74</c:v>
                </c:pt>
                <c:pt idx="51">
                  <c:v>-11.3</c:v>
                </c:pt>
                <c:pt idx="52">
                  <c:v>-4.6900000000000004</c:v>
                </c:pt>
                <c:pt idx="53">
                  <c:v>-7.01</c:v>
                </c:pt>
                <c:pt idx="54">
                  <c:v>-8.3000000000000007</c:v>
                </c:pt>
                <c:pt idx="55">
                  <c:v>-6.93</c:v>
                </c:pt>
                <c:pt idx="56">
                  <c:v>-15.55</c:v>
                </c:pt>
                <c:pt idx="57">
                  <c:v>-15</c:v>
                </c:pt>
                <c:pt idx="58">
                  <c:v>-13.92</c:v>
                </c:pt>
                <c:pt idx="59">
                  <c:v>-11.35</c:v>
                </c:pt>
                <c:pt idx="60">
                  <c:v>-19.78</c:v>
                </c:pt>
                <c:pt idx="61">
                  <c:v>-12.75</c:v>
                </c:pt>
                <c:pt idx="62">
                  <c:v>-5</c:v>
                </c:pt>
                <c:pt idx="63">
                  <c:v>-2.5299999999999998</c:v>
                </c:pt>
                <c:pt idx="64">
                  <c:v>-2.15</c:v>
                </c:pt>
                <c:pt idx="65">
                  <c:v>-2</c:v>
                </c:pt>
                <c:pt idx="66">
                  <c:v>0.84</c:v>
                </c:pt>
                <c:pt idx="67">
                  <c:v>17.5</c:v>
                </c:pt>
                <c:pt idx="68">
                  <c:v>22.35</c:v>
                </c:pt>
                <c:pt idx="69">
                  <c:v>72.7</c:v>
                </c:pt>
                <c:pt idx="70">
                  <c:v>110.95</c:v>
                </c:pt>
                <c:pt idx="71">
                  <c:v>131.36000000000001</c:v>
                </c:pt>
                <c:pt idx="72">
                  <c:v>118.07</c:v>
                </c:pt>
                <c:pt idx="73">
                  <c:v>140.19999999999999</c:v>
                </c:pt>
                <c:pt idx="74">
                  <c:v>155.04</c:v>
                </c:pt>
                <c:pt idx="75">
                  <c:v>191.39</c:v>
                </c:pt>
                <c:pt idx="76">
                  <c:v>155.02000000000001</c:v>
                </c:pt>
                <c:pt idx="77">
                  <c:v>157.13</c:v>
                </c:pt>
                <c:pt idx="78">
                  <c:v>188.71</c:v>
                </c:pt>
                <c:pt idx="79">
                  <c:v>201.5</c:v>
                </c:pt>
                <c:pt idx="80">
                  <c:v>160.78</c:v>
                </c:pt>
                <c:pt idx="81">
                  <c:v>143.54</c:v>
                </c:pt>
                <c:pt idx="82">
                  <c:v>133.37</c:v>
                </c:pt>
                <c:pt idx="83">
                  <c:v>133.51</c:v>
                </c:pt>
                <c:pt idx="84">
                  <c:v>172.63</c:v>
                </c:pt>
                <c:pt idx="85">
                  <c:v>142.88999999999999</c:v>
                </c:pt>
                <c:pt idx="86">
                  <c:v>135.16</c:v>
                </c:pt>
                <c:pt idx="87">
                  <c:v>119.15</c:v>
                </c:pt>
                <c:pt idx="88">
                  <c:v>134.41999999999999</c:v>
                </c:pt>
                <c:pt idx="89">
                  <c:v>129.55000000000001</c:v>
                </c:pt>
                <c:pt idx="90">
                  <c:v>126.82</c:v>
                </c:pt>
                <c:pt idx="91">
                  <c:v>118.96</c:v>
                </c:pt>
                <c:pt idx="92">
                  <c:v>126.97</c:v>
                </c:pt>
                <c:pt idx="93">
                  <c:v>116.23</c:v>
                </c:pt>
                <c:pt idx="94">
                  <c:v>112.93</c:v>
                </c:pt>
                <c:pt idx="95">
                  <c:v>110.46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CBC-4E38-ABF9-FFCD0C1623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DAA-4B07-AE77-FC59DF6015E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40">
                  <c:v>40</c:v>
                </c:pt>
                <c:pt idx="41">
                  <c:v>40</c:v>
                </c:pt>
                <c:pt idx="42">
                  <c:v>40</c:v>
                </c:pt>
                <c:pt idx="43">
                  <c:v>40</c:v>
                </c:pt>
                <c:pt idx="44">
                  <c:v>42.3</c:v>
                </c:pt>
                <c:pt idx="45">
                  <c:v>42.3</c:v>
                </c:pt>
                <c:pt idx="46">
                  <c:v>42.3</c:v>
                </c:pt>
                <c:pt idx="47">
                  <c:v>42.3</c:v>
                </c:pt>
                <c:pt idx="48">
                  <c:v>42.1</c:v>
                </c:pt>
                <c:pt idx="49">
                  <c:v>42.1</c:v>
                </c:pt>
                <c:pt idx="50">
                  <c:v>42.1</c:v>
                </c:pt>
                <c:pt idx="51">
                  <c:v>42.1</c:v>
                </c:pt>
                <c:pt idx="52">
                  <c:v>7.1</c:v>
                </c:pt>
                <c:pt idx="53">
                  <c:v>7.1</c:v>
                </c:pt>
                <c:pt idx="54">
                  <c:v>7.1</c:v>
                </c:pt>
                <c:pt idx="55">
                  <c:v>7.1</c:v>
                </c:pt>
                <c:pt idx="56">
                  <c:v>15.6</c:v>
                </c:pt>
                <c:pt idx="57">
                  <c:v>15.6</c:v>
                </c:pt>
                <c:pt idx="58">
                  <c:v>5.633</c:v>
                </c:pt>
                <c:pt idx="59">
                  <c:v>4.8</c:v>
                </c:pt>
                <c:pt idx="68">
                  <c:v>6</c:v>
                </c:pt>
                <c:pt idx="69">
                  <c:v>6</c:v>
                </c:pt>
                <c:pt idx="70">
                  <c:v>6</c:v>
                </c:pt>
                <c:pt idx="7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AA-4B07-AE77-FC59DF6015E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6.0670000000000002</c:v>
                </c:pt>
                <c:pt idx="1">
                  <c:v>5.9880000000000004</c:v>
                </c:pt>
                <c:pt idx="2">
                  <c:v>6.0250000000000004</c:v>
                </c:pt>
                <c:pt idx="3">
                  <c:v>5.9909999999999997</c:v>
                </c:pt>
                <c:pt idx="4">
                  <c:v>5.8040000000000003</c:v>
                </c:pt>
                <c:pt idx="5">
                  <c:v>5.8609999999999998</c:v>
                </c:pt>
                <c:pt idx="6">
                  <c:v>5.9569999999999999</c:v>
                </c:pt>
                <c:pt idx="7">
                  <c:v>5.984</c:v>
                </c:pt>
                <c:pt idx="8">
                  <c:v>5.9180000000000001</c:v>
                </c:pt>
                <c:pt idx="9">
                  <c:v>5.883</c:v>
                </c:pt>
                <c:pt idx="10">
                  <c:v>6.0039999999999996</c:v>
                </c:pt>
                <c:pt idx="11">
                  <c:v>2.2530000000000001</c:v>
                </c:pt>
                <c:pt idx="12">
                  <c:v>1.2310000000000001</c:v>
                </c:pt>
                <c:pt idx="13">
                  <c:v>1.2709999999999999</c:v>
                </c:pt>
                <c:pt idx="14">
                  <c:v>1.2549999999999999</c:v>
                </c:pt>
                <c:pt idx="15">
                  <c:v>1.2350000000000001</c:v>
                </c:pt>
                <c:pt idx="16">
                  <c:v>0.32300000000000001</c:v>
                </c:pt>
                <c:pt idx="17">
                  <c:v>0.32300000000000001</c:v>
                </c:pt>
                <c:pt idx="18">
                  <c:v>0.32300000000000001</c:v>
                </c:pt>
                <c:pt idx="19">
                  <c:v>6.2489999999999997</c:v>
                </c:pt>
                <c:pt idx="20">
                  <c:v>6.4610000000000003</c:v>
                </c:pt>
                <c:pt idx="21">
                  <c:v>6.6210000000000004</c:v>
                </c:pt>
                <c:pt idx="22">
                  <c:v>6.5629999999999997</c:v>
                </c:pt>
                <c:pt idx="23">
                  <c:v>9.8889999999999993</c:v>
                </c:pt>
                <c:pt idx="24">
                  <c:v>6.774</c:v>
                </c:pt>
                <c:pt idx="25">
                  <c:v>1.3149999999999999</c:v>
                </c:pt>
                <c:pt idx="26">
                  <c:v>3.379</c:v>
                </c:pt>
                <c:pt idx="27">
                  <c:v>0.32300000000000001</c:v>
                </c:pt>
                <c:pt idx="28">
                  <c:v>6.5990000000000002</c:v>
                </c:pt>
                <c:pt idx="29">
                  <c:v>0.01</c:v>
                </c:pt>
                <c:pt idx="30">
                  <c:v>1.446</c:v>
                </c:pt>
                <c:pt idx="31">
                  <c:v>6.3410000000000002</c:v>
                </c:pt>
                <c:pt idx="32">
                  <c:v>6.125</c:v>
                </c:pt>
                <c:pt idx="33">
                  <c:v>0.03</c:v>
                </c:pt>
                <c:pt idx="34">
                  <c:v>0.03</c:v>
                </c:pt>
                <c:pt idx="35">
                  <c:v>0.03</c:v>
                </c:pt>
                <c:pt idx="36">
                  <c:v>0.03</c:v>
                </c:pt>
                <c:pt idx="37">
                  <c:v>1.4039999999999999</c:v>
                </c:pt>
                <c:pt idx="38">
                  <c:v>1.3959999999999999</c:v>
                </c:pt>
                <c:pt idx="39">
                  <c:v>1.4359999999999999</c:v>
                </c:pt>
                <c:pt idx="40">
                  <c:v>5.9580000000000002</c:v>
                </c:pt>
                <c:pt idx="41">
                  <c:v>6.085</c:v>
                </c:pt>
                <c:pt idx="42">
                  <c:v>6.1189999999999998</c:v>
                </c:pt>
                <c:pt idx="43">
                  <c:v>6.0119999999999996</c:v>
                </c:pt>
                <c:pt idx="44">
                  <c:v>5.9080000000000004</c:v>
                </c:pt>
                <c:pt idx="45">
                  <c:v>6.1269999999999998</c:v>
                </c:pt>
                <c:pt idx="46">
                  <c:v>6.0410000000000004</c:v>
                </c:pt>
                <c:pt idx="47">
                  <c:v>5.9770000000000003</c:v>
                </c:pt>
                <c:pt idx="48">
                  <c:v>6.1379999999999999</c:v>
                </c:pt>
                <c:pt idx="49">
                  <c:v>6.1440000000000001</c:v>
                </c:pt>
                <c:pt idx="50">
                  <c:v>6.0460000000000003</c:v>
                </c:pt>
                <c:pt idx="51">
                  <c:v>4.431</c:v>
                </c:pt>
                <c:pt idx="52">
                  <c:v>1.5720000000000001</c:v>
                </c:pt>
                <c:pt idx="53">
                  <c:v>4.5270000000000001</c:v>
                </c:pt>
                <c:pt idx="54">
                  <c:v>4.4039999999999999</c:v>
                </c:pt>
                <c:pt idx="55">
                  <c:v>4.4889999999999999</c:v>
                </c:pt>
                <c:pt idx="56">
                  <c:v>5.7930000000000001</c:v>
                </c:pt>
                <c:pt idx="57">
                  <c:v>5.7869999999999999</c:v>
                </c:pt>
                <c:pt idx="58">
                  <c:v>5.952</c:v>
                </c:pt>
                <c:pt idx="59">
                  <c:v>5.633</c:v>
                </c:pt>
                <c:pt idx="60">
                  <c:v>5.5460000000000003</c:v>
                </c:pt>
                <c:pt idx="61">
                  <c:v>5.6630000000000003</c:v>
                </c:pt>
                <c:pt idx="62">
                  <c:v>5.5890000000000004</c:v>
                </c:pt>
                <c:pt idx="63">
                  <c:v>5.68</c:v>
                </c:pt>
                <c:pt idx="64">
                  <c:v>5.8460000000000001</c:v>
                </c:pt>
                <c:pt idx="65">
                  <c:v>5.9050000000000002</c:v>
                </c:pt>
                <c:pt idx="66">
                  <c:v>1.3640000000000001</c:v>
                </c:pt>
                <c:pt idx="67">
                  <c:v>5.8680000000000003</c:v>
                </c:pt>
                <c:pt idx="69">
                  <c:v>6.1539999999999999</c:v>
                </c:pt>
                <c:pt idx="70">
                  <c:v>6.4139999999999997</c:v>
                </c:pt>
                <c:pt idx="71">
                  <c:v>11.63</c:v>
                </c:pt>
                <c:pt idx="72">
                  <c:v>1.3160000000000001</c:v>
                </c:pt>
                <c:pt idx="73">
                  <c:v>9.3520000000000003</c:v>
                </c:pt>
                <c:pt idx="74">
                  <c:v>8.548</c:v>
                </c:pt>
                <c:pt idx="75">
                  <c:v>6.0519999999999996</c:v>
                </c:pt>
                <c:pt idx="76">
                  <c:v>6.0469999999999997</c:v>
                </c:pt>
                <c:pt idx="77">
                  <c:v>5.9409999999999998</c:v>
                </c:pt>
                <c:pt idx="78">
                  <c:v>6.0410000000000004</c:v>
                </c:pt>
                <c:pt idx="79">
                  <c:v>5.9809999999999999</c:v>
                </c:pt>
                <c:pt idx="80">
                  <c:v>6.4169999999999998</c:v>
                </c:pt>
                <c:pt idx="81">
                  <c:v>6.3869999999999996</c:v>
                </c:pt>
                <c:pt idx="82">
                  <c:v>6.117</c:v>
                </c:pt>
                <c:pt idx="83">
                  <c:v>6.0730000000000004</c:v>
                </c:pt>
                <c:pt idx="84">
                  <c:v>6.093</c:v>
                </c:pt>
                <c:pt idx="85">
                  <c:v>5.9909999999999997</c:v>
                </c:pt>
                <c:pt idx="86">
                  <c:v>5.976</c:v>
                </c:pt>
                <c:pt idx="87">
                  <c:v>5.8929999999999998</c:v>
                </c:pt>
                <c:pt idx="88">
                  <c:v>5.8579999999999997</c:v>
                </c:pt>
                <c:pt idx="89">
                  <c:v>5.9260000000000002</c:v>
                </c:pt>
                <c:pt idx="90">
                  <c:v>2.4950000000000001</c:v>
                </c:pt>
                <c:pt idx="91">
                  <c:v>1.3109999999999999</c:v>
                </c:pt>
                <c:pt idx="92">
                  <c:v>6.1310000000000002</c:v>
                </c:pt>
                <c:pt idx="93">
                  <c:v>9.8620000000000001</c:v>
                </c:pt>
                <c:pt idx="94">
                  <c:v>8.282</c:v>
                </c:pt>
                <c:pt idx="95">
                  <c:v>8.1880000000000006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AA-4B07-AE77-FC59DF6015E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9.9120000000000008</c:v>
                </c:pt>
                <c:pt idx="1">
                  <c:v>13.89</c:v>
                </c:pt>
                <c:pt idx="2">
                  <c:v>16.888000000000002</c:v>
                </c:pt>
                <c:pt idx="3">
                  <c:v>10.826000000000001</c:v>
                </c:pt>
                <c:pt idx="4">
                  <c:v>10.675000000000001</c:v>
                </c:pt>
                <c:pt idx="5">
                  <c:v>10.608000000000001</c:v>
                </c:pt>
                <c:pt idx="6">
                  <c:v>9.9260000000000002</c:v>
                </c:pt>
                <c:pt idx="7">
                  <c:v>9.7159999999999993</c:v>
                </c:pt>
                <c:pt idx="8">
                  <c:v>10.108000000000001</c:v>
                </c:pt>
                <c:pt idx="9">
                  <c:v>10.176</c:v>
                </c:pt>
                <c:pt idx="10">
                  <c:v>7.3109999999999999</c:v>
                </c:pt>
                <c:pt idx="11">
                  <c:v>6.6829999999999998</c:v>
                </c:pt>
                <c:pt idx="12">
                  <c:v>4.1239999999999997</c:v>
                </c:pt>
                <c:pt idx="13">
                  <c:v>4.1829999999999998</c:v>
                </c:pt>
                <c:pt idx="14">
                  <c:v>4.1980000000000004</c:v>
                </c:pt>
                <c:pt idx="15">
                  <c:v>4.4379999999999997</c:v>
                </c:pt>
                <c:pt idx="16">
                  <c:v>1.28</c:v>
                </c:pt>
                <c:pt idx="17">
                  <c:v>0.52</c:v>
                </c:pt>
                <c:pt idx="18">
                  <c:v>0.62</c:v>
                </c:pt>
                <c:pt idx="19">
                  <c:v>10.817</c:v>
                </c:pt>
                <c:pt idx="20">
                  <c:v>8.25</c:v>
                </c:pt>
                <c:pt idx="21">
                  <c:v>9.3490000000000002</c:v>
                </c:pt>
                <c:pt idx="22">
                  <c:v>11.541</c:v>
                </c:pt>
                <c:pt idx="23">
                  <c:v>14.952999999999999</c:v>
                </c:pt>
                <c:pt idx="24">
                  <c:v>6.1269999999999998</c:v>
                </c:pt>
                <c:pt idx="25">
                  <c:v>5.2519999999999998</c:v>
                </c:pt>
                <c:pt idx="26">
                  <c:v>8.7520000000000007</c:v>
                </c:pt>
                <c:pt idx="27">
                  <c:v>0.82</c:v>
                </c:pt>
                <c:pt idx="28">
                  <c:v>35.14</c:v>
                </c:pt>
                <c:pt idx="29">
                  <c:v>0.56000000000000005</c:v>
                </c:pt>
                <c:pt idx="30">
                  <c:v>1.66</c:v>
                </c:pt>
                <c:pt idx="31">
                  <c:v>9.2420000000000009</c:v>
                </c:pt>
                <c:pt idx="32">
                  <c:v>9.9570000000000007</c:v>
                </c:pt>
                <c:pt idx="33">
                  <c:v>3.64</c:v>
                </c:pt>
                <c:pt idx="34">
                  <c:v>1.64</c:v>
                </c:pt>
                <c:pt idx="35">
                  <c:v>2.2200000000000002</c:v>
                </c:pt>
                <c:pt idx="36">
                  <c:v>1.1200000000000001</c:v>
                </c:pt>
                <c:pt idx="37">
                  <c:v>2.3319999999999999</c:v>
                </c:pt>
                <c:pt idx="38">
                  <c:v>7.1150000000000002</c:v>
                </c:pt>
                <c:pt idx="39">
                  <c:v>5.6749999999999998</c:v>
                </c:pt>
                <c:pt idx="40">
                  <c:v>37.145000000000003</c:v>
                </c:pt>
                <c:pt idx="41">
                  <c:v>37.191000000000003</c:v>
                </c:pt>
                <c:pt idx="42">
                  <c:v>36.624000000000002</c:v>
                </c:pt>
                <c:pt idx="43">
                  <c:v>34.561999999999998</c:v>
                </c:pt>
                <c:pt idx="44">
                  <c:v>63.984999999999999</c:v>
                </c:pt>
                <c:pt idx="45">
                  <c:v>55.677999999999997</c:v>
                </c:pt>
                <c:pt idx="46">
                  <c:v>65.105000000000004</c:v>
                </c:pt>
                <c:pt idx="47">
                  <c:v>68.346000000000004</c:v>
                </c:pt>
                <c:pt idx="48">
                  <c:v>51.646999999999998</c:v>
                </c:pt>
                <c:pt idx="49">
                  <c:v>12.351000000000001</c:v>
                </c:pt>
                <c:pt idx="50">
                  <c:v>11.965</c:v>
                </c:pt>
                <c:pt idx="51">
                  <c:v>23.456</c:v>
                </c:pt>
                <c:pt idx="52">
                  <c:v>4.5730000000000004</c:v>
                </c:pt>
                <c:pt idx="53">
                  <c:v>8.8940000000000001</c:v>
                </c:pt>
                <c:pt idx="54">
                  <c:v>9.4090000000000007</c:v>
                </c:pt>
                <c:pt idx="55">
                  <c:v>9.0749999999999993</c:v>
                </c:pt>
                <c:pt idx="56">
                  <c:v>57.069000000000003</c:v>
                </c:pt>
                <c:pt idx="57">
                  <c:v>54.194000000000003</c:v>
                </c:pt>
                <c:pt idx="58">
                  <c:v>57.183999999999997</c:v>
                </c:pt>
                <c:pt idx="59">
                  <c:v>53.317999999999998</c:v>
                </c:pt>
                <c:pt idx="60">
                  <c:v>27.442</c:v>
                </c:pt>
                <c:pt idx="61">
                  <c:v>10.413</c:v>
                </c:pt>
                <c:pt idx="62">
                  <c:v>10.035</c:v>
                </c:pt>
                <c:pt idx="63">
                  <c:v>8.7629999999999999</c:v>
                </c:pt>
                <c:pt idx="64">
                  <c:v>7.3360000000000003</c:v>
                </c:pt>
                <c:pt idx="65">
                  <c:v>7.3230000000000004</c:v>
                </c:pt>
                <c:pt idx="66">
                  <c:v>3.2210000000000001</c:v>
                </c:pt>
                <c:pt idx="67">
                  <c:v>7.3929999999999998</c:v>
                </c:pt>
                <c:pt idx="68">
                  <c:v>2.62</c:v>
                </c:pt>
                <c:pt idx="69">
                  <c:v>13.173999999999999</c:v>
                </c:pt>
                <c:pt idx="70">
                  <c:v>17.885999999999999</c:v>
                </c:pt>
                <c:pt idx="71">
                  <c:v>42.447000000000003</c:v>
                </c:pt>
                <c:pt idx="72">
                  <c:v>19.824999999999999</c:v>
                </c:pt>
                <c:pt idx="73">
                  <c:v>63.927</c:v>
                </c:pt>
                <c:pt idx="74">
                  <c:v>39.174999999999997</c:v>
                </c:pt>
                <c:pt idx="75">
                  <c:v>25.96</c:v>
                </c:pt>
                <c:pt idx="76">
                  <c:v>29.11</c:v>
                </c:pt>
                <c:pt idx="77">
                  <c:v>28.553000000000001</c:v>
                </c:pt>
                <c:pt idx="78">
                  <c:v>32.040999999999997</c:v>
                </c:pt>
                <c:pt idx="79">
                  <c:v>29.044</c:v>
                </c:pt>
                <c:pt idx="80">
                  <c:v>23.4</c:v>
                </c:pt>
                <c:pt idx="81">
                  <c:v>20.193000000000001</c:v>
                </c:pt>
                <c:pt idx="82">
                  <c:v>16.59</c:v>
                </c:pt>
                <c:pt idx="83">
                  <c:v>26.087</c:v>
                </c:pt>
                <c:pt idx="84">
                  <c:v>28.643999999999998</c:v>
                </c:pt>
                <c:pt idx="85">
                  <c:v>29.603999999999999</c:v>
                </c:pt>
                <c:pt idx="86">
                  <c:v>29.253</c:v>
                </c:pt>
                <c:pt idx="87">
                  <c:v>31.457000000000001</c:v>
                </c:pt>
                <c:pt idx="88">
                  <c:v>32.139000000000003</c:v>
                </c:pt>
                <c:pt idx="89">
                  <c:v>30.59</c:v>
                </c:pt>
                <c:pt idx="90">
                  <c:v>38.512999999999998</c:v>
                </c:pt>
                <c:pt idx="91">
                  <c:v>30.084</c:v>
                </c:pt>
                <c:pt idx="92">
                  <c:v>33.713999999999999</c:v>
                </c:pt>
                <c:pt idx="93">
                  <c:v>36.756</c:v>
                </c:pt>
                <c:pt idx="94">
                  <c:v>35.292000000000002</c:v>
                </c:pt>
                <c:pt idx="95">
                  <c:v>34.582000000000001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AA-4B07-AE77-FC59DF6015E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DAA-4B07-AE77-FC59DF6015E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DAA-4B07-AE77-FC59DF6015E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DAA-4B07-AE77-FC59DF6015E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64">
                  <c:v>5.8890000000000002</c:v>
                </c:pt>
                <c:pt idx="65">
                  <c:v>11.07</c:v>
                </c:pt>
                <c:pt idx="69">
                  <c:v>212.93899999999999</c:v>
                </c:pt>
                <c:pt idx="70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AA-4B07-AE77-FC59DF6015E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DAA-4B07-AE77-FC59DF6015E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DAA-4B07-AE77-FC59DF6015E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8">
                  <c:v>0.55200000000000005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AA-4B07-AE77-FC59DF6015E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0.7</c:v>
                </c:pt>
                <c:pt idx="10">
                  <c:v>4.3</c:v>
                </c:pt>
                <c:pt idx="11">
                  <c:v>10.4</c:v>
                </c:pt>
                <c:pt idx="12">
                  <c:v>0</c:v>
                </c:pt>
                <c:pt idx="13">
                  <c:v>0</c:v>
                </c:pt>
                <c:pt idx="14">
                  <c:v>0.2</c:v>
                </c:pt>
                <c:pt idx="15">
                  <c:v>0.2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1.6</c:v>
                </c:pt>
                <c:pt idx="20">
                  <c:v>1.6</c:v>
                </c:pt>
                <c:pt idx="21">
                  <c:v>1.6</c:v>
                </c:pt>
                <c:pt idx="22">
                  <c:v>1.8</c:v>
                </c:pt>
                <c:pt idx="23">
                  <c:v>1.6</c:v>
                </c:pt>
                <c:pt idx="24">
                  <c:v>35.700000000000003</c:v>
                </c:pt>
                <c:pt idx="25">
                  <c:v>35.700000000000003</c:v>
                </c:pt>
                <c:pt idx="26">
                  <c:v>35.700000000000003</c:v>
                </c:pt>
                <c:pt idx="27">
                  <c:v>35.700000000000003</c:v>
                </c:pt>
                <c:pt idx="28">
                  <c:v>0</c:v>
                </c:pt>
                <c:pt idx="29">
                  <c:v>49.4</c:v>
                </c:pt>
                <c:pt idx="30">
                  <c:v>34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8.5</c:v>
                </c:pt>
                <c:pt idx="37">
                  <c:v>13.3</c:v>
                </c:pt>
                <c:pt idx="38">
                  <c:v>12.5</c:v>
                </c:pt>
                <c:pt idx="39">
                  <c:v>13.4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18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7.8</c:v>
                </c:pt>
                <c:pt idx="65">
                  <c:v>6.5</c:v>
                </c:pt>
                <c:pt idx="66">
                  <c:v>90.5</c:v>
                </c:pt>
                <c:pt idx="67">
                  <c:v>0</c:v>
                </c:pt>
                <c:pt idx="68">
                  <c:v>231.2</c:v>
                </c:pt>
                <c:pt idx="69">
                  <c:v>0</c:v>
                </c:pt>
                <c:pt idx="70">
                  <c:v>16.899999999999999</c:v>
                </c:pt>
                <c:pt idx="71">
                  <c:v>0</c:v>
                </c:pt>
                <c:pt idx="72">
                  <c:v>62.4</c:v>
                </c:pt>
                <c:pt idx="73">
                  <c:v>96.5</c:v>
                </c:pt>
                <c:pt idx="74">
                  <c:v>64.7</c:v>
                </c:pt>
                <c:pt idx="75">
                  <c:v>65.5</c:v>
                </c:pt>
                <c:pt idx="76">
                  <c:v>19.3</c:v>
                </c:pt>
                <c:pt idx="77">
                  <c:v>19.600000000000001</c:v>
                </c:pt>
                <c:pt idx="78">
                  <c:v>19.5</c:v>
                </c:pt>
                <c:pt idx="79">
                  <c:v>20.100000000000001</c:v>
                </c:pt>
                <c:pt idx="80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98.5</c:v>
                </c:pt>
                <c:pt idx="84">
                  <c:v>0</c:v>
                </c:pt>
                <c:pt idx="85">
                  <c:v>109.4</c:v>
                </c:pt>
                <c:pt idx="86">
                  <c:v>104.9</c:v>
                </c:pt>
                <c:pt idx="87">
                  <c:v>133.9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16</c:v>
                </c:pt>
                <c:pt idx="92">
                  <c:v>0</c:v>
                </c:pt>
                <c:pt idx="93">
                  <c:v>5.9</c:v>
                </c:pt>
                <c:pt idx="94">
                  <c:v>34.9</c:v>
                </c:pt>
                <c:pt idx="95">
                  <c:v>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AA-4B07-AE77-FC59DF6015E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18.504999999999999</c:v>
                </c:pt>
                <c:pt idx="1">
                  <c:v>19.433</c:v>
                </c:pt>
                <c:pt idx="2">
                  <c:v>19.213999999999999</c:v>
                </c:pt>
                <c:pt idx="3">
                  <c:v>18.844999999999999</c:v>
                </c:pt>
                <c:pt idx="4">
                  <c:v>17.776</c:v>
                </c:pt>
                <c:pt idx="5">
                  <c:v>17.489999999999998</c:v>
                </c:pt>
                <c:pt idx="6">
                  <c:v>17.356000000000002</c:v>
                </c:pt>
                <c:pt idx="7">
                  <c:v>17.117999999999999</c:v>
                </c:pt>
                <c:pt idx="8">
                  <c:v>18.309999999999999</c:v>
                </c:pt>
                <c:pt idx="9">
                  <c:v>17.562999999999999</c:v>
                </c:pt>
                <c:pt idx="10">
                  <c:v>16.692</c:v>
                </c:pt>
                <c:pt idx="11">
                  <c:v>15.019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15.513999999999999</c:v>
                </c:pt>
                <c:pt idx="20">
                  <c:v>5.3520000000000003</c:v>
                </c:pt>
                <c:pt idx="21">
                  <c:v>5.8159999999999998</c:v>
                </c:pt>
                <c:pt idx="22">
                  <c:v>6.9080000000000004</c:v>
                </c:pt>
                <c:pt idx="23">
                  <c:v>6.8</c:v>
                </c:pt>
                <c:pt idx="24">
                  <c:v>5.351</c:v>
                </c:pt>
                <c:pt idx="25">
                  <c:v>5.5</c:v>
                </c:pt>
                <c:pt idx="26">
                  <c:v>5.569</c:v>
                </c:pt>
                <c:pt idx="27">
                  <c:v>0.59899999999999998</c:v>
                </c:pt>
                <c:pt idx="28">
                  <c:v>5.6890000000000001</c:v>
                </c:pt>
                <c:pt idx="30">
                  <c:v>0.54</c:v>
                </c:pt>
                <c:pt idx="31">
                  <c:v>8.0289999999999999</c:v>
                </c:pt>
                <c:pt idx="32">
                  <c:v>6.2560000000000002</c:v>
                </c:pt>
                <c:pt idx="33">
                  <c:v>9.2590000000000003</c:v>
                </c:pt>
                <c:pt idx="34">
                  <c:v>30.437000000000001</c:v>
                </c:pt>
                <c:pt idx="35">
                  <c:v>35.744999999999997</c:v>
                </c:pt>
                <c:pt idx="36">
                  <c:v>51.030999999999999</c:v>
                </c:pt>
                <c:pt idx="37">
                  <c:v>5</c:v>
                </c:pt>
                <c:pt idx="38">
                  <c:v>5.8</c:v>
                </c:pt>
                <c:pt idx="39">
                  <c:v>5.8</c:v>
                </c:pt>
                <c:pt idx="40">
                  <c:v>45.63</c:v>
                </c:pt>
                <c:pt idx="41">
                  <c:v>47.4</c:v>
                </c:pt>
                <c:pt idx="42">
                  <c:v>48.851999999999997</c:v>
                </c:pt>
                <c:pt idx="43">
                  <c:v>50.433999999999997</c:v>
                </c:pt>
                <c:pt idx="44">
                  <c:v>53.798999999999999</c:v>
                </c:pt>
                <c:pt idx="45">
                  <c:v>7.2430000000000003</c:v>
                </c:pt>
                <c:pt idx="46">
                  <c:v>45.554000000000002</c:v>
                </c:pt>
                <c:pt idx="47">
                  <c:v>75.756</c:v>
                </c:pt>
                <c:pt idx="48">
                  <c:v>91.599000000000004</c:v>
                </c:pt>
                <c:pt idx="49">
                  <c:v>7.3360000000000003</c:v>
                </c:pt>
                <c:pt idx="50">
                  <c:v>7.5949999999999998</c:v>
                </c:pt>
                <c:pt idx="51">
                  <c:v>23.611999999999998</c:v>
                </c:pt>
                <c:pt idx="52">
                  <c:v>0.8</c:v>
                </c:pt>
                <c:pt idx="53">
                  <c:v>1.6890000000000001</c:v>
                </c:pt>
                <c:pt idx="54">
                  <c:v>2.1320000000000001</c:v>
                </c:pt>
                <c:pt idx="55">
                  <c:v>1.6259999999999999</c:v>
                </c:pt>
                <c:pt idx="56">
                  <c:v>67.692999999999998</c:v>
                </c:pt>
                <c:pt idx="57">
                  <c:v>65.096999999999994</c:v>
                </c:pt>
                <c:pt idx="58">
                  <c:v>61.832999999999998</c:v>
                </c:pt>
                <c:pt idx="59">
                  <c:v>26.597999999999999</c:v>
                </c:pt>
                <c:pt idx="60">
                  <c:v>90.472999999999999</c:v>
                </c:pt>
                <c:pt idx="61">
                  <c:v>60.027999999999999</c:v>
                </c:pt>
                <c:pt idx="62">
                  <c:v>2.1720000000000002</c:v>
                </c:pt>
                <c:pt idx="63">
                  <c:v>0.8</c:v>
                </c:pt>
                <c:pt idx="64">
                  <c:v>5.8</c:v>
                </c:pt>
                <c:pt idx="65">
                  <c:v>6.3730000000000002</c:v>
                </c:pt>
                <c:pt idx="66">
                  <c:v>5</c:v>
                </c:pt>
                <c:pt idx="67">
                  <c:v>254.44499999999999</c:v>
                </c:pt>
                <c:pt idx="68">
                  <c:v>12.723000000000001</c:v>
                </c:pt>
                <c:pt idx="69">
                  <c:v>62.609000000000002</c:v>
                </c:pt>
                <c:pt idx="70">
                  <c:v>5</c:v>
                </c:pt>
                <c:pt idx="71">
                  <c:v>13.023</c:v>
                </c:pt>
                <c:pt idx="72">
                  <c:v>6.3579999999999997</c:v>
                </c:pt>
                <c:pt idx="73">
                  <c:v>22.233000000000001</c:v>
                </c:pt>
                <c:pt idx="74">
                  <c:v>5.2770000000000001</c:v>
                </c:pt>
                <c:pt idx="75">
                  <c:v>5</c:v>
                </c:pt>
                <c:pt idx="76">
                  <c:v>15</c:v>
                </c:pt>
                <c:pt idx="77">
                  <c:v>15.071999999999999</c:v>
                </c:pt>
                <c:pt idx="78">
                  <c:v>15</c:v>
                </c:pt>
                <c:pt idx="79">
                  <c:v>15.042999999999999</c:v>
                </c:pt>
                <c:pt idx="80">
                  <c:v>15.086</c:v>
                </c:pt>
                <c:pt idx="81">
                  <c:v>15.086</c:v>
                </c:pt>
                <c:pt idx="82">
                  <c:v>15.129</c:v>
                </c:pt>
                <c:pt idx="83">
                  <c:v>15.25</c:v>
                </c:pt>
                <c:pt idx="84">
                  <c:v>15.129</c:v>
                </c:pt>
                <c:pt idx="85">
                  <c:v>15</c:v>
                </c:pt>
                <c:pt idx="86">
                  <c:v>15</c:v>
                </c:pt>
                <c:pt idx="87">
                  <c:v>15.186</c:v>
                </c:pt>
                <c:pt idx="88">
                  <c:v>15</c:v>
                </c:pt>
                <c:pt idx="89">
                  <c:v>15.117000000000001</c:v>
                </c:pt>
                <c:pt idx="90">
                  <c:v>16.466999999999999</c:v>
                </c:pt>
                <c:pt idx="91">
                  <c:v>15.317</c:v>
                </c:pt>
                <c:pt idx="92">
                  <c:v>15.055999999999999</c:v>
                </c:pt>
                <c:pt idx="93">
                  <c:v>15.365</c:v>
                </c:pt>
                <c:pt idx="94">
                  <c:v>15.2</c:v>
                </c:pt>
                <c:pt idx="95">
                  <c:v>15.14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DAA-4B07-AE77-FC59DF6015E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DAA-4B07-AE77-FC59DF6015E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2">
                  <c:v>25</c:v>
                </c:pt>
                <c:pt idx="63">
                  <c:v>25</c:v>
                </c:pt>
                <c:pt idx="64">
                  <c:v>25</c:v>
                </c:pt>
                <c:pt idx="65">
                  <c:v>25</c:v>
                </c:pt>
                <c:pt idx="66">
                  <c:v>25</c:v>
                </c:pt>
                <c:pt idx="67">
                  <c:v>25</c:v>
                </c:pt>
                <c:pt idx="68">
                  <c:v>22.762</c:v>
                </c:pt>
                <c:pt idx="6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DAA-4B07-AE77-FC59DF601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117</c:v>
                </c:pt>
                <c:pt idx="1">
                  <c:v>117</c:v>
                </c:pt>
                <c:pt idx="2">
                  <c:v>117.25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114.12</c:v>
                </c:pt>
                <c:pt idx="7">
                  <c:v>112.36</c:v>
                </c:pt>
                <c:pt idx="8">
                  <c:v>115.32</c:v>
                </c:pt>
                <c:pt idx="9">
                  <c:v>110.99</c:v>
                </c:pt>
                <c:pt idx="10">
                  <c:v>110.73</c:v>
                </c:pt>
                <c:pt idx="11">
                  <c:v>110.79</c:v>
                </c:pt>
                <c:pt idx="12">
                  <c:v>110.18</c:v>
                </c:pt>
                <c:pt idx="13">
                  <c:v>108.94</c:v>
                </c:pt>
                <c:pt idx="14">
                  <c:v>108.98</c:v>
                </c:pt>
                <c:pt idx="15">
                  <c:v>111.4</c:v>
                </c:pt>
                <c:pt idx="16">
                  <c:v>117</c:v>
                </c:pt>
                <c:pt idx="17">
                  <c:v>117</c:v>
                </c:pt>
                <c:pt idx="18">
                  <c:v>117</c:v>
                </c:pt>
                <c:pt idx="19">
                  <c:v>117</c:v>
                </c:pt>
                <c:pt idx="20">
                  <c:v>115.73</c:v>
                </c:pt>
                <c:pt idx="21">
                  <c:v>117</c:v>
                </c:pt>
                <c:pt idx="22">
                  <c:v>123.93</c:v>
                </c:pt>
                <c:pt idx="23">
                  <c:v>138.77000000000001</c:v>
                </c:pt>
                <c:pt idx="24">
                  <c:v>138.53</c:v>
                </c:pt>
                <c:pt idx="25">
                  <c:v>141.22999999999999</c:v>
                </c:pt>
                <c:pt idx="26">
                  <c:v>154.44</c:v>
                </c:pt>
                <c:pt idx="27">
                  <c:v>182.12</c:v>
                </c:pt>
                <c:pt idx="28">
                  <c:v>183.22</c:v>
                </c:pt>
                <c:pt idx="29">
                  <c:v>195.43</c:v>
                </c:pt>
                <c:pt idx="30">
                  <c:v>152.02000000000001</c:v>
                </c:pt>
                <c:pt idx="31">
                  <c:v>114</c:v>
                </c:pt>
                <c:pt idx="32">
                  <c:v>114</c:v>
                </c:pt>
                <c:pt idx="33">
                  <c:v>83.23</c:v>
                </c:pt>
                <c:pt idx="34">
                  <c:v>78.34</c:v>
                </c:pt>
                <c:pt idx="35">
                  <c:v>18.260000000000002</c:v>
                </c:pt>
                <c:pt idx="36">
                  <c:v>15.96</c:v>
                </c:pt>
                <c:pt idx="37">
                  <c:v>0.1</c:v>
                </c:pt>
                <c:pt idx="38">
                  <c:v>0</c:v>
                </c:pt>
                <c:pt idx="39">
                  <c:v>0</c:v>
                </c:pt>
                <c:pt idx="40">
                  <c:v>-8.6999999999999993</c:v>
                </c:pt>
                <c:pt idx="41">
                  <c:v>-7.85</c:v>
                </c:pt>
                <c:pt idx="42">
                  <c:v>-7.81</c:v>
                </c:pt>
                <c:pt idx="43">
                  <c:v>-7.81</c:v>
                </c:pt>
                <c:pt idx="44">
                  <c:v>-8.64</c:v>
                </c:pt>
                <c:pt idx="45">
                  <c:v>-4.6500000000000004</c:v>
                </c:pt>
                <c:pt idx="46">
                  <c:v>-9.98</c:v>
                </c:pt>
                <c:pt idx="47">
                  <c:v>-10.99</c:v>
                </c:pt>
                <c:pt idx="48">
                  <c:v>-14.35</c:v>
                </c:pt>
                <c:pt idx="49">
                  <c:v>-6.18</c:v>
                </c:pt>
                <c:pt idx="50">
                  <c:v>-9.74</c:v>
                </c:pt>
                <c:pt idx="51">
                  <c:v>-11.3</c:v>
                </c:pt>
                <c:pt idx="52">
                  <c:v>-4.6900000000000004</c:v>
                </c:pt>
                <c:pt idx="53">
                  <c:v>-7.01</c:v>
                </c:pt>
                <c:pt idx="54">
                  <c:v>-8.3000000000000007</c:v>
                </c:pt>
                <c:pt idx="55">
                  <c:v>-6.93</c:v>
                </c:pt>
                <c:pt idx="56">
                  <c:v>-15.55</c:v>
                </c:pt>
                <c:pt idx="57">
                  <c:v>-15</c:v>
                </c:pt>
                <c:pt idx="58">
                  <c:v>-13.92</c:v>
                </c:pt>
                <c:pt idx="59">
                  <c:v>-11.35</c:v>
                </c:pt>
                <c:pt idx="60">
                  <c:v>-19.78</c:v>
                </c:pt>
                <c:pt idx="61">
                  <c:v>-12.75</c:v>
                </c:pt>
                <c:pt idx="62">
                  <c:v>-5</c:v>
                </c:pt>
                <c:pt idx="63">
                  <c:v>-2.5299999999999998</c:v>
                </c:pt>
                <c:pt idx="64">
                  <c:v>-2.15</c:v>
                </c:pt>
                <c:pt idx="65">
                  <c:v>-2</c:v>
                </c:pt>
                <c:pt idx="66">
                  <c:v>0.84</c:v>
                </c:pt>
                <c:pt idx="67">
                  <c:v>17.5</c:v>
                </c:pt>
                <c:pt idx="68">
                  <c:v>22.35</c:v>
                </c:pt>
                <c:pt idx="69">
                  <c:v>72.7</c:v>
                </c:pt>
                <c:pt idx="70">
                  <c:v>110.95</c:v>
                </c:pt>
                <c:pt idx="71">
                  <c:v>131.36000000000001</c:v>
                </c:pt>
                <c:pt idx="72">
                  <c:v>118.07</c:v>
                </c:pt>
                <c:pt idx="73">
                  <c:v>140.19999999999999</c:v>
                </c:pt>
                <c:pt idx="74">
                  <c:v>155.04</c:v>
                </c:pt>
                <c:pt idx="75">
                  <c:v>191.39</c:v>
                </c:pt>
                <c:pt idx="76">
                  <c:v>155.02000000000001</c:v>
                </c:pt>
                <c:pt idx="77">
                  <c:v>157.13</c:v>
                </c:pt>
                <c:pt idx="78">
                  <c:v>188.71</c:v>
                </c:pt>
                <c:pt idx="79">
                  <c:v>201.5</c:v>
                </c:pt>
                <c:pt idx="80">
                  <c:v>160.78</c:v>
                </c:pt>
                <c:pt idx="81">
                  <c:v>143.54</c:v>
                </c:pt>
                <c:pt idx="82">
                  <c:v>133.37</c:v>
                </c:pt>
                <c:pt idx="83">
                  <c:v>133.51</c:v>
                </c:pt>
                <c:pt idx="84">
                  <c:v>172.63</c:v>
                </c:pt>
                <c:pt idx="85">
                  <c:v>142.88999999999999</c:v>
                </c:pt>
                <c:pt idx="86">
                  <c:v>135.16</c:v>
                </c:pt>
                <c:pt idx="87">
                  <c:v>119.15</c:v>
                </c:pt>
                <c:pt idx="88">
                  <c:v>134.41999999999999</c:v>
                </c:pt>
                <c:pt idx="89">
                  <c:v>129.55000000000001</c:v>
                </c:pt>
                <c:pt idx="90">
                  <c:v>126.82</c:v>
                </c:pt>
                <c:pt idx="91">
                  <c:v>118.96</c:v>
                </c:pt>
                <c:pt idx="92">
                  <c:v>126.97</c:v>
                </c:pt>
                <c:pt idx="93">
                  <c:v>116.23</c:v>
                </c:pt>
                <c:pt idx="94">
                  <c:v>112.93</c:v>
                </c:pt>
                <c:pt idx="95">
                  <c:v>110.46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DAA-4B07-AE77-FC59DF601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34.484000000000002</v>
      </c>
      <c r="C5" s="25">
        <v>39.311</v>
      </c>
      <c r="D5" s="25">
        <v>42.127000000000002</v>
      </c>
      <c r="E5" s="25">
        <v>35.661999999999999</v>
      </c>
      <c r="F5" s="25">
        <v>34.255000000000003</v>
      </c>
      <c r="G5" s="25">
        <v>33.96</v>
      </c>
      <c r="H5" s="25">
        <v>33.24</v>
      </c>
      <c r="I5" s="25">
        <v>32.819000000000003</v>
      </c>
      <c r="J5" s="25">
        <v>34.299999999999997</v>
      </c>
      <c r="K5" s="25">
        <v>34.299999999999997</v>
      </c>
      <c r="L5" s="25">
        <v>34.299999999999997</v>
      </c>
      <c r="M5" s="25">
        <v>34.299999999999997</v>
      </c>
      <c r="N5" s="25">
        <v>20.382000000000001</v>
      </c>
      <c r="O5" s="25">
        <v>20.481000000000002</v>
      </c>
      <c r="P5" s="25">
        <v>20.68</v>
      </c>
      <c r="Q5" s="25">
        <v>20.9</v>
      </c>
      <c r="R5" s="25">
        <v>11.603</v>
      </c>
      <c r="S5" s="25">
        <v>10.843</v>
      </c>
      <c r="T5" s="25">
        <v>10.943</v>
      </c>
      <c r="U5" s="25">
        <v>34.14</v>
      </c>
      <c r="V5" s="25">
        <v>21.712</v>
      </c>
      <c r="W5" s="25">
        <v>23.449000000000002</v>
      </c>
      <c r="X5" s="25">
        <v>26.861999999999998</v>
      </c>
      <c r="Y5" s="25">
        <v>33.287999999999997</v>
      </c>
      <c r="Z5" s="25">
        <v>53.915999999999997</v>
      </c>
      <c r="AA5" s="25">
        <v>47.737000000000002</v>
      </c>
      <c r="AB5" s="25">
        <v>53.363999999999997</v>
      </c>
      <c r="AC5" s="25">
        <v>37.432000000000002</v>
      </c>
      <c r="AD5" s="25">
        <v>47.98</v>
      </c>
      <c r="AE5" s="25">
        <v>49.988999999999997</v>
      </c>
      <c r="AF5" s="25">
        <v>37.646000000000001</v>
      </c>
      <c r="AG5" s="25">
        <v>23.611999999999998</v>
      </c>
      <c r="AH5" s="25">
        <v>28.338000000000001</v>
      </c>
      <c r="AI5" s="25">
        <v>18.928999999999998</v>
      </c>
      <c r="AJ5" s="25">
        <v>38.106999999999999</v>
      </c>
      <c r="AK5" s="25">
        <v>43.994999999999997</v>
      </c>
      <c r="AL5" s="25">
        <v>60.680999999999997</v>
      </c>
      <c r="AM5" s="25">
        <v>22.036000000000001</v>
      </c>
      <c r="AN5" s="25">
        <v>26.811</v>
      </c>
      <c r="AO5" s="25">
        <v>26.311</v>
      </c>
      <c r="AP5" s="25">
        <v>128.77099999999999</v>
      </c>
      <c r="AQ5" s="25">
        <v>130.67099999999999</v>
      </c>
      <c r="AR5" s="25">
        <v>131.571</v>
      </c>
      <c r="AS5" s="25">
        <v>130.971</v>
      </c>
      <c r="AT5" s="25">
        <v>165.971</v>
      </c>
      <c r="AU5" s="25">
        <v>111.371</v>
      </c>
      <c r="AV5" s="25">
        <v>158.971</v>
      </c>
      <c r="AW5" s="25">
        <v>192.37100000000001</v>
      </c>
      <c r="AX5" s="25">
        <v>191.471</v>
      </c>
      <c r="AY5" s="25">
        <v>67.906000000000006</v>
      </c>
      <c r="AZ5" s="25">
        <v>67.671000000000006</v>
      </c>
      <c r="BA5" s="25">
        <v>93.623000000000005</v>
      </c>
      <c r="BB5" s="25">
        <v>32.017000000000003</v>
      </c>
      <c r="BC5" s="25">
        <v>22.247</v>
      </c>
      <c r="BD5" s="25">
        <v>23.026</v>
      </c>
      <c r="BE5" s="25">
        <v>22.29</v>
      </c>
      <c r="BF5" s="25">
        <v>146.17099999999999</v>
      </c>
      <c r="BG5" s="25">
        <v>140.67099999999999</v>
      </c>
      <c r="BH5" s="25">
        <v>130.571</v>
      </c>
      <c r="BI5" s="25">
        <v>90.370999999999995</v>
      </c>
      <c r="BJ5" s="25">
        <v>123.471</v>
      </c>
      <c r="BK5" s="25">
        <v>76.070999999999998</v>
      </c>
      <c r="BL5" s="25">
        <v>42.771000000000001</v>
      </c>
      <c r="BM5" s="25">
        <v>40.271000000000001</v>
      </c>
      <c r="BN5" s="25">
        <v>57.670999999999999</v>
      </c>
      <c r="BO5" s="25">
        <v>62.170999999999999</v>
      </c>
      <c r="BP5" s="25">
        <v>125.057</v>
      </c>
      <c r="BQ5" s="25">
        <v>292.72000000000003</v>
      </c>
      <c r="BR5" s="25">
        <v>275.3</v>
      </c>
      <c r="BS5" s="25">
        <v>325.92</v>
      </c>
      <c r="BT5" s="25">
        <v>272.2</v>
      </c>
      <c r="BU5" s="25">
        <v>73.11</v>
      </c>
      <c r="BV5" s="25">
        <v>89.932000000000002</v>
      </c>
      <c r="BW5" s="25">
        <v>192</v>
      </c>
      <c r="BX5" s="25">
        <v>117.73699999999999</v>
      </c>
      <c r="BY5" s="25">
        <v>102.5</v>
      </c>
      <c r="BZ5" s="25">
        <v>69.456999999999994</v>
      </c>
      <c r="CA5" s="25">
        <v>69.165999999999997</v>
      </c>
      <c r="CB5" s="25">
        <v>72.581999999999994</v>
      </c>
      <c r="CC5" s="25">
        <v>70.168000000000006</v>
      </c>
      <c r="CD5" s="25">
        <v>94.903000000000006</v>
      </c>
      <c r="CE5" s="25">
        <v>91.665999999999997</v>
      </c>
      <c r="CF5" s="25">
        <v>87.835999999999999</v>
      </c>
      <c r="CG5" s="25">
        <v>145.91</v>
      </c>
      <c r="CH5" s="25">
        <v>49.823999999999998</v>
      </c>
      <c r="CI5" s="25">
        <v>160.042</v>
      </c>
      <c r="CJ5" s="25">
        <v>155.14099999999999</v>
      </c>
      <c r="CK5" s="25">
        <v>186.43600000000001</v>
      </c>
      <c r="CL5" s="25">
        <v>53.031999999999996</v>
      </c>
      <c r="CM5" s="25">
        <v>51.613</v>
      </c>
      <c r="CN5" s="25">
        <v>57.5</v>
      </c>
      <c r="CO5" s="25">
        <v>62.743000000000002</v>
      </c>
      <c r="CP5" s="25">
        <v>54.88</v>
      </c>
      <c r="CQ5" s="25">
        <v>67.906999999999996</v>
      </c>
      <c r="CR5" s="25">
        <v>93.625</v>
      </c>
      <c r="CS5" s="25">
        <v>64.602000000000004</v>
      </c>
      <c r="CT5" s="26"/>
      <c r="CU5" s="26"/>
      <c r="CV5" s="26"/>
      <c r="CW5" s="27"/>
      <c r="CX5" s="28">
        <f t="array" ref="CX5">SUMPRODUCT(B5:CW5*0.25)</f>
        <v>1875.4657499999998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</v>
      </c>
      <c r="C8" s="37">
        <v>117</v>
      </c>
      <c r="D8" s="37">
        <v>117.25</v>
      </c>
      <c r="E8" s="37">
        <v>117</v>
      </c>
      <c r="F8" s="37">
        <v>117</v>
      </c>
      <c r="G8" s="37">
        <v>117</v>
      </c>
      <c r="H8" s="37">
        <v>114.12</v>
      </c>
      <c r="I8" s="37">
        <v>112.36</v>
      </c>
      <c r="J8" s="37">
        <v>115.32</v>
      </c>
      <c r="K8" s="37">
        <v>110.99</v>
      </c>
      <c r="L8" s="37">
        <v>110.73</v>
      </c>
      <c r="M8" s="37">
        <v>110.79</v>
      </c>
      <c r="N8" s="37">
        <v>110.18</v>
      </c>
      <c r="O8" s="37">
        <v>108.94</v>
      </c>
      <c r="P8" s="37">
        <v>108.98</v>
      </c>
      <c r="Q8" s="37">
        <v>111.4</v>
      </c>
      <c r="R8" s="37">
        <v>117</v>
      </c>
      <c r="S8" s="37">
        <v>117</v>
      </c>
      <c r="T8" s="37">
        <v>117</v>
      </c>
      <c r="U8" s="37">
        <v>117</v>
      </c>
      <c r="V8" s="37">
        <v>115.73</v>
      </c>
      <c r="W8" s="37">
        <v>117</v>
      </c>
      <c r="X8" s="37">
        <v>123.93</v>
      </c>
      <c r="Y8" s="37">
        <v>138.77000000000001</v>
      </c>
      <c r="Z8" s="37">
        <v>138.53</v>
      </c>
      <c r="AA8" s="37">
        <v>141.22999999999999</v>
      </c>
      <c r="AB8" s="37">
        <v>154.44</v>
      </c>
      <c r="AC8" s="37">
        <v>182.12</v>
      </c>
      <c r="AD8" s="37">
        <v>183.22</v>
      </c>
      <c r="AE8" s="37">
        <v>195.43</v>
      </c>
      <c r="AF8" s="37">
        <v>152.02000000000001</v>
      </c>
      <c r="AG8" s="37">
        <v>114</v>
      </c>
      <c r="AH8" s="37">
        <v>114</v>
      </c>
      <c r="AI8" s="37">
        <v>83.23</v>
      </c>
      <c r="AJ8" s="37">
        <v>78.34</v>
      </c>
      <c r="AK8" s="37">
        <v>18.260000000000002</v>
      </c>
      <c r="AL8" s="37">
        <v>15.96</v>
      </c>
      <c r="AM8" s="37">
        <v>0.1</v>
      </c>
      <c r="AN8" s="37">
        <v>0</v>
      </c>
      <c r="AO8" s="37">
        <v>0</v>
      </c>
      <c r="AP8" s="37">
        <v>-8.6999999999999993</v>
      </c>
      <c r="AQ8" s="37">
        <v>-7.85</v>
      </c>
      <c r="AR8" s="37">
        <v>-7.81</v>
      </c>
      <c r="AS8" s="37">
        <v>-7.81</v>
      </c>
      <c r="AT8" s="37">
        <v>-8.64</v>
      </c>
      <c r="AU8" s="37">
        <v>-4.6500000000000004</v>
      </c>
      <c r="AV8" s="37">
        <v>-9.98</v>
      </c>
      <c r="AW8" s="37">
        <v>-10.99</v>
      </c>
      <c r="AX8" s="37">
        <v>-14.35</v>
      </c>
      <c r="AY8" s="37">
        <v>-6.18</v>
      </c>
      <c r="AZ8" s="37">
        <v>-9.74</v>
      </c>
      <c r="BA8" s="37">
        <v>-11.3</v>
      </c>
      <c r="BB8" s="37">
        <v>-4.6900000000000004</v>
      </c>
      <c r="BC8" s="37">
        <v>-7.01</v>
      </c>
      <c r="BD8" s="37">
        <v>-8.3000000000000007</v>
      </c>
      <c r="BE8" s="37">
        <v>-6.93</v>
      </c>
      <c r="BF8" s="37">
        <v>-15.55</v>
      </c>
      <c r="BG8" s="37">
        <v>-15</v>
      </c>
      <c r="BH8" s="37">
        <v>-13.92</v>
      </c>
      <c r="BI8" s="37">
        <v>-11.35</v>
      </c>
      <c r="BJ8" s="37">
        <v>-19.78</v>
      </c>
      <c r="BK8" s="37">
        <v>-12.75</v>
      </c>
      <c r="BL8" s="37">
        <v>-5</v>
      </c>
      <c r="BM8" s="37">
        <v>-2.5299999999999998</v>
      </c>
      <c r="BN8" s="37">
        <v>-2.15</v>
      </c>
      <c r="BO8" s="37">
        <v>-2</v>
      </c>
      <c r="BP8" s="37">
        <v>0.84</v>
      </c>
      <c r="BQ8" s="37">
        <v>17.5</v>
      </c>
      <c r="BR8" s="37">
        <v>22.35</v>
      </c>
      <c r="BS8" s="37">
        <v>72.7</v>
      </c>
      <c r="BT8" s="37">
        <v>110.95</v>
      </c>
      <c r="BU8" s="37">
        <v>131.36000000000001</v>
      </c>
      <c r="BV8" s="37">
        <v>118.07</v>
      </c>
      <c r="BW8" s="37">
        <v>140.19999999999999</v>
      </c>
      <c r="BX8" s="37">
        <v>155.04</v>
      </c>
      <c r="BY8" s="37">
        <v>191.39</v>
      </c>
      <c r="BZ8" s="37">
        <v>155.02000000000001</v>
      </c>
      <c r="CA8" s="37">
        <v>157.13</v>
      </c>
      <c r="CB8" s="37">
        <v>188.71</v>
      </c>
      <c r="CC8" s="37">
        <v>201.5</v>
      </c>
      <c r="CD8" s="37">
        <v>160.78</v>
      </c>
      <c r="CE8" s="37">
        <v>143.54</v>
      </c>
      <c r="CF8" s="37">
        <v>133.37</v>
      </c>
      <c r="CG8" s="37">
        <v>133.51</v>
      </c>
      <c r="CH8" s="37">
        <v>172.63</v>
      </c>
      <c r="CI8" s="37">
        <v>142.88999999999999</v>
      </c>
      <c r="CJ8" s="37">
        <v>135.16</v>
      </c>
      <c r="CK8" s="37">
        <v>119.15</v>
      </c>
      <c r="CL8" s="37">
        <v>134.41999999999999</v>
      </c>
      <c r="CM8" s="37">
        <v>129.55000000000001</v>
      </c>
      <c r="CN8" s="37">
        <v>126.82</v>
      </c>
      <c r="CO8" s="37">
        <v>118.96</v>
      </c>
      <c r="CP8" s="37">
        <v>126.97</v>
      </c>
      <c r="CQ8" s="37">
        <v>116.23</v>
      </c>
      <c r="CR8" s="37">
        <v>112.93</v>
      </c>
      <c r="CS8" s="37">
        <v>110.46</v>
      </c>
      <c r="CT8" s="38"/>
      <c r="CU8" s="38"/>
      <c r="CV8" s="38"/>
      <c r="CW8" s="39"/>
      <c r="CX8" s="40">
        <f>IF(SUM(B8:CW8)&lt;&gt;0,AVERAGEIF(B8:CW8,"&lt;&gt;"""),"")</f>
        <v>82.245208333333323</v>
      </c>
    </row>
    <row r="9" spans="1:102" ht="24.95" customHeight="1" thickBot="1" x14ac:dyDescent="0.25">
      <c r="A9" s="41" t="s">
        <v>6</v>
      </c>
      <c r="B9" s="42">
        <v>117.0625</v>
      </c>
      <c r="C9" s="43">
        <v>117.0625</v>
      </c>
      <c r="D9" s="43">
        <v>117.0625</v>
      </c>
      <c r="E9" s="43">
        <v>117.0625</v>
      </c>
      <c r="F9" s="43">
        <v>115.12</v>
      </c>
      <c r="G9" s="43">
        <v>115.12</v>
      </c>
      <c r="H9" s="43">
        <v>115.12</v>
      </c>
      <c r="I9" s="43">
        <v>115.12</v>
      </c>
      <c r="J9" s="43">
        <v>111.9575</v>
      </c>
      <c r="K9" s="43">
        <v>111.9575</v>
      </c>
      <c r="L9" s="43">
        <v>111.9575</v>
      </c>
      <c r="M9" s="43">
        <v>111.9575</v>
      </c>
      <c r="N9" s="43">
        <v>109.875</v>
      </c>
      <c r="O9" s="43">
        <v>109.875</v>
      </c>
      <c r="P9" s="43">
        <v>109.875</v>
      </c>
      <c r="Q9" s="43">
        <v>109.875</v>
      </c>
      <c r="R9" s="43">
        <v>117</v>
      </c>
      <c r="S9" s="43">
        <v>117</v>
      </c>
      <c r="T9" s="43">
        <v>117</v>
      </c>
      <c r="U9" s="43">
        <v>117</v>
      </c>
      <c r="V9" s="43">
        <v>123.8575</v>
      </c>
      <c r="W9" s="43">
        <v>123.8575</v>
      </c>
      <c r="X9" s="43">
        <v>123.8575</v>
      </c>
      <c r="Y9" s="43">
        <v>123.8575</v>
      </c>
      <c r="Z9" s="43">
        <v>154.08000000000001</v>
      </c>
      <c r="AA9" s="43">
        <v>154.08000000000001</v>
      </c>
      <c r="AB9" s="43">
        <v>154.08000000000001</v>
      </c>
      <c r="AC9" s="43">
        <v>154.08000000000001</v>
      </c>
      <c r="AD9" s="43">
        <v>161.16749999999999</v>
      </c>
      <c r="AE9" s="43">
        <v>161.16749999999999</v>
      </c>
      <c r="AF9" s="43">
        <v>161.16749999999999</v>
      </c>
      <c r="AG9" s="43">
        <v>161.16749999999999</v>
      </c>
      <c r="AH9" s="43">
        <v>73.457499999999996</v>
      </c>
      <c r="AI9" s="43">
        <v>73.457499999999996</v>
      </c>
      <c r="AJ9" s="43">
        <v>73.457499999999996</v>
      </c>
      <c r="AK9" s="43">
        <v>73.457499999999996</v>
      </c>
      <c r="AL9" s="43">
        <v>4.0149999999999997</v>
      </c>
      <c r="AM9" s="43">
        <v>4.0149999999999997</v>
      </c>
      <c r="AN9" s="43">
        <v>4.0149999999999997</v>
      </c>
      <c r="AO9" s="43">
        <v>4.0149999999999997</v>
      </c>
      <c r="AP9" s="43">
        <v>-8.0425000000000004</v>
      </c>
      <c r="AQ9" s="43">
        <v>-8.0425000000000004</v>
      </c>
      <c r="AR9" s="43">
        <v>-8.0425000000000004</v>
      </c>
      <c r="AS9" s="43">
        <v>-8.0425000000000004</v>
      </c>
      <c r="AT9" s="43">
        <v>-8.5649999999999995</v>
      </c>
      <c r="AU9" s="43">
        <v>-8.5649999999999995</v>
      </c>
      <c r="AV9" s="43">
        <v>-8.5649999999999995</v>
      </c>
      <c r="AW9" s="43">
        <v>-8.5649999999999995</v>
      </c>
      <c r="AX9" s="43">
        <v>-10.3925</v>
      </c>
      <c r="AY9" s="43">
        <v>-10.3925</v>
      </c>
      <c r="AZ9" s="43">
        <v>-10.3925</v>
      </c>
      <c r="BA9" s="43">
        <v>-10.3925</v>
      </c>
      <c r="BB9" s="43">
        <v>-6.7324999999999999</v>
      </c>
      <c r="BC9" s="43">
        <v>-6.7324999999999999</v>
      </c>
      <c r="BD9" s="43">
        <v>-6.7324999999999999</v>
      </c>
      <c r="BE9" s="43">
        <v>-6.7324999999999999</v>
      </c>
      <c r="BF9" s="43">
        <v>-13.955</v>
      </c>
      <c r="BG9" s="43">
        <v>-13.955</v>
      </c>
      <c r="BH9" s="43">
        <v>-13.955</v>
      </c>
      <c r="BI9" s="43">
        <v>-13.955</v>
      </c>
      <c r="BJ9" s="43">
        <v>-10.015000000000001</v>
      </c>
      <c r="BK9" s="43">
        <v>-10.015000000000001</v>
      </c>
      <c r="BL9" s="43">
        <v>-10.015000000000001</v>
      </c>
      <c r="BM9" s="43">
        <v>-10.015000000000001</v>
      </c>
      <c r="BN9" s="43">
        <v>3.5474999999999999</v>
      </c>
      <c r="BO9" s="43">
        <v>3.5474999999999999</v>
      </c>
      <c r="BP9" s="43">
        <v>3.5474999999999999</v>
      </c>
      <c r="BQ9" s="43">
        <v>3.5474999999999999</v>
      </c>
      <c r="BR9" s="43">
        <v>84.34</v>
      </c>
      <c r="BS9" s="43">
        <v>84.34</v>
      </c>
      <c r="BT9" s="43">
        <v>84.34</v>
      </c>
      <c r="BU9" s="43">
        <v>84.34</v>
      </c>
      <c r="BV9" s="43">
        <v>151.17500000000001</v>
      </c>
      <c r="BW9" s="43">
        <v>151.17500000000001</v>
      </c>
      <c r="BX9" s="43">
        <v>151.17500000000001</v>
      </c>
      <c r="BY9" s="43">
        <v>151.17500000000001</v>
      </c>
      <c r="BZ9" s="43">
        <v>175.59</v>
      </c>
      <c r="CA9" s="43">
        <v>175.59</v>
      </c>
      <c r="CB9" s="43">
        <v>175.59</v>
      </c>
      <c r="CC9" s="43">
        <v>175.59</v>
      </c>
      <c r="CD9" s="43">
        <v>142.80000000000001</v>
      </c>
      <c r="CE9" s="43">
        <v>142.80000000000001</v>
      </c>
      <c r="CF9" s="43">
        <v>142.80000000000001</v>
      </c>
      <c r="CG9" s="43">
        <v>142.80000000000001</v>
      </c>
      <c r="CH9" s="43">
        <v>142.45750000000001</v>
      </c>
      <c r="CI9" s="43">
        <v>142.45750000000001</v>
      </c>
      <c r="CJ9" s="43">
        <v>142.45750000000001</v>
      </c>
      <c r="CK9" s="43">
        <v>142.45750000000001</v>
      </c>
      <c r="CL9" s="43">
        <v>127.4375</v>
      </c>
      <c r="CM9" s="43">
        <v>127.4375</v>
      </c>
      <c r="CN9" s="43">
        <v>127.4375</v>
      </c>
      <c r="CO9" s="43">
        <v>127.4375</v>
      </c>
      <c r="CP9" s="43">
        <v>116.64749999999999</v>
      </c>
      <c r="CQ9" s="43">
        <v>116.64749999999999</v>
      </c>
      <c r="CR9" s="43">
        <v>116.64749999999999</v>
      </c>
      <c r="CS9" s="43">
        <v>116.64749999999999</v>
      </c>
      <c r="CT9" s="44"/>
      <c r="CU9" s="44"/>
      <c r="CV9" s="44"/>
      <c r="CW9" s="45"/>
      <c r="CX9" s="46">
        <f>IF(SUM(B9:CW9)&lt;&gt;0,AVERAGEIF(B9:CW9,"&lt;&gt;"""),"")</f>
        <v>82.245208333333423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25.713999999999999</v>
      </c>
      <c r="C13" s="65">
        <v>30.041</v>
      </c>
      <c r="D13" s="65">
        <v>32.497</v>
      </c>
      <c r="E13" s="65">
        <v>25.582000000000001</v>
      </c>
      <c r="F13" s="65">
        <v>5.5E-2</v>
      </c>
      <c r="G13" s="65">
        <v>0.24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>
        <v>2.9809999999999999</v>
      </c>
      <c r="S13" s="65">
        <v>3.1070000000000002</v>
      </c>
      <c r="T13" s="65">
        <v>6.55</v>
      </c>
      <c r="U13" s="65">
        <v>29.908000000000001</v>
      </c>
      <c r="V13" s="65"/>
      <c r="W13" s="65">
        <v>2.8660000000000001</v>
      </c>
      <c r="X13" s="65">
        <v>22.949000000000002</v>
      </c>
      <c r="Y13" s="65">
        <v>24.645</v>
      </c>
      <c r="Z13" s="65">
        <v>53.216000000000001</v>
      </c>
      <c r="AA13" s="65">
        <v>34.337000000000003</v>
      </c>
      <c r="AB13" s="65">
        <v>47.864000000000004</v>
      </c>
      <c r="AC13" s="65">
        <v>8.8019999999999996</v>
      </c>
      <c r="AD13" s="65">
        <v>5</v>
      </c>
      <c r="AE13" s="65">
        <v>5</v>
      </c>
      <c r="AF13" s="65">
        <v>36.548000000000002</v>
      </c>
      <c r="AG13" s="65">
        <v>16.422000000000001</v>
      </c>
      <c r="AH13" s="65">
        <v>25.187999999999999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5</v>
      </c>
      <c r="BM13" s="65">
        <v>20</v>
      </c>
      <c r="BN13" s="65">
        <v>40</v>
      </c>
      <c r="BO13" s="65">
        <v>45</v>
      </c>
      <c r="BP13" s="65">
        <v>95</v>
      </c>
      <c r="BQ13" s="65">
        <v>166</v>
      </c>
      <c r="BR13" s="65">
        <v>166</v>
      </c>
      <c r="BS13" s="65">
        <v>166</v>
      </c>
      <c r="BT13" s="65">
        <v>227.82</v>
      </c>
      <c r="BU13" s="65"/>
      <c r="BV13" s="65">
        <v>42.432000000000002</v>
      </c>
      <c r="BW13" s="65"/>
      <c r="BX13" s="65">
        <v>51.436999999999998</v>
      </c>
      <c r="BY13" s="65">
        <v>5</v>
      </c>
      <c r="BZ13" s="65">
        <v>69.456999999999994</v>
      </c>
      <c r="CA13" s="65">
        <v>69.165999999999997</v>
      </c>
      <c r="CB13" s="65">
        <v>72.581999999999994</v>
      </c>
      <c r="CC13" s="65">
        <v>70.167999999999992</v>
      </c>
      <c r="CD13" s="65">
        <v>94.902999999999992</v>
      </c>
      <c r="CE13" s="65">
        <v>91.665999999999997</v>
      </c>
      <c r="CF13" s="65">
        <v>87.835999999999999</v>
      </c>
      <c r="CG13" s="65">
        <v>145.91</v>
      </c>
      <c r="CH13" s="65">
        <v>47.323999999999998</v>
      </c>
      <c r="CI13" s="65">
        <v>160.042</v>
      </c>
      <c r="CJ13" s="65">
        <v>155.14099999999999</v>
      </c>
      <c r="CK13" s="65">
        <v>186.43599999999998</v>
      </c>
      <c r="CL13" s="65">
        <v>18.431999999999999</v>
      </c>
      <c r="CM13" s="65">
        <v>32.713000000000001</v>
      </c>
      <c r="CN13" s="65"/>
      <c r="CO13" s="65">
        <v>62.743000000000009</v>
      </c>
      <c r="CP13" s="65">
        <v>26.28</v>
      </c>
      <c r="CQ13" s="65">
        <v>67.907000000000011</v>
      </c>
      <c r="CR13" s="65">
        <v>93.625</v>
      </c>
      <c r="CS13" s="65">
        <v>64.602000000000004</v>
      </c>
      <c r="CT13" s="66"/>
      <c r="CU13" s="66"/>
      <c r="CV13" s="66"/>
      <c r="CW13" s="67"/>
      <c r="CX13" s="68">
        <f t="array" ref="CX13">SUMPRODUCT(B13:CW13*0.25)</f>
        <v>771.5335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8.77</v>
      </c>
      <c r="C15" s="71">
        <v>9.27</v>
      </c>
      <c r="D15" s="71">
        <v>9.6300000000000008</v>
      </c>
      <c r="E15" s="71">
        <v>10.08</v>
      </c>
      <c r="F15" s="71">
        <v>10.5</v>
      </c>
      <c r="G15" s="71">
        <v>10.02</v>
      </c>
      <c r="H15" s="71">
        <v>9.5399999999999991</v>
      </c>
      <c r="I15" s="71">
        <v>9.1189999999999998</v>
      </c>
      <c r="J15" s="71"/>
      <c r="K15" s="71"/>
      <c r="L15" s="71"/>
      <c r="M15" s="71"/>
      <c r="N15" s="71">
        <v>0.48199999999999998</v>
      </c>
      <c r="O15" s="71">
        <v>0.58099999999999996</v>
      </c>
      <c r="P15" s="71">
        <v>0.78</v>
      </c>
      <c r="Q15" s="71">
        <v>1</v>
      </c>
      <c r="R15" s="71">
        <v>4.5869999999999997</v>
      </c>
      <c r="S15" s="71">
        <v>3.7330000000000001</v>
      </c>
      <c r="T15" s="71">
        <v>1.58</v>
      </c>
      <c r="U15" s="71">
        <v>1.119</v>
      </c>
      <c r="V15" s="71">
        <v>1.099</v>
      </c>
      <c r="W15" s="71">
        <v>0.77</v>
      </c>
      <c r="X15" s="71">
        <v>0.4</v>
      </c>
      <c r="Y15" s="71">
        <v>0.03</v>
      </c>
      <c r="Z15" s="71"/>
      <c r="AA15" s="71"/>
      <c r="AB15" s="71"/>
      <c r="AC15" s="71">
        <v>12.23</v>
      </c>
      <c r="AD15" s="71">
        <v>0.68</v>
      </c>
      <c r="AE15" s="71">
        <v>28.713000000000001</v>
      </c>
      <c r="AF15" s="71">
        <v>0.89800000000000002</v>
      </c>
      <c r="AG15" s="71">
        <v>1.29</v>
      </c>
      <c r="AH15" s="71">
        <v>3.15</v>
      </c>
      <c r="AI15" s="71">
        <v>4.7919999999999998</v>
      </c>
      <c r="AJ15" s="71">
        <v>14.848000000000001</v>
      </c>
      <c r="AK15" s="71">
        <v>19.422999999999998</v>
      </c>
      <c r="AL15" s="71">
        <v>26.042999999999999</v>
      </c>
      <c r="AM15" s="71">
        <v>13.945</v>
      </c>
      <c r="AN15" s="71">
        <v>17.940000000000001</v>
      </c>
      <c r="AO15" s="71">
        <v>17.440000000000001</v>
      </c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>
        <v>2.952</v>
      </c>
      <c r="BB15" s="71">
        <v>13.457000000000001</v>
      </c>
      <c r="BC15" s="71"/>
      <c r="BD15" s="71">
        <v>2.8420000000000001</v>
      </c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>
        <v>8.9369999999999994</v>
      </c>
      <c r="BQ15" s="71">
        <v>5.82</v>
      </c>
      <c r="BR15" s="71">
        <v>34.5</v>
      </c>
      <c r="BS15" s="71">
        <v>2.42</v>
      </c>
      <c r="BT15" s="71">
        <v>2.38</v>
      </c>
      <c r="BU15" s="71">
        <v>1.51</v>
      </c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82.325000000000003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34.483999999999995</v>
      </c>
      <c r="C18" s="77">
        <f t="shared" ref="C18:BN18" si="0">SUM(C11:C17)</f>
        <v>39.311</v>
      </c>
      <c r="D18" s="77">
        <f t="shared" si="0"/>
        <v>42.127000000000002</v>
      </c>
      <c r="E18" s="77">
        <f t="shared" si="0"/>
        <v>35.661999999999999</v>
      </c>
      <c r="F18" s="77">
        <f t="shared" si="0"/>
        <v>10.555</v>
      </c>
      <c r="G18" s="77">
        <f t="shared" si="0"/>
        <v>10.26</v>
      </c>
      <c r="H18" s="77">
        <f t="shared" si="0"/>
        <v>9.5399999999999991</v>
      </c>
      <c r="I18" s="77">
        <f t="shared" si="0"/>
        <v>9.1189999999999998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0.48199999999999998</v>
      </c>
      <c r="O18" s="77">
        <f t="shared" si="0"/>
        <v>0.58099999999999996</v>
      </c>
      <c r="P18" s="77">
        <f t="shared" si="0"/>
        <v>0.78</v>
      </c>
      <c r="Q18" s="77">
        <f t="shared" si="0"/>
        <v>1</v>
      </c>
      <c r="R18" s="77">
        <f t="shared" si="0"/>
        <v>7.5679999999999996</v>
      </c>
      <c r="S18" s="77">
        <f t="shared" si="0"/>
        <v>6.84</v>
      </c>
      <c r="T18" s="77">
        <f t="shared" si="0"/>
        <v>8.129999999999999</v>
      </c>
      <c r="U18" s="77">
        <f t="shared" si="0"/>
        <v>31.027000000000001</v>
      </c>
      <c r="V18" s="77">
        <f t="shared" si="0"/>
        <v>1.099</v>
      </c>
      <c r="W18" s="77">
        <f t="shared" si="0"/>
        <v>3.6360000000000001</v>
      </c>
      <c r="X18" s="77">
        <f t="shared" si="0"/>
        <v>23.349</v>
      </c>
      <c r="Y18" s="77">
        <f t="shared" si="0"/>
        <v>24.675000000000001</v>
      </c>
      <c r="Z18" s="77">
        <f t="shared" si="0"/>
        <v>53.216000000000001</v>
      </c>
      <c r="AA18" s="77">
        <f t="shared" si="0"/>
        <v>34.337000000000003</v>
      </c>
      <c r="AB18" s="77">
        <f t="shared" si="0"/>
        <v>47.864000000000004</v>
      </c>
      <c r="AC18" s="77">
        <f t="shared" si="0"/>
        <v>21.032</v>
      </c>
      <c r="AD18" s="77">
        <f t="shared" si="0"/>
        <v>5.68</v>
      </c>
      <c r="AE18" s="77">
        <f t="shared" si="0"/>
        <v>33.713000000000001</v>
      </c>
      <c r="AF18" s="77">
        <f t="shared" si="0"/>
        <v>37.446000000000005</v>
      </c>
      <c r="AG18" s="77">
        <f t="shared" si="0"/>
        <v>17.712</v>
      </c>
      <c r="AH18" s="77">
        <f t="shared" si="0"/>
        <v>28.337999999999997</v>
      </c>
      <c r="AI18" s="77">
        <f t="shared" si="0"/>
        <v>4.7919999999999998</v>
      </c>
      <c r="AJ18" s="77">
        <f t="shared" si="0"/>
        <v>14.848000000000001</v>
      </c>
      <c r="AK18" s="77">
        <f t="shared" si="0"/>
        <v>19.422999999999998</v>
      </c>
      <c r="AL18" s="77">
        <f t="shared" si="0"/>
        <v>26.042999999999999</v>
      </c>
      <c r="AM18" s="77">
        <f t="shared" si="0"/>
        <v>13.945</v>
      </c>
      <c r="AN18" s="77">
        <f t="shared" si="0"/>
        <v>17.940000000000001</v>
      </c>
      <c r="AO18" s="77">
        <f t="shared" si="0"/>
        <v>17.440000000000001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2.952</v>
      </c>
      <c r="BB18" s="77">
        <f t="shared" si="0"/>
        <v>13.457000000000001</v>
      </c>
      <c r="BC18" s="77">
        <f t="shared" si="0"/>
        <v>0</v>
      </c>
      <c r="BD18" s="77">
        <f t="shared" si="0"/>
        <v>2.8420000000000001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5</v>
      </c>
      <c r="BM18" s="77">
        <f t="shared" si="0"/>
        <v>20</v>
      </c>
      <c r="BN18" s="77">
        <f t="shared" si="0"/>
        <v>40</v>
      </c>
      <c r="BO18" s="77">
        <f t="shared" ref="BO18:CW18" si="1">SUM(BO11:BO17)</f>
        <v>45</v>
      </c>
      <c r="BP18" s="77">
        <f t="shared" si="1"/>
        <v>103.937</v>
      </c>
      <c r="BQ18" s="77">
        <f t="shared" si="1"/>
        <v>171.82</v>
      </c>
      <c r="BR18" s="77">
        <f t="shared" si="1"/>
        <v>200.5</v>
      </c>
      <c r="BS18" s="77">
        <f t="shared" si="1"/>
        <v>168.42</v>
      </c>
      <c r="BT18" s="77">
        <f t="shared" si="1"/>
        <v>230.2</v>
      </c>
      <c r="BU18" s="77">
        <f t="shared" si="1"/>
        <v>1.51</v>
      </c>
      <c r="BV18" s="77">
        <f t="shared" si="1"/>
        <v>42.432000000000002</v>
      </c>
      <c r="BW18" s="77">
        <f t="shared" si="1"/>
        <v>0</v>
      </c>
      <c r="BX18" s="77">
        <f t="shared" si="1"/>
        <v>51.436999999999998</v>
      </c>
      <c r="BY18" s="77">
        <f t="shared" si="1"/>
        <v>5</v>
      </c>
      <c r="BZ18" s="77">
        <f t="shared" si="1"/>
        <v>69.456999999999994</v>
      </c>
      <c r="CA18" s="77">
        <f t="shared" si="1"/>
        <v>69.165999999999997</v>
      </c>
      <c r="CB18" s="77">
        <f t="shared" si="1"/>
        <v>72.581999999999994</v>
      </c>
      <c r="CC18" s="77">
        <f t="shared" si="1"/>
        <v>70.167999999999992</v>
      </c>
      <c r="CD18" s="77">
        <f t="shared" si="1"/>
        <v>94.902999999999992</v>
      </c>
      <c r="CE18" s="77">
        <f t="shared" si="1"/>
        <v>91.665999999999997</v>
      </c>
      <c r="CF18" s="77">
        <f t="shared" si="1"/>
        <v>87.835999999999999</v>
      </c>
      <c r="CG18" s="77">
        <f t="shared" si="1"/>
        <v>145.91</v>
      </c>
      <c r="CH18" s="77">
        <f t="shared" si="1"/>
        <v>47.323999999999998</v>
      </c>
      <c r="CI18" s="77">
        <f t="shared" si="1"/>
        <v>160.042</v>
      </c>
      <c r="CJ18" s="77">
        <f t="shared" si="1"/>
        <v>155.14099999999999</v>
      </c>
      <c r="CK18" s="77">
        <f t="shared" si="1"/>
        <v>186.43599999999998</v>
      </c>
      <c r="CL18" s="77">
        <f t="shared" si="1"/>
        <v>18.431999999999999</v>
      </c>
      <c r="CM18" s="77">
        <f t="shared" si="1"/>
        <v>32.713000000000001</v>
      </c>
      <c r="CN18" s="77">
        <f t="shared" si="1"/>
        <v>0</v>
      </c>
      <c r="CO18" s="77">
        <f t="shared" si="1"/>
        <v>62.743000000000009</v>
      </c>
      <c r="CP18" s="77">
        <f t="shared" si="1"/>
        <v>26.28</v>
      </c>
      <c r="CQ18" s="77">
        <f t="shared" si="1"/>
        <v>67.907000000000011</v>
      </c>
      <c r="CR18" s="77">
        <f t="shared" si="1"/>
        <v>93.625</v>
      </c>
      <c r="CS18" s="77">
        <f t="shared" si="1"/>
        <v>64.602000000000004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853.85850000000005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>
        <v>2.8130000000000002</v>
      </c>
      <c r="S21" s="88">
        <v>2.8130000000000002</v>
      </c>
      <c r="T21" s="88">
        <v>2.8130000000000002</v>
      </c>
      <c r="U21" s="88">
        <v>2.8130000000000002</v>
      </c>
      <c r="V21" s="88">
        <v>2.8130000000000002</v>
      </c>
      <c r="W21" s="88">
        <v>2.8130000000000002</v>
      </c>
      <c r="X21" s="88">
        <v>2.8130000000000002</v>
      </c>
      <c r="Y21" s="88">
        <v>2.8130000000000002</v>
      </c>
      <c r="Z21" s="88"/>
      <c r="AA21" s="88"/>
      <c r="AB21" s="88"/>
      <c r="AC21" s="88"/>
      <c r="AD21" s="88"/>
      <c r="AE21" s="88">
        <v>4.5999999999999996</v>
      </c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>
        <v>42</v>
      </c>
      <c r="BS21" s="88">
        <v>42</v>
      </c>
      <c r="BT21" s="88">
        <v>42</v>
      </c>
      <c r="BU21" s="88">
        <v>42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48.775999999999996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>
        <v>4.7</v>
      </c>
      <c r="AM22" s="94">
        <v>4.5999999999999996</v>
      </c>
      <c r="AN22" s="94">
        <v>4.6710000000000003</v>
      </c>
      <c r="AO22" s="94">
        <v>4.6710000000000003</v>
      </c>
      <c r="AP22" s="94">
        <v>0.17100000000000001</v>
      </c>
      <c r="AQ22" s="94">
        <v>0.17100000000000001</v>
      </c>
      <c r="AR22" s="94">
        <v>0.17100000000000001</v>
      </c>
      <c r="AS22" s="94">
        <v>0.17100000000000001</v>
      </c>
      <c r="AT22" s="94">
        <v>0.17100000000000001</v>
      </c>
      <c r="AU22" s="94">
        <v>0.17100000000000001</v>
      </c>
      <c r="AV22" s="94">
        <v>0.17100000000000001</v>
      </c>
      <c r="AW22" s="94">
        <v>0.17100000000000001</v>
      </c>
      <c r="AX22" s="94">
        <v>0.17100000000000001</v>
      </c>
      <c r="AY22" s="94">
        <v>0.17100000000000001</v>
      </c>
      <c r="AZ22" s="94">
        <v>0.17100000000000001</v>
      </c>
      <c r="BA22" s="94">
        <v>0.17100000000000001</v>
      </c>
      <c r="BB22" s="94">
        <v>0.17100000000000001</v>
      </c>
      <c r="BC22" s="94">
        <v>0.17100000000000001</v>
      </c>
      <c r="BD22" s="94">
        <v>0.17100000000000001</v>
      </c>
      <c r="BE22" s="94">
        <v>0.17100000000000001</v>
      </c>
      <c r="BF22" s="94">
        <v>0.17100000000000001</v>
      </c>
      <c r="BG22" s="94">
        <v>0.17100000000000001</v>
      </c>
      <c r="BH22" s="94">
        <v>0.17100000000000001</v>
      </c>
      <c r="BI22" s="94">
        <v>0.17100000000000001</v>
      </c>
      <c r="BJ22" s="94">
        <v>0.17100000000000001</v>
      </c>
      <c r="BK22" s="94">
        <v>0.17100000000000001</v>
      </c>
      <c r="BL22" s="94">
        <v>0.17100000000000001</v>
      </c>
      <c r="BM22" s="94">
        <v>0.17100000000000001</v>
      </c>
      <c r="BN22" s="94">
        <v>9.1709999999999994</v>
      </c>
      <c r="BO22" s="94">
        <v>9.1709999999999994</v>
      </c>
      <c r="BP22" s="94">
        <v>9</v>
      </c>
      <c r="BQ22" s="94">
        <v>9.1999999999999993</v>
      </c>
      <c r="BR22" s="94">
        <v>2.6</v>
      </c>
      <c r="BS22" s="94"/>
      <c r="BT22" s="94"/>
      <c r="BU22" s="94"/>
      <c r="BV22" s="94"/>
      <c r="BW22" s="94">
        <v>144.5</v>
      </c>
      <c r="BX22" s="94">
        <v>18.8</v>
      </c>
      <c r="BY22" s="94">
        <v>50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68.796999999999997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>
        <v>1.222</v>
      </c>
      <c r="S23" s="99">
        <v>0.79</v>
      </c>
      <c r="T23" s="99"/>
      <c r="U23" s="99">
        <v>0.3</v>
      </c>
      <c r="V23" s="99">
        <v>1.2</v>
      </c>
      <c r="W23" s="99">
        <v>0.7</v>
      </c>
      <c r="X23" s="99">
        <v>0.7</v>
      </c>
      <c r="Y23" s="99"/>
      <c r="Z23" s="99">
        <v>0.7</v>
      </c>
      <c r="AA23" s="99">
        <v>0.6</v>
      </c>
      <c r="AB23" s="99"/>
      <c r="AC23" s="99"/>
      <c r="AD23" s="99"/>
      <c r="AE23" s="99">
        <v>11.676</v>
      </c>
      <c r="AF23" s="99">
        <v>0.2</v>
      </c>
      <c r="AG23" s="99"/>
      <c r="AH23" s="99"/>
      <c r="AI23" s="99">
        <v>14.137</v>
      </c>
      <c r="AJ23" s="99">
        <v>23.259</v>
      </c>
      <c r="AK23" s="99">
        <v>24.571999999999999</v>
      </c>
      <c r="AL23" s="99">
        <v>29.937999999999999</v>
      </c>
      <c r="AM23" s="99">
        <v>3.4910000000000001</v>
      </c>
      <c r="AN23" s="99">
        <v>4.2</v>
      </c>
      <c r="AO23" s="99">
        <v>4.2</v>
      </c>
      <c r="AP23" s="99">
        <v>0.2</v>
      </c>
      <c r="AQ23" s="99">
        <v>0.2</v>
      </c>
      <c r="AR23" s="99">
        <v>0.2</v>
      </c>
      <c r="AS23" s="99"/>
      <c r="AT23" s="99"/>
      <c r="AU23" s="99"/>
      <c r="AV23" s="99"/>
      <c r="AW23" s="99"/>
      <c r="AX23" s="99"/>
      <c r="AY23" s="99">
        <v>12.435</v>
      </c>
      <c r="AZ23" s="99"/>
      <c r="BA23" s="99"/>
      <c r="BB23" s="99">
        <v>18.388999999999999</v>
      </c>
      <c r="BC23" s="99">
        <v>8.3759999999999994</v>
      </c>
      <c r="BD23" s="99">
        <v>2.9129999999999998</v>
      </c>
      <c r="BE23" s="99">
        <v>8.5190000000000001</v>
      </c>
      <c r="BF23" s="99"/>
      <c r="BG23" s="99"/>
      <c r="BH23" s="99"/>
      <c r="BI23" s="99"/>
      <c r="BJ23" s="99"/>
      <c r="BK23" s="99"/>
      <c r="BL23" s="99"/>
      <c r="BM23" s="99"/>
      <c r="BN23" s="99">
        <v>8.5</v>
      </c>
      <c r="BO23" s="99">
        <v>8</v>
      </c>
      <c r="BP23" s="99">
        <v>12.12</v>
      </c>
      <c r="BQ23" s="99">
        <v>9.6</v>
      </c>
      <c r="BR23" s="99">
        <v>30.2</v>
      </c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60.384250000000009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4.0350000000000001</v>
      </c>
      <c r="S28" s="107">
        <f t="shared" si="3"/>
        <v>3.6030000000000002</v>
      </c>
      <c r="T28" s="107">
        <f t="shared" si="3"/>
        <v>2.8130000000000002</v>
      </c>
      <c r="U28" s="107">
        <f t="shared" si="3"/>
        <v>3.113</v>
      </c>
      <c r="V28" s="107">
        <f t="shared" si="3"/>
        <v>4.0129999999999999</v>
      </c>
      <c r="W28" s="107">
        <f t="shared" si="3"/>
        <v>3.5129999999999999</v>
      </c>
      <c r="X28" s="107">
        <f t="shared" si="3"/>
        <v>3.5129999999999999</v>
      </c>
      <c r="Y28" s="107">
        <f t="shared" si="3"/>
        <v>2.8130000000000002</v>
      </c>
      <c r="Z28" s="107">
        <f t="shared" si="3"/>
        <v>0.7</v>
      </c>
      <c r="AA28" s="107">
        <f t="shared" si="3"/>
        <v>0.6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16.276</v>
      </c>
      <c r="AF28" s="107">
        <f t="shared" si="3"/>
        <v>0.2</v>
      </c>
      <c r="AG28" s="107">
        <f t="shared" si="3"/>
        <v>0</v>
      </c>
      <c r="AH28" s="107">
        <f t="shared" si="3"/>
        <v>0</v>
      </c>
      <c r="AI28" s="107">
        <f t="shared" si="3"/>
        <v>14.137</v>
      </c>
      <c r="AJ28" s="107">
        <f t="shared" si="3"/>
        <v>23.259</v>
      </c>
      <c r="AK28" s="107">
        <f t="shared" si="3"/>
        <v>24.571999999999999</v>
      </c>
      <c r="AL28" s="107">
        <f t="shared" si="3"/>
        <v>34.637999999999998</v>
      </c>
      <c r="AM28" s="107">
        <f t="shared" si="3"/>
        <v>8.0909999999999993</v>
      </c>
      <c r="AN28" s="107">
        <f t="shared" si="3"/>
        <v>8.8710000000000004</v>
      </c>
      <c r="AO28" s="107">
        <f t="shared" si="3"/>
        <v>8.8710000000000004</v>
      </c>
      <c r="AP28" s="107">
        <f t="shared" si="3"/>
        <v>0.371</v>
      </c>
      <c r="AQ28" s="107">
        <f t="shared" si="3"/>
        <v>0.371</v>
      </c>
      <c r="AR28" s="107">
        <f t="shared" si="3"/>
        <v>0.371</v>
      </c>
      <c r="AS28" s="107">
        <f t="shared" si="3"/>
        <v>0.17100000000000001</v>
      </c>
      <c r="AT28" s="107">
        <f t="shared" si="3"/>
        <v>0.17100000000000001</v>
      </c>
      <c r="AU28" s="107">
        <f t="shared" si="3"/>
        <v>0.17100000000000001</v>
      </c>
      <c r="AV28" s="107">
        <f t="shared" si="3"/>
        <v>0.17100000000000001</v>
      </c>
      <c r="AW28" s="107">
        <f t="shared" si="3"/>
        <v>0.17100000000000001</v>
      </c>
      <c r="AX28" s="107">
        <f t="shared" si="3"/>
        <v>0.17100000000000001</v>
      </c>
      <c r="AY28" s="107">
        <f t="shared" si="3"/>
        <v>12.606</v>
      </c>
      <c r="AZ28" s="107">
        <f t="shared" si="3"/>
        <v>0.17100000000000001</v>
      </c>
      <c r="BA28" s="107">
        <f t="shared" si="3"/>
        <v>0.17100000000000001</v>
      </c>
      <c r="BB28" s="107">
        <f t="shared" si="3"/>
        <v>18.559999999999999</v>
      </c>
      <c r="BC28" s="107">
        <f t="shared" si="3"/>
        <v>8.5469999999999988</v>
      </c>
      <c r="BD28" s="107">
        <f t="shared" si="3"/>
        <v>3.0839999999999996</v>
      </c>
      <c r="BE28" s="107">
        <f t="shared" si="3"/>
        <v>8.69</v>
      </c>
      <c r="BF28" s="107">
        <f t="shared" si="3"/>
        <v>0.17100000000000001</v>
      </c>
      <c r="BG28" s="107">
        <f t="shared" si="3"/>
        <v>0.17100000000000001</v>
      </c>
      <c r="BH28" s="107">
        <f t="shared" si="3"/>
        <v>0.17100000000000001</v>
      </c>
      <c r="BI28" s="107">
        <f t="shared" si="3"/>
        <v>0.17100000000000001</v>
      </c>
      <c r="BJ28" s="107">
        <f t="shared" si="3"/>
        <v>0.17100000000000001</v>
      </c>
      <c r="BK28" s="107">
        <f t="shared" si="3"/>
        <v>0.17100000000000001</v>
      </c>
      <c r="BL28" s="107">
        <f t="shared" si="3"/>
        <v>0.17100000000000001</v>
      </c>
      <c r="BM28" s="107">
        <f t="shared" si="3"/>
        <v>0.17100000000000001</v>
      </c>
      <c r="BN28" s="107">
        <f t="shared" si="3"/>
        <v>17.670999999999999</v>
      </c>
      <c r="BO28" s="107">
        <f t="shared" si="3"/>
        <v>17.170999999999999</v>
      </c>
      <c r="BP28" s="107">
        <f t="shared" si="3"/>
        <v>21.119999999999997</v>
      </c>
      <c r="BQ28" s="107">
        <f t="shared" si="3"/>
        <v>18.799999999999997</v>
      </c>
      <c r="BR28" s="107">
        <f t="shared" si="3"/>
        <v>74.8</v>
      </c>
      <c r="BS28" s="107">
        <f t="shared" si="3"/>
        <v>42</v>
      </c>
      <c r="BT28" s="107">
        <f t="shared" si="3"/>
        <v>42</v>
      </c>
      <c r="BU28" s="107">
        <f t="shared" si="3"/>
        <v>42</v>
      </c>
      <c r="BV28" s="107">
        <f t="shared" si="3"/>
        <v>0</v>
      </c>
      <c r="BW28" s="107">
        <f t="shared" si="3"/>
        <v>144.5</v>
      </c>
      <c r="BX28" s="107">
        <f t="shared" si="3"/>
        <v>18.8</v>
      </c>
      <c r="BY28" s="107">
        <f t="shared" si="3"/>
        <v>50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177.95724999999999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34.484000000000002</v>
      </c>
      <c r="C32" s="94">
        <v>39.311</v>
      </c>
      <c r="D32" s="94">
        <v>42.127000000000002</v>
      </c>
      <c r="E32" s="94">
        <v>35.661999999999999</v>
      </c>
      <c r="F32" s="94">
        <v>10.555</v>
      </c>
      <c r="G32" s="94">
        <v>10.26</v>
      </c>
      <c r="H32" s="94">
        <v>9.5399999999999991</v>
      </c>
      <c r="I32" s="94">
        <v>9.1189999999999998</v>
      </c>
      <c r="J32" s="94"/>
      <c r="K32" s="94"/>
      <c r="L32" s="94"/>
      <c r="M32" s="94"/>
      <c r="N32" s="94">
        <v>0.48199999999999998</v>
      </c>
      <c r="O32" s="94">
        <v>0.58099999999999996</v>
      </c>
      <c r="P32" s="94">
        <v>0.78</v>
      </c>
      <c r="Q32" s="94">
        <v>1</v>
      </c>
      <c r="R32" s="94">
        <v>11.603</v>
      </c>
      <c r="S32" s="94">
        <v>10.443</v>
      </c>
      <c r="T32" s="94">
        <v>10.943</v>
      </c>
      <c r="U32" s="94">
        <v>34.14</v>
      </c>
      <c r="V32" s="94">
        <v>5.1120000000000001</v>
      </c>
      <c r="W32" s="94">
        <v>7.149</v>
      </c>
      <c r="X32" s="94">
        <v>26.861999999999998</v>
      </c>
      <c r="Y32" s="94">
        <v>27.488</v>
      </c>
      <c r="Z32" s="94">
        <v>53.915999999999997</v>
      </c>
      <c r="AA32" s="94">
        <v>34.936999999999998</v>
      </c>
      <c r="AB32" s="94">
        <v>47.863999999999997</v>
      </c>
      <c r="AC32" s="94">
        <v>21.032</v>
      </c>
      <c r="AD32" s="94">
        <v>5.68</v>
      </c>
      <c r="AE32" s="94">
        <v>49.988999999999997</v>
      </c>
      <c r="AF32" s="94">
        <v>37.646000000000001</v>
      </c>
      <c r="AG32" s="94">
        <v>17.712</v>
      </c>
      <c r="AH32" s="94">
        <v>28.338000000000001</v>
      </c>
      <c r="AI32" s="94">
        <v>18.928999999999998</v>
      </c>
      <c r="AJ32" s="94">
        <v>38.106999999999999</v>
      </c>
      <c r="AK32" s="94">
        <v>43.994999999999997</v>
      </c>
      <c r="AL32" s="94">
        <v>60.680999999999997</v>
      </c>
      <c r="AM32" s="94">
        <v>22.036000000000001</v>
      </c>
      <c r="AN32" s="94">
        <v>26.811</v>
      </c>
      <c r="AO32" s="94">
        <v>26.311</v>
      </c>
      <c r="AP32" s="94">
        <v>0.371</v>
      </c>
      <c r="AQ32" s="94">
        <v>0.371</v>
      </c>
      <c r="AR32" s="94">
        <v>0.371</v>
      </c>
      <c r="AS32" s="94">
        <v>0.17100000000000001</v>
      </c>
      <c r="AT32" s="94">
        <v>0.17100000000000001</v>
      </c>
      <c r="AU32" s="94">
        <v>0.17100000000000001</v>
      </c>
      <c r="AV32" s="94">
        <v>0.17100000000000001</v>
      </c>
      <c r="AW32" s="94">
        <v>0.17100000000000001</v>
      </c>
      <c r="AX32" s="94">
        <v>0.17100000000000001</v>
      </c>
      <c r="AY32" s="94">
        <v>12.606</v>
      </c>
      <c r="AZ32" s="94">
        <v>0.17100000000000001</v>
      </c>
      <c r="BA32" s="94">
        <v>3.1230000000000002</v>
      </c>
      <c r="BB32" s="94">
        <v>32.017000000000003</v>
      </c>
      <c r="BC32" s="94">
        <v>8.5470000000000006</v>
      </c>
      <c r="BD32" s="94">
        <v>5.9260000000000002</v>
      </c>
      <c r="BE32" s="94">
        <v>8.69</v>
      </c>
      <c r="BF32" s="94">
        <v>0.17100000000000001</v>
      </c>
      <c r="BG32" s="94">
        <v>0.17100000000000001</v>
      </c>
      <c r="BH32" s="94">
        <v>0.17100000000000001</v>
      </c>
      <c r="BI32" s="94">
        <v>0.17100000000000001</v>
      </c>
      <c r="BJ32" s="94">
        <v>0.17100000000000001</v>
      </c>
      <c r="BK32" s="94">
        <v>0.17100000000000001</v>
      </c>
      <c r="BL32" s="94">
        <v>5.1710000000000003</v>
      </c>
      <c r="BM32" s="94">
        <v>20.170999999999999</v>
      </c>
      <c r="BN32" s="94">
        <v>57.670999999999999</v>
      </c>
      <c r="BO32" s="94">
        <v>62.170999999999999</v>
      </c>
      <c r="BP32" s="94">
        <v>125.057</v>
      </c>
      <c r="BQ32" s="94">
        <v>190.62</v>
      </c>
      <c r="BR32" s="94">
        <v>275.3</v>
      </c>
      <c r="BS32" s="94">
        <v>210.42</v>
      </c>
      <c r="BT32" s="94">
        <v>272.2</v>
      </c>
      <c r="BU32" s="94">
        <v>43.51</v>
      </c>
      <c r="BV32" s="94">
        <v>42.432000000000002</v>
      </c>
      <c r="BW32" s="94">
        <v>144.5</v>
      </c>
      <c r="BX32" s="94">
        <v>70.236999999999995</v>
      </c>
      <c r="BY32" s="94">
        <v>55</v>
      </c>
      <c r="BZ32" s="94">
        <v>69.456999999999994</v>
      </c>
      <c r="CA32" s="94">
        <v>69.165999999999997</v>
      </c>
      <c r="CB32" s="94">
        <v>72.581999999999994</v>
      </c>
      <c r="CC32" s="94">
        <v>70.168000000000006</v>
      </c>
      <c r="CD32" s="94">
        <v>94.903000000000006</v>
      </c>
      <c r="CE32" s="94">
        <v>91.665999999999997</v>
      </c>
      <c r="CF32" s="94">
        <v>87.835999999999999</v>
      </c>
      <c r="CG32" s="94">
        <v>145.91</v>
      </c>
      <c r="CH32" s="94">
        <v>47.323999999999998</v>
      </c>
      <c r="CI32" s="94">
        <v>160.042</v>
      </c>
      <c r="CJ32" s="94">
        <v>155.14099999999999</v>
      </c>
      <c r="CK32" s="94">
        <v>186.43600000000001</v>
      </c>
      <c r="CL32" s="94">
        <v>18.431999999999999</v>
      </c>
      <c r="CM32" s="94">
        <v>32.713000000000001</v>
      </c>
      <c r="CN32" s="94"/>
      <c r="CO32" s="94">
        <v>62.743000000000002</v>
      </c>
      <c r="CP32" s="94">
        <v>26.28</v>
      </c>
      <c r="CQ32" s="94">
        <v>67.906999999999996</v>
      </c>
      <c r="CR32" s="94">
        <v>93.625</v>
      </c>
      <c r="CS32" s="94">
        <v>64.602000000000004</v>
      </c>
      <c r="CT32" s="95"/>
      <c r="CU32" s="95"/>
      <c r="CV32" s="95"/>
      <c r="CW32" s="96"/>
      <c r="CX32" s="97">
        <f t="array" ref="CX32">SUMPRODUCT(B32:CW32*0.25)</f>
        <v>1031.8157500000004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34.484000000000002</v>
      </c>
      <c r="C34" s="77">
        <f t="shared" ref="C34:BN34" si="5">SUM(C31:C33)</f>
        <v>39.311</v>
      </c>
      <c r="D34" s="77">
        <f t="shared" si="5"/>
        <v>42.127000000000002</v>
      </c>
      <c r="E34" s="77">
        <f t="shared" si="5"/>
        <v>35.661999999999999</v>
      </c>
      <c r="F34" s="77">
        <f t="shared" si="5"/>
        <v>10.555</v>
      </c>
      <c r="G34" s="77">
        <f t="shared" si="5"/>
        <v>10.26</v>
      </c>
      <c r="H34" s="77">
        <f t="shared" si="5"/>
        <v>9.5399999999999991</v>
      </c>
      <c r="I34" s="77">
        <f t="shared" si="5"/>
        <v>9.1189999999999998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0.48199999999999998</v>
      </c>
      <c r="O34" s="77">
        <f t="shared" si="5"/>
        <v>0.58099999999999996</v>
      </c>
      <c r="P34" s="77">
        <f t="shared" si="5"/>
        <v>0.78</v>
      </c>
      <c r="Q34" s="77">
        <f t="shared" si="5"/>
        <v>1</v>
      </c>
      <c r="R34" s="77">
        <f t="shared" si="5"/>
        <v>11.603</v>
      </c>
      <c r="S34" s="77">
        <f t="shared" si="5"/>
        <v>10.443</v>
      </c>
      <c r="T34" s="77">
        <f t="shared" si="5"/>
        <v>10.943</v>
      </c>
      <c r="U34" s="77">
        <f t="shared" si="5"/>
        <v>34.14</v>
      </c>
      <c r="V34" s="77">
        <f t="shared" si="5"/>
        <v>5.1120000000000001</v>
      </c>
      <c r="W34" s="77">
        <f t="shared" si="5"/>
        <v>7.149</v>
      </c>
      <c r="X34" s="77">
        <f t="shared" si="5"/>
        <v>26.861999999999998</v>
      </c>
      <c r="Y34" s="77">
        <f t="shared" si="5"/>
        <v>27.488</v>
      </c>
      <c r="Z34" s="77">
        <f t="shared" si="5"/>
        <v>53.915999999999997</v>
      </c>
      <c r="AA34" s="77">
        <f t="shared" si="5"/>
        <v>34.936999999999998</v>
      </c>
      <c r="AB34" s="77">
        <f t="shared" si="5"/>
        <v>47.863999999999997</v>
      </c>
      <c r="AC34" s="77">
        <f t="shared" si="5"/>
        <v>21.032</v>
      </c>
      <c r="AD34" s="77">
        <f t="shared" si="5"/>
        <v>5.68</v>
      </c>
      <c r="AE34" s="77">
        <f t="shared" si="5"/>
        <v>49.988999999999997</v>
      </c>
      <c r="AF34" s="77">
        <f t="shared" si="5"/>
        <v>37.646000000000001</v>
      </c>
      <c r="AG34" s="77">
        <f t="shared" si="5"/>
        <v>17.712</v>
      </c>
      <c r="AH34" s="77">
        <f t="shared" si="5"/>
        <v>28.338000000000001</v>
      </c>
      <c r="AI34" s="77">
        <f t="shared" si="5"/>
        <v>18.928999999999998</v>
      </c>
      <c r="AJ34" s="77">
        <f t="shared" si="5"/>
        <v>38.106999999999999</v>
      </c>
      <c r="AK34" s="77">
        <f t="shared" si="5"/>
        <v>43.994999999999997</v>
      </c>
      <c r="AL34" s="77">
        <f t="shared" si="5"/>
        <v>60.680999999999997</v>
      </c>
      <c r="AM34" s="77">
        <f t="shared" si="5"/>
        <v>22.036000000000001</v>
      </c>
      <c r="AN34" s="77">
        <f t="shared" si="5"/>
        <v>26.811</v>
      </c>
      <c r="AO34" s="77">
        <f t="shared" si="5"/>
        <v>26.311</v>
      </c>
      <c r="AP34" s="77">
        <f t="shared" si="5"/>
        <v>0.371</v>
      </c>
      <c r="AQ34" s="77">
        <f t="shared" si="5"/>
        <v>0.371</v>
      </c>
      <c r="AR34" s="77">
        <f t="shared" si="5"/>
        <v>0.371</v>
      </c>
      <c r="AS34" s="77">
        <f t="shared" si="5"/>
        <v>0.17100000000000001</v>
      </c>
      <c r="AT34" s="77">
        <f t="shared" si="5"/>
        <v>0.17100000000000001</v>
      </c>
      <c r="AU34" s="77">
        <f t="shared" si="5"/>
        <v>0.17100000000000001</v>
      </c>
      <c r="AV34" s="77">
        <f t="shared" si="5"/>
        <v>0.17100000000000001</v>
      </c>
      <c r="AW34" s="77">
        <f t="shared" si="5"/>
        <v>0.17100000000000001</v>
      </c>
      <c r="AX34" s="77">
        <f t="shared" si="5"/>
        <v>0.17100000000000001</v>
      </c>
      <c r="AY34" s="77">
        <f t="shared" si="5"/>
        <v>12.606</v>
      </c>
      <c r="AZ34" s="77">
        <f t="shared" si="5"/>
        <v>0.17100000000000001</v>
      </c>
      <c r="BA34" s="77">
        <f t="shared" si="5"/>
        <v>3.1230000000000002</v>
      </c>
      <c r="BB34" s="77">
        <f t="shared" si="5"/>
        <v>32.017000000000003</v>
      </c>
      <c r="BC34" s="77">
        <f t="shared" si="5"/>
        <v>8.5470000000000006</v>
      </c>
      <c r="BD34" s="77">
        <f t="shared" si="5"/>
        <v>5.9260000000000002</v>
      </c>
      <c r="BE34" s="77">
        <f t="shared" si="5"/>
        <v>8.69</v>
      </c>
      <c r="BF34" s="77">
        <f t="shared" si="5"/>
        <v>0.17100000000000001</v>
      </c>
      <c r="BG34" s="77">
        <f t="shared" si="5"/>
        <v>0.17100000000000001</v>
      </c>
      <c r="BH34" s="77">
        <f t="shared" si="5"/>
        <v>0.17100000000000001</v>
      </c>
      <c r="BI34" s="77">
        <f t="shared" si="5"/>
        <v>0.17100000000000001</v>
      </c>
      <c r="BJ34" s="77">
        <f t="shared" si="5"/>
        <v>0.17100000000000001</v>
      </c>
      <c r="BK34" s="77">
        <f t="shared" si="5"/>
        <v>0.17100000000000001</v>
      </c>
      <c r="BL34" s="77">
        <f t="shared" si="5"/>
        <v>5.1710000000000003</v>
      </c>
      <c r="BM34" s="77">
        <f t="shared" si="5"/>
        <v>20.170999999999999</v>
      </c>
      <c r="BN34" s="77">
        <f t="shared" si="5"/>
        <v>57.670999999999999</v>
      </c>
      <c r="BO34" s="77">
        <f t="shared" ref="BO34:CW34" si="6">SUM(BO31:BO33)</f>
        <v>62.170999999999999</v>
      </c>
      <c r="BP34" s="77">
        <f t="shared" si="6"/>
        <v>125.057</v>
      </c>
      <c r="BQ34" s="77">
        <f t="shared" si="6"/>
        <v>190.62</v>
      </c>
      <c r="BR34" s="77">
        <f t="shared" si="6"/>
        <v>275.3</v>
      </c>
      <c r="BS34" s="77">
        <f t="shared" si="6"/>
        <v>210.42</v>
      </c>
      <c r="BT34" s="77">
        <f t="shared" si="6"/>
        <v>272.2</v>
      </c>
      <c r="BU34" s="77">
        <f t="shared" si="6"/>
        <v>43.51</v>
      </c>
      <c r="BV34" s="77">
        <f t="shared" si="6"/>
        <v>42.432000000000002</v>
      </c>
      <c r="BW34" s="77">
        <f t="shared" si="6"/>
        <v>144.5</v>
      </c>
      <c r="BX34" s="77">
        <f t="shared" si="6"/>
        <v>70.236999999999995</v>
      </c>
      <c r="BY34" s="77">
        <f t="shared" si="6"/>
        <v>55</v>
      </c>
      <c r="BZ34" s="77">
        <f t="shared" si="6"/>
        <v>69.456999999999994</v>
      </c>
      <c r="CA34" s="77">
        <f t="shared" si="6"/>
        <v>69.165999999999997</v>
      </c>
      <c r="CB34" s="77">
        <f t="shared" si="6"/>
        <v>72.581999999999994</v>
      </c>
      <c r="CC34" s="77">
        <f t="shared" si="6"/>
        <v>70.168000000000006</v>
      </c>
      <c r="CD34" s="77">
        <f t="shared" si="6"/>
        <v>94.903000000000006</v>
      </c>
      <c r="CE34" s="77">
        <f t="shared" si="6"/>
        <v>91.665999999999997</v>
      </c>
      <c r="CF34" s="77">
        <f t="shared" si="6"/>
        <v>87.835999999999999</v>
      </c>
      <c r="CG34" s="77">
        <f t="shared" si="6"/>
        <v>145.91</v>
      </c>
      <c r="CH34" s="77">
        <f t="shared" si="6"/>
        <v>47.323999999999998</v>
      </c>
      <c r="CI34" s="77">
        <f t="shared" si="6"/>
        <v>160.042</v>
      </c>
      <c r="CJ34" s="77">
        <f t="shared" si="6"/>
        <v>155.14099999999999</v>
      </c>
      <c r="CK34" s="77">
        <f t="shared" si="6"/>
        <v>186.43600000000001</v>
      </c>
      <c r="CL34" s="77">
        <f t="shared" si="6"/>
        <v>18.431999999999999</v>
      </c>
      <c r="CM34" s="77">
        <f t="shared" si="6"/>
        <v>32.713000000000001</v>
      </c>
      <c r="CN34" s="77">
        <f t="shared" si="6"/>
        <v>0</v>
      </c>
      <c r="CO34" s="77">
        <f t="shared" si="6"/>
        <v>62.743000000000002</v>
      </c>
      <c r="CP34" s="77">
        <f t="shared" si="6"/>
        <v>26.28</v>
      </c>
      <c r="CQ34" s="77">
        <f t="shared" si="6"/>
        <v>67.906999999999996</v>
      </c>
      <c r="CR34" s="77">
        <f t="shared" si="6"/>
        <v>93.625</v>
      </c>
      <c r="CS34" s="77">
        <f t="shared" si="6"/>
        <v>64.602000000000004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1031.8157500000004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>
        <v>0.4</v>
      </c>
      <c r="T39" s="120"/>
      <c r="U39" s="120"/>
      <c r="V39" s="120">
        <v>16.600000000000001</v>
      </c>
      <c r="W39" s="120">
        <v>16.3</v>
      </c>
      <c r="X39" s="120"/>
      <c r="Y39" s="120">
        <v>5.8</v>
      </c>
      <c r="Z39" s="120"/>
      <c r="AA39" s="120">
        <v>12.8</v>
      </c>
      <c r="AB39" s="120">
        <v>5.5</v>
      </c>
      <c r="AC39" s="120">
        <v>16.399999999999999</v>
      </c>
      <c r="AD39" s="120">
        <v>42.3</v>
      </c>
      <c r="AE39" s="120"/>
      <c r="AF39" s="120"/>
      <c r="AG39" s="120">
        <v>5.9</v>
      </c>
      <c r="AH39" s="120"/>
      <c r="AI39" s="120"/>
      <c r="AJ39" s="120"/>
      <c r="AK39" s="120"/>
      <c r="AL39" s="120"/>
      <c r="AM39" s="120"/>
      <c r="AN39" s="120"/>
      <c r="AO39" s="120"/>
      <c r="AP39" s="120">
        <v>128.4</v>
      </c>
      <c r="AQ39" s="120">
        <v>130.30000000000001</v>
      </c>
      <c r="AR39" s="120">
        <v>131.19999999999999</v>
      </c>
      <c r="AS39" s="120">
        <v>130.80000000000001</v>
      </c>
      <c r="AT39" s="120">
        <v>165.8</v>
      </c>
      <c r="AU39" s="120">
        <v>111.2</v>
      </c>
      <c r="AV39" s="120">
        <v>158.80000000000001</v>
      </c>
      <c r="AW39" s="120">
        <v>192.2</v>
      </c>
      <c r="AX39" s="120">
        <v>191.3</v>
      </c>
      <c r="AY39" s="120">
        <v>55.3</v>
      </c>
      <c r="AZ39" s="120">
        <v>67.5</v>
      </c>
      <c r="BA39" s="120">
        <v>90.5</v>
      </c>
      <c r="BB39" s="120"/>
      <c r="BC39" s="120">
        <v>13.7</v>
      </c>
      <c r="BD39" s="120">
        <v>17.100000000000001</v>
      </c>
      <c r="BE39" s="120">
        <v>13.6</v>
      </c>
      <c r="BF39" s="120">
        <v>146</v>
      </c>
      <c r="BG39" s="120">
        <v>140.5</v>
      </c>
      <c r="BH39" s="120">
        <v>130.4</v>
      </c>
      <c r="BI39" s="120">
        <v>90.2</v>
      </c>
      <c r="BJ39" s="120">
        <v>123.3</v>
      </c>
      <c r="BK39" s="120">
        <v>75.900000000000006</v>
      </c>
      <c r="BL39" s="120">
        <v>37.6</v>
      </c>
      <c r="BM39" s="120">
        <v>20.100000000000001</v>
      </c>
      <c r="BN39" s="120"/>
      <c r="BO39" s="120"/>
      <c r="BP39" s="120"/>
      <c r="BQ39" s="120">
        <v>102.1</v>
      </c>
      <c r="BR39" s="120"/>
      <c r="BS39" s="120">
        <v>115.5</v>
      </c>
      <c r="BT39" s="120"/>
      <c r="BU39" s="120">
        <v>29.6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>
        <v>2.5</v>
      </c>
      <c r="CI39" s="120"/>
      <c r="CJ39" s="120"/>
      <c r="CK39" s="120"/>
      <c r="CL39" s="120">
        <v>34.6</v>
      </c>
      <c r="CM39" s="120">
        <v>18.899999999999999</v>
      </c>
      <c r="CN39" s="120">
        <v>57.5</v>
      </c>
      <c r="CO39" s="120"/>
      <c r="CP39" s="120">
        <v>28.6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718.24999999999989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>
        <v>23.7</v>
      </c>
      <c r="G41" s="120">
        <v>23.7</v>
      </c>
      <c r="H41" s="120">
        <v>23.7</v>
      </c>
      <c r="I41" s="120">
        <v>23.7</v>
      </c>
      <c r="J41" s="120">
        <v>34.299999999999997</v>
      </c>
      <c r="K41" s="120">
        <v>34.299999999999997</v>
      </c>
      <c r="L41" s="120">
        <v>34.299999999999997</v>
      </c>
      <c r="M41" s="120">
        <v>34.299999999999997</v>
      </c>
      <c r="N41" s="120">
        <v>19.899999999999999</v>
      </c>
      <c r="O41" s="120">
        <v>19.899999999999999</v>
      </c>
      <c r="P41" s="120">
        <v>19.899999999999999</v>
      </c>
      <c r="Q41" s="120">
        <v>19.899999999999999</v>
      </c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47.5</v>
      </c>
      <c r="BW41" s="120">
        <v>47.5</v>
      </c>
      <c r="BX41" s="120">
        <v>47.5</v>
      </c>
      <c r="BY41" s="120">
        <v>47.5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125.39999999999999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23.7</v>
      </c>
      <c r="G42" s="107">
        <f t="shared" si="7"/>
        <v>23.7</v>
      </c>
      <c r="H42" s="107">
        <f t="shared" si="7"/>
        <v>23.7</v>
      </c>
      <c r="I42" s="107">
        <f t="shared" si="7"/>
        <v>23.7</v>
      </c>
      <c r="J42" s="107">
        <f t="shared" si="7"/>
        <v>34.299999999999997</v>
      </c>
      <c r="K42" s="107">
        <f t="shared" si="7"/>
        <v>34.299999999999997</v>
      </c>
      <c r="L42" s="107">
        <f t="shared" si="7"/>
        <v>34.299999999999997</v>
      </c>
      <c r="M42" s="107">
        <f t="shared" si="7"/>
        <v>34.299999999999997</v>
      </c>
      <c r="N42" s="107">
        <f t="shared" si="7"/>
        <v>19.899999999999999</v>
      </c>
      <c r="O42" s="107">
        <f t="shared" si="7"/>
        <v>19.899999999999999</v>
      </c>
      <c r="P42" s="107">
        <f t="shared" si="7"/>
        <v>19.899999999999999</v>
      </c>
      <c r="Q42" s="107">
        <f t="shared" si="7"/>
        <v>19.899999999999999</v>
      </c>
      <c r="R42" s="107">
        <f t="shared" si="7"/>
        <v>0</v>
      </c>
      <c r="S42" s="107">
        <f t="shared" si="7"/>
        <v>0.4</v>
      </c>
      <c r="T42" s="107">
        <f t="shared" si="7"/>
        <v>0</v>
      </c>
      <c r="U42" s="107">
        <f t="shared" si="7"/>
        <v>0</v>
      </c>
      <c r="V42" s="107">
        <f t="shared" si="7"/>
        <v>16.600000000000001</v>
      </c>
      <c r="W42" s="107">
        <f t="shared" si="7"/>
        <v>16.3</v>
      </c>
      <c r="X42" s="107">
        <f t="shared" si="7"/>
        <v>0</v>
      </c>
      <c r="Y42" s="107">
        <f t="shared" si="7"/>
        <v>5.8</v>
      </c>
      <c r="Z42" s="107">
        <f t="shared" si="7"/>
        <v>0</v>
      </c>
      <c r="AA42" s="107">
        <f t="shared" si="7"/>
        <v>12.8</v>
      </c>
      <c r="AB42" s="107">
        <f t="shared" si="7"/>
        <v>5.5</v>
      </c>
      <c r="AC42" s="107">
        <f t="shared" si="7"/>
        <v>16.399999999999999</v>
      </c>
      <c r="AD42" s="107">
        <f t="shared" si="7"/>
        <v>42.3</v>
      </c>
      <c r="AE42" s="107">
        <f t="shared" si="7"/>
        <v>0</v>
      </c>
      <c r="AF42" s="107">
        <f t="shared" si="7"/>
        <v>0</v>
      </c>
      <c r="AG42" s="107">
        <f t="shared" si="7"/>
        <v>5.9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128.4</v>
      </c>
      <c r="AQ42" s="107">
        <f t="shared" si="7"/>
        <v>130.30000000000001</v>
      </c>
      <c r="AR42" s="107">
        <f t="shared" si="7"/>
        <v>131.19999999999999</v>
      </c>
      <c r="AS42" s="107">
        <f t="shared" si="7"/>
        <v>130.80000000000001</v>
      </c>
      <c r="AT42" s="107">
        <f t="shared" si="7"/>
        <v>165.8</v>
      </c>
      <c r="AU42" s="107">
        <f t="shared" si="7"/>
        <v>111.2</v>
      </c>
      <c r="AV42" s="107">
        <f t="shared" si="7"/>
        <v>158.80000000000001</v>
      </c>
      <c r="AW42" s="107">
        <f t="shared" si="7"/>
        <v>192.2</v>
      </c>
      <c r="AX42" s="107">
        <f t="shared" si="7"/>
        <v>191.3</v>
      </c>
      <c r="AY42" s="107">
        <f t="shared" si="7"/>
        <v>55.3</v>
      </c>
      <c r="AZ42" s="107">
        <f t="shared" si="7"/>
        <v>67.5</v>
      </c>
      <c r="BA42" s="107">
        <f t="shared" si="7"/>
        <v>90.5</v>
      </c>
      <c r="BB42" s="107">
        <f t="shared" si="7"/>
        <v>0</v>
      </c>
      <c r="BC42" s="107">
        <f t="shared" si="7"/>
        <v>13.7</v>
      </c>
      <c r="BD42" s="107">
        <f t="shared" si="7"/>
        <v>17.100000000000001</v>
      </c>
      <c r="BE42" s="107">
        <f t="shared" si="7"/>
        <v>13.6</v>
      </c>
      <c r="BF42" s="107">
        <f t="shared" si="7"/>
        <v>146</v>
      </c>
      <c r="BG42" s="107">
        <f t="shared" si="7"/>
        <v>140.5</v>
      </c>
      <c r="BH42" s="107">
        <f t="shared" si="7"/>
        <v>130.4</v>
      </c>
      <c r="BI42" s="107">
        <f t="shared" si="7"/>
        <v>90.2</v>
      </c>
      <c r="BJ42" s="107">
        <f t="shared" si="7"/>
        <v>123.3</v>
      </c>
      <c r="BK42" s="107">
        <f t="shared" si="7"/>
        <v>75.900000000000006</v>
      </c>
      <c r="BL42" s="107">
        <f t="shared" si="7"/>
        <v>37.6</v>
      </c>
      <c r="BM42" s="107">
        <f t="shared" si="7"/>
        <v>20.100000000000001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102.1</v>
      </c>
      <c r="BR42" s="107">
        <f t="shared" si="8"/>
        <v>0</v>
      </c>
      <c r="BS42" s="107">
        <f t="shared" si="8"/>
        <v>115.5</v>
      </c>
      <c r="BT42" s="107">
        <f t="shared" si="8"/>
        <v>0</v>
      </c>
      <c r="BU42" s="107">
        <f t="shared" si="8"/>
        <v>29.6</v>
      </c>
      <c r="BV42" s="107">
        <f t="shared" si="8"/>
        <v>47.5</v>
      </c>
      <c r="BW42" s="107">
        <f t="shared" si="8"/>
        <v>47.5</v>
      </c>
      <c r="BX42" s="107">
        <f t="shared" si="8"/>
        <v>47.5</v>
      </c>
      <c r="BY42" s="107">
        <f t="shared" si="8"/>
        <v>47.5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2.5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34.6</v>
      </c>
      <c r="CM42" s="107">
        <f t="shared" si="8"/>
        <v>18.899999999999999</v>
      </c>
      <c r="CN42" s="107">
        <f t="shared" si="8"/>
        <v>57.5</v>
      </c>
      <c r="CO42" s="107">
        <f t="shared" si="8"/>
        <v>0</v>
      </c>
      <c r="CP42" s="107">
        <f t="shared" si="8"/>
        <v>28.6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843.64999999999986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>
        <v>0.4</v>
      </c>
      <c r="T47" s="120"/>
      <c r="U47" s="120"/>
      <c r="V47" s="120">
        <v>16.600000000000001</v>
      </c>
      <c r="W47" s="120">
        <v>16.3</v>
      </c>
      <c r="X47" s="120"/>
      <c r="Y47" s="120">
        <v>5.8</v>
      </c>
      <c r="Z47" s="120"/>
      <c r="AA47" s="120">
        <v>12.8</v>
      </c>
      <c r="AB47" s="120">
        <v>5.5</v>
      </c>
      <c r="AC47" s="120">
        <v>16.399999999999999</v>
      </c>
      <c r="AD47" s="120">
        <v>42.3</v>
      </c>
      <c r="AE47" s="120"/>
      <c r="AF47" s="120"/>
      <c r="AG47" s="120">
        <v>5.9</v>
      </c>
      <c r="AH47" s="120"/>
      <c r="AI47" s="120"/>
      <c r="AJ47" s="120"/>
      <c r="AK47" s="120"/>
      <c r="AL47" s="120"/>
      <c r="AM47" s="120"/>
      <c r="AN47" s="120"/>
      <c r="AO47" s="120"/>
      <c r="AP47" s="120">
        <v>128.4</v>
      </c>
      <c r="AQ47" s="120">
        <v>130.30000000000001</v>
      </c>
      <c r="AR47" s="120">
        <v>131.19999999999999</v>
      </c>
      <c r="AS47" s="120">
        <v>130.80000000000001</v>
      </c>
      <c r="AT47" s="120">
        <v>165.8</v>
      </c>
      <c r="AU47" s="120">
        <v>111.2</v>
      </c>
      <c r="AV47" s="120">
        <v>158.80000000000001</v>
      </c>
      <c r="AW47" s="120">
        <v>192.2</v>
      </c>
      <c r="AX47" s="120">
        <v>191.3</v>
      </c>
      <c r="AY47" s="120">
        <v>55.3</v>
      </c>
      <c r="AZ47" s="120">
        <v>67.5</v>
      </c>
      <c r="BA47" s="120">
        <v>90.5</v>
      </c>
      <c r="BB47" s="120"/>
      <c r="BC47" s="120">
        <v>13.7</v>
      </c>
      <c r="BD47" s="120">
        <v>17.100000000000001</v>
      </c>
      <c r="BE47" s="120">
        <v>13.6</v>
      </c>
      <c r="BF47" s="120">
        <v>146</v>
      </c>
      <c r="BG47" s="120">
        <v>140.5</v>
      </c>
      <c r="BH47" s="120">
        <v>130.4</v>
      </c>
      <c r="BI47" s="120">
        <v>90.2</v>
      </c>
      <c r="BJ47" s="120">
        <v>123.3</v>
      </c>
      <c r="BK47" s="120">
        <v>75.900000000000006</v>
      </c>
      <c r="BL47" s="120">
        <v>37.6</v>
      </c>
      <c r="BM47" s="120">
        <v>20.100000000000001</v>
      </c>
      <c r="BN47" s="120"/>
      <c r="BO47" s="120"/>
      <c r="BP47" s="120"/>
      <c r="BQ47" s="120">
        <v>102.1</v>
      </c>
      <c r="BR47" s="120"/>
      <c r="BS47" s="120">
        <v>115.5</v>
      </c>
      <c r="BT47" s="120"/>
      <c r="BU47" s="120">
        <v>29.6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>
        <v>2.5</v>
      </c>
      <c r="CI47" s="120"/>
      <c r="CJ47" s="120"/>
      <c r="CK47" s="120"/>
      <c r="CL47" s="120">
        <v>34.6</v>
      </c>
      <c r="CM47" s="120">
        <v>18.899999999999999</v>
      </c>
      <c r="CN47" s="120">
        <v>57.5</v>
      </c>
      <c r="CO47" s="120"/>
      <c r="CP47" s="120">
        <v>28.6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718.24999999999989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>
        <v>23.7</v>
      </c>
      <c r="G49" s="120">
        <v>23.7</v>
      </c>
      <c r="H49" s="120">
        <v>23.7</v>
      </c>
      <c r="I49" s="120">
        <v>23.7</v>
      </c>
      <c r="J49" s="120">
        <v>34.299999999999997</v>
      </c>
      <c r="K49" s="120">
        <v>34.299999999999997</v>
      </c>
      <c r="L49" s="120">
        <v>34.299999999999997</v>
      </c>
      <c r="M49" s="120">
        <v>34.299999999999997</v>
      </c>
      <c r="N49" s="120">
        <v>19.899999999999999</v>
      </c>
      <c r="O49" s="120">
        <v>19.899999999999999</v>
      </c>
      <c r="P49" s="120">
        <v>19.899999999999999</v>
      </c>
      <c r="Q49" s="120">
        <v>19.899999999999999</v>
      </c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47.5</v>
      </c>
      <c r="BW49" s="120">
        <v>47.5</v>
      </c>
      <c r="BX49" s="120">
        <v>47.5</v>
      </c>
      <c r="BY49" s="120">
        <v>47.5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125.39999999999999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23.7</v>
      </c>
      <c r="G51" s="107">
        <f t="shared" si="9"/>
        <v>23.7</v>
      </c>
      <c r="H51" s="107">
        <f t="shared" si="9"/>
        <v>23.7</v>
      </c>
      <c r="I51" s="107">
        <f t="shared" si="9"/>
        <v>23.7</v>
      </c>
      <c r="J51" s="107">
        <f t="shared" si="9"/>
        <v>34.299999999999997</v>
      </c>
      <c r="K51" s="107">
        <f t="shared" si="9"/>
        <v>34.299999999999997</v>
      </c>
      <c r="L51" s="107">
        <f t="shared" si="9"/>
        <v>34.299999999999997</v>
      </c>
      <c r="M51" s="107">
        <f t="shared" si="9"/>
        <v>34.299999999999997</v>
      </c>
      <c r="N51" s="107">
        <f t="shared" si="9"/>
        <v>19.899999999999999</v>
      </c>
      <c r="O51" s="107">
        <f t="shared" si="9"/>
        <v>19.899999999999999</v>
      </c>
      <c r="P51" s="107">
        <f t="shared" si="9"/>
        <v>19.899999999999999</v>
      </c>
      <c r="Q51" s="107">
        <f t="shared" si="9"/>
        <v>19.899999999999999</v>
      </c>
      <c r="R51" s="107">
        <f t="shared" si="9"/>
        <v>0</v>
      </c>
      <c r="S51" s="107">
        <f t="shared" si="9"/>
        <v>0.4</v>
      </c>
      <c r="T51" s="107">
        <f t="shared" si="9"/>
        <v>0</v>
      </c>
      <c r="U51" s="107">
        <f t="shared" si="9"/>
        <v>0</v>
      </c>
      <c r="V51" s="107">
        <f t="shared" si="9"/>
        <v>16.600000000000001</v>
      </c>
      <c r="W51" s="107">
        <f t="shared" si="9"/>
        <v>16.3</v>
      </c>
      <c r="X51" s="107">
        <f t="shared" si="9"/>
        <v>0</v>
      </c>
      <c r="Y51" s="107">
        <f t="shared" si="9"/>
        <v>5.8</v>
      </c>
      <c r="Z51" s="107">
        <f t="shared" si="9"/>
        <v>0</v>
      </c>
      <c r="AA51" s="107">
        <f t="shared" si="9"/>
        <v>12.8</v>
      </c>
      <c r="AB51" s="107">
        <f t="shared" si="9"/>
        <v>5.5</v>
      </c>
      <c r="AC51" s="107">
        <f t="shared" si="9"/>
        <v>16.399999999999999</v>
      </c>
      <c r="AD51" s="107">
        <f t="shared" si="9"/>
        <v>42.3</v>
      </c>
      <c r="AE51" s="107">
        <f t="shared" si="9"/>
        <v>0</v>
      </c>
      <c r="AF51" s="107">
        <f t="shared" si="9"/>
        <v>0</v>
      </c>
      <c r="AG51" s="107">
        <f t="shared" si="9"/>
        <v>5.9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128.4</v>
      </c>
      <c r="AQ51" s="107">
        <f t="shared" si="9"/>
        <v>130.30000000000001</v>
      </c>
      <c r="AR51" s="107">
        <f t="shared" si="9"/>
        <v>131.19999999999999</v>
      </c>
      <c r="AS51" s="107">
        <f t="shared" si="9"/>
        <v>130.80000000000001</v>
      </c>
      <c r="AT51" s="107">
        <f t="shared" si="9"/>
        <v>165.8</v>
      </c>
      <c r="AU51" s="107">
        <f t="shared" si="9"/>
        <v>111.2</v>
      </c>
      <c r="AV51" s="107">
        <f t="shared" si="9"/>
        <v>158.80000000000001</v>
      </c>
      <c r="AW51" s="107">
        <f t="shared" si="9"/>
        <v>192.2</v>
      </c>
      <c r="AX51" s="107">
        <f t="shared" si="9"/>
        <v>191.3</v>
      </c>
      <c r="AY51" s="107">
        <f t="shared" si="9"/>
        <v>55.3</v>
      </c>
      <c r="AZ51" s="107">
        <f t="shared" si="9"/>
        <v>67.5</v>
      </c>
      <c r="BA51" s="107">
        <f t="shared" si="9"/>
        <v>90.5</v>
      </c>
      <c r="BB51" s="107">
        <f t="shared" si="9"/>
        <v>0</v>
      </c>
      <c r="BC51" s="107">
        <f t="shared" si="9"/>
        <v>13.7</v>
      </c>
      <c r="BD51" s="107">
        <f t="shared" si="9"/>
        <v>17.100000000000001</v>
      </c>
      <c r="BE51" s="107">
        <f t="shared" si="9"/>
        <v>13.6</v>
      </c>
      <c r="BF51" s="107">
        <f t="shared" si="9"/>
        <v>146</v>
      </c>
      <c r="BG51" s="107">
        <f t="shared" si="9"/>
        <v>140.5</v>
      </c>
      <c r="BH51" s="107">
        <f t="shared" si="9"/>
        <v>130.4</v>
      </c>
      <c r="BI51" s="107">
        <f t="shared" si="9"/>
        <v>90.2</v>
      </c>
      <c r="BJ51" s="107">
        <f t="shared" si="9"/>
        <v>123.3</v>
      </c>
      <c r="BK51" s="107">
        <f t="shared" si="9"/>
        <v>75.900000000000006</v>
      </c>
      <c r="BL51" s="107">
        <f t="shared" si="9"/>
        <v>37.6</v>
      </c>
      <c r="BM51" s="107">
        <f t="shared" si="9"/>
        <v>20.100000000000001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102.1</v>
      </c>
      <c r="BR51" s="107">
        <f t="shared" si="10"/>
        <v>0</v>
      </c>
      <c r="BS51" s="107">
        <f t="shared" si="10"/>
        <v>115.5</v>
      </c>
      <c r="BT51" s="107">
        <f t="shared" si="10"/>
        <v>0</v>
      </c>
      <c r="BU51" s="107">
        <f t="shared" si="10"/>
        <v>29.6</v>
      </c>
      <c r="BV51" s="107">
        <f t="shared" si="10"/>
        <v>47.5</v>
      </c>
      <c r="BW51" s="107">
        <f t="shared" si="10"/>
        <v>47.5</v>
      </c>
      <c r="BX51" s="107">
        <f t="shared" si="10"/>
        <v>47.5</v>
      </c>
      <c r="BY51" s="107">
        <f t="shared" si="10"/>
        <v>47.5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2.5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34.6</v>
      </c>
      <c r="CM51" s="107">
        <f t="shared" si="10"/>
        <v>18.899999999999999</v>
      </c>
      <c r="CN51" s="107">
        <f t="shared" si="10"/>
        <v>57.5</v>
      </c>
      <c r="CO51" s="107">
        <f t="shared" si="10"/>
        <v>0</v>
      </c>
      <c r="CP51" s="107">
        <f t="shared" si="10"/>
        <v>28.6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843.64999999999986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34.483999999999995</v>
      </c>
      <c r="C54" s="107">
        <f t="shared" ref="C54:BN54" si="13">C18+C28+C42</f>
        <v>39.311</v>
      </c>
      <c r="D54" s="107">
        <f t="shared" si="13"/>
        <v>42.127000000000002</v>
      </c>
      <c r="E54" s="107">
        <f t="shared" si="13"/>
        <v>35.661999999999999</v>
      </c>
      <c r="F54" s="107">
        <f t="shared" si="13"/>
        <v>34.254999999999995</v>
      </c>
      <c r="G54" s="107">
        <f t="shared" si="13"/>
        <v>33.96</v>
      </c>
      <c r="H54" s="107">
        <f t="shared" si="13"/>
        <v>33.239999999999995</v>
      </c>
      <c r="I54" s="107">
        <f t="shared" si="13"/>
        <v>32.819000000000003</v>
      </c>
      <c r="J54" s="107">
        <f t="shared" si="13"/>
        <v>34.299999999999997</v>
      </c>
      <c r="K54" s="107">
        <f t="shared" si="13"/>
        <v>34.299999999999997</v>
      </c>
      <c r="L54" s="107">
        <f t="shared" si="13"/>
        <v>34.299999999999997</v>
      </c>
      <c r="M54" s="107">
        <f t="shared" si="13"/>
        <v>34.299999999999997</v>
      </c>
      <c r="N54" s="107">
        <f t="shared" si="13"/>
        <v>20.381999999999998</v>
      </c>
      <c r="O54" s="107">
        <f t="shared" si="13"/>
        <v>20.480999999999998</v>
      </c>
      <c r="P54" s="107">
        <f t="shared" si="13"/>
        <v>20.68</v>
      </c>
      <c r="Q54" s="107">
        <f t="shared" si="13"/>
        <v>20.9</v>
      </c>
      <c r="R54" s="107">
        <f t="shared" si="13"/>
        <v>11.603</v>
      </c>
      <c r="S54" s="107">
        <f t="shared" si="13"/>
        <v>10.843</v>
      </c>
      <c r="T54" s="107">
        <f t="shared" si="13"/>
        <v>10.943</v>
      </c>
      <c r="U54" s="107">
        <f t="shared" si="13"/>
        <v>34.14</v>
      </c>
      <c r="V54" s="107">
        <f t="shared" si="13"/>
        <v>21.712000000000003</v>
      </c>
      <c r="W54" s="107">
        <f t="shared" si="13"/>
        <v>23.449000000000002</v>
      </c>
      <c r="X54" s="107">
        <f t="shared" si="13"/>
        <v>26.862000000000002</v>
      </c>
      <c r="Y54" s="107">
        <f t="shared" si="13"/>
        <v>33.287999999999997</v>
      </c>
      <c r="Z54" s="107">
        <f t="shared" si="13"/>
        <v>53.916000000000004</v>
      </c>
      <c r="AA54" s="107">
        <f t="shared" si="13"/>
        <v>47.737000000000009</v>
      </c>
      <c r="AB54" s="107">
        <f t="shared" si="13"/>
        <v>53.364000000000004</v>
      </c>
      <c r="AC54" s="107">
        <f t="shared" si="13"/>
        <v>37.432000000000002</v>
      </c>
      <c r="AD54" s="107">
        <f t="shared" si="13"/>
        <v>47.98</v>
      </c>
      <c r="AE54" s="107">
        <f t="shared" si="13"/>
        <v>49.989000000000004</v>
      </c>
      <c r="AF54" s="107">
        <f t="shared" si="13"/>
        <v>37.646000000000008</v>
      </c>
      <c r="AG54" s="107">
        <f t="shared" si="13"/>
        <v>23.612000000000002</v>
      </c>
      <c r="AH54" s="107">
        <f t="shared" si="13"/>
        <v>28.337999999999997</v>
      </c>
      <c r="AI54" s="107">
        <f t="shared" si="13"/>
        <v>18.929000000000002</v>
      </c>
      <c r="AJ54" s="107">
        <f t="shared" si="13"/>
        <v>38.106999999999999</v>
      </c>
      <c r="AK54" s="107">
        <f t="shared" si="13"/>
        <v>43.994999999999997</v>
      </c>
      <c r="AL54" s="107">
        <f t="shared" si="13"/>
        <v>60.680999999999997</v>
      </c>
      <c r="AM54" s="107">
        <f t="shared" si="13"/>
        <v>22.036000000000001</v>
      </c>
      <c r="AN54" s="107">
        <f t="shared" si="13"/>
        <v>26.811</v>
      </c>
      <c r="AO54" s="107">
        <f t="shared" si="13"/>
        <v>26.311</v>
      </c>
      <c r="AP54" s="107">
        <f t="shared" si="13"/>
        <v>128.77100000000002</v>
      </c>
      <c r="AQ54" s="107">
        <f t="shared" si="13"/>
        <v>130.67100000000002</v>
      </c>
      <c r="AR54" s="107">
        <f t="shared" si="13"/>
        <v>131.571</v>
      </c>
      <c r="AS54" s="107">
        <f t="shared" si="13"/>
        <v>130.971</v>
      </c>
      <c r="AT54" s="107">
        <f t="shared" si="13"/>
        <v>165.971</v>
      </c>
      <c r="AU54" s="107">
        <f t="shared" si="13"/>
        <v>111.37100000000001</v>
      </c>
      <c r="AV54" s="107">
        <f t="shared" si="13"/>
        <v>158.971</v>
      </c>
      <c r="AW54" s="107">
        <f t="shared" si="13"/>
        <v>192.37099999999998</v>
      </c>
      <c r="AX54" s="107">
        <f t="shared" si="13"/>
        <v>191.471</v>
      </c>
      <c r="AY54" s="107">
        <f t="shared" si="13"/>
        <v>67.905999999999992</v>
      </c>
      <c r="AZ54" s="107">
        <f t="shared" si="13"/>
        <v>67.671000000000006</v>
      </c>
      <c r="BA54" s="107">
        <f t="shared" si="13"/>
        <v>93.623000000000005</v>
      </c>
      <c r="BB54" s="107">
        <f t="shared" si="13"/>
        <v>32.016999999999996</v>
      </c>
      <c r="BC54" s="107">
        <f t="shared" si="13"/>
        <v>22.247</v>
      </c>
      <c r="BD54" s="107">
        <f t="shared" si="13"/>
        <v>23.026000000000003</v>
      </c>
      <c r="BE54" s="107">
        <f t="shared" si="13"/>
        <v>22.29</v>
      </c>
      <c r="BF54" s="107">
        <f t="shared" si="13"/>
        <v>146.17099999999999</v>
      </c>
      <c r="BG54" s="107">
        <f t="shared" si="13"/>
        <v>140.67099999999999</v>
      </c>
      <c r="BH54" s="107">
        <f t="shared" si="13"/>
        <v>130.571</v>
      </c>
      <c r="BI54" s="107">
        <f t="shared" si="13"/>
        <v>90.371000000000009</v>
      </c>
      <c r="BJ54" s="107">
        <f t="shared" si="13"/>
        <v>123.471</v>
      </c>
      <c r="BK54" s="107">
        <f t="shared" si="13"/>
        <v>76.071000000000012</v>
      </c>
      <c r="BL54" s="107">
        <f t="shared" si="13"/>
        <v>42.771000000000001</v>
      </c>
      <c r="BM54" s="107">
        <f t="shared" si="13"/>
        <v>40.271000000000001</v>
      </c>
      <c r="BN54" s="107">
        <f t="shared" si="13"/>
        <v>57.670999999999999</v>
      </c>
      <c r="BO54" s="107">
        <f t="shared" ref="BO54:CX54" si="14">BO18+BO28+BO42</f>
        <v>62.170999999999999</v>
      </c>
      <c r="BP54" s="107">
        <f t="shared" si="14"/>
        <v>125.05699999999999</v>
      </c>
      <c r="BQ54" s="107">
        <f t="shared" si="14"/>
        <v>292.72000000000003</v>
      </c>
      <c r="BR54" s="107">
        <f t="shared" si="14"/>
        <v>275.3</v>
      </c>
      <c r="BS54" s="107">
        <f t="shared" si="14"/>
        <v>325.91999999999996</v>
      </c>
      <c r="BT54" s="107">
        <f t="shared" si="14"/>
        <v>272.2</v>
      </c>
      <c r="BU54" s="107">
        <f t="shared" si="14"/>
        <v>73.11</v>
      </c>
      <c r="BV54" s="107">
        <f t="shared" si="14"/>
        <v>89.932000000000002</v>
      </c>
      <c r="BW54" s="107">
        <f t="shared" si="14"/>
        <v>192</v>
      </c>
      <c r="BX54" s="107">
        <f t="shared" si="14"/>
        <v>117.73699999999999</v>
      </c>
      <c r="BY54" s="107">
        <f t="shared" si="14"/>
        <v>102.5</v>
      </c>
      <c r="BZ54" s="107">
        <f t="shared" si="14"/>
        <v>69.456999999999994</v>
      </c>
      <c r="CA54" s="107">
        <f t="shared" si="14"/>
        <v>69.165999999999997</v>
      </c>
      <c r="CB54" s="107">
        <f t="shared" si="14"/>
        <v>72.581999999999994</v>
      </c>
      <c r="CC54" s="107">
        <f t="shared" si="14"/>
        <v>70.167999999999992</v>
      </c>
      <c r="CD54" s="107">
        <f t="shared" si="14"/>
        <v>94.902999999999992</v>
      </c>
      <c r="CE54" s="107">
        <f t="shared" si="14"/>
        <v>91.665999999999997</v>
      </c>
      <c r="CF54" s="107">
        <f t="shared" si="14"/>
        <v>87.835999999999999</v>
      </c>
      <c r="CG54" s="107">
        <f t="shared" si="14"/>
        <v>145.91</v>
      </c>
      <c r="CH54" s="107">
        <f t="shared" si="14"/>
        <v>49.823999999999998</v>
      </c>
      <c r="CI54" s="107">
        <f t="shared" si="14"/>
        <v>160.042</v>
      </c>
      <c r="CJ54" s="107">
        <f t="shared" si="14"/>
        <v>155.14099999999999</v>
      </c>
      <c r="CK54" s="107">
        <f t="shared" si="14"/>
        <v>186.43599999999998</v>
      </c>
      <c r="CL54" s="107">
        <f t="shared" si="14"/>
        <v>53.031999999999996</v>
      </c>
      <c r="CM54" s="107">
        <f t="shared" si="14"/>
        <v>51.613</v>
      </c>
      <c r="CN54" s="107">
        <f t="shared" si="14"/>
        <v>57.5</v>
      </c>
      <c r="CO54" s="107">
        <f t="shared" si="14"/>
        <v>62.743000000000009</v>
      </c>
      <c r="CP54" s="107">
        <f t="shared" si="14"/>
        <v>54.88</v>
      </c>
      <c r="CQ54" s="107">
        <f t="shared" si="14"/>
        <v>67.907000000000011</v>
      </c>
      <c r="CR54" s="107">
        <f t="shared" si="14"/>
        <v>93.625</v>
      </c>
      <c r="CS54" s="107">
        <f t="shared" si="14"/>
        <v>64.602000000000004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1875.4657499999998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34.484000000000002</v>
      </c>
      <c r="C5" s="25">
        <v>39.311</v>
      </c>
      <c r="D5" s="25">
        <v>42.127000000000002</v>
      </c>
      <c r="E5" s="25">
        <v>35.661999999999999</v>
      </c>
      <c r="F5" s="25">
        <v>34.255000000000003</v>
      </c>
      <c r="G5" s="25">
        <v>33.959000000000003</v>
      </c>
      <c r="H5" s="25">
        <v>33.238999999999997</v>
      </c>
      <c r="I5" s="25">
        <v>32.817999999999998</v>
      </c>
      <c r="J5" s="25">
        <v>34.335999999999999</v>
      </c>
      <c r="K5" s="25">
        <v>34.322000000000003</v>
      </c>
      <c r="L5" s="25">
        <v>34.307000000000002</v>
      </c>
      <c r="M5" s="25">
        <v>34.354999999999997</v>
      </c>
      <c r="N5" s="25">
        <v>20.355</v>
      </c>
      <c r="O5" s="25">
        <v>20.454000000000001</v>
      </c>
      <c r="P5" s="25">
        <v>20.652999999999999</v>
      </c>
      <c r="Q5" s="25">
        <v>20.873000000000001</v>
      </c>
      <c r="R5" s="25">
        <v>11.603</v>
      </c>
      <c r="S5" s="25">
        <v>10.843</v>
      </c>
      <c r="T5" s="25">
        <v>10.943</v>
      </c>
      <c r="U5" s="25">
        <v>34.18</v>
      </c>
      <c r="V5" s="25">
        <v>21.663</v>
      </c>
      <c r="W5" s="25">
        <v>23.385999999999999</v>
      </c>
      <c r="X5" s="25">
        <v>26.812000000000001</v>
      </c>
      <c r="Y5" s="25">
        <v>33.241999999999997</v>
      </c>
      <c r="Z5" s="25">
        <v>53.951999999999998</v>
      </c>
      <c r="AA5" s="25">
        <v>47.767000000000003</v>
      </c>
      <c r="AB5" s="25">
        <v>53.4</v>
      </c>
      <c r="AC5" s="25">
        <v>37.442</v>
      </c>
      <c r="AD5" s="25">
        <v>47.98</v>
      </c>
      <c r="AE5" s="25">
        <v>49.97</v>
      </c>
      <c r="AF5" s="25">
        <v>37.646000000000001</v>
      </c>
      <c r="AG5" s="25">
        <v>23.611999999999998</v>
      </c>
      <c r="AH5" s="25">
        <v>28.338000000000001</v>
      </c>
      <c r="AI5" s="25">
        <v>18.928999999999998</v>
      </c>
      <c r="AJ5" s="25">
        <v>38.106999999999999</v>
      </c>
      <c r="AK5" s="25">
        <v>43.994999999999997</v>
      </c>
      <c r="AL5" s="25">
        <v>60.680999999999997</v>
      </c>
      <c r="AM5" s="25">
        <v>22.036000000000001</v>
      </c>
      <c r="AN5" s="25">
        <v>26.811</v>
      </c>
      <c r="AO5" s="25">
        <v>26.311</v>
      </c>
      <c r="AP5" s="25">
        <v>128.733</v>
      </c>
      <c r="AQ5" s="25">
        <v>130.67599999999999</v>
      </c>
      <c r="AR5" s="25">
        <v>131.595</v>
      </c>
      <c r="AS5" s="25">
        <v>131.00800000000001</v>
      </c>
      <c r="AT5" s="25">
        <v>165.99199999999999</v>
      </c>
      <c r="AU5" s="25">
        <v>111.348</v>
      </c>
      <c r="AV5" s="25">
        <v>159</v>
      </c>
      <c r="AW5" s="25">
        <v>192.37899999999999</v>
      </c>
      <c r="AX5" s="25">
        <v>191.48400000000001</v>
      </c>
      <c r="AY5" s="25">
        <v>67.930999999999997</v>
      </c>
      <c r="AZ5" s="25">
        <v>67.706000000000003</v>
      </c>
      <c r="BA5" s="25">
        <v>93.599000000000004</v>
      </c>
      <c r="BB5" s="25">
        <v>32.045000000000002</v>
      </c>
      <c r="BC5" s="25">
        <v>22.21</v>
      </c>
      <c r="BD5" s="25">
        <v>23.045000000000002</v>
      </c>
      <c r="BE5" s="25">
        <v>22.29</v>
      </c>
      <c r="BF5" s="25">
        <v>146.155</v>
      </c>
      <c r="BG5" s="25">
        <v>140.678</v>
      </c>
      <c r="BH5" s="25">
        <v>130.602</v>
      </c>
      <c r="BI5" s="25">
        <v>90.349000000000004</v>
      </c>
      <c r="BJ5" s="25">
        <v>123.461</v>
      </c>
      <c r="BK5" s="25">
        <v>76.103999999999999</v>
      </c>
      <c r="BL5" s="25">
        <v>42.795999999999999</v>
      </c>
      <c r="BM5" s="25">
        <v>40.243000000000002</v>
      </c>
      <c r="BN5" s="25">
        <v>57.670999999999999</v>
      </c>
      <c r="BO5" s="25">
        <v>62.170999999999999</v>
      </c>
      <c r="BP5" s="25">
        <v>125.08499999999999</v>
      </c>
      <c r="BQ5" s="25">
        <v>292.70600000000002</v>
      </c>
      <c r="BR5" s="25">
        <v>275.30500000000001</v>
      </c>
      <c r="BS5" s="25">
        <v>325.87599999999998</v>
      </c>
      <c r="BT5" s="25">
        <v>272.2</v>
      </c>
      <c r="BU5" s="25">
        <v>73.099999999999994</v>
      </c>
      <c r="BV5" s="25">
        <v>89.899000000000001</v>
      </c>
      <c r="BW5" s="25">
        <v>192.012</v>
      </c>
      <c r="BX5" s="25">
        <v>117.7</v>
      </c>
      <c r="BY5" s="25">
        <v>102.512</v>
      </c>
      <c r="BZ5" s="25">
        <v>69.456999999999994</v>
      </c>
      <c r="CA5" s="25">
        <v>69.165999999999997</v>
      </c>
      <c r="CB5" s="25">
        <v>72.581999999999994</v>
      </c>
      <c r="CC5" s="25">
        <v>70.168000000000006</v>
      </c>
      <c r="CD5" s="25">
        <v>94.903000000000006</v>
      </c>
      <c r="CE5" s="25">
        <v>91.665999999999997</v>
      </c>
      <c r="CF5" s="25">
        <v>87.835999999999999</v>
      </c>
      <c r="CG5" s="25">
        <v>145.91</v>
      </c>
      <c r="CH5" s="25">
        <v>49.866</v>
      </c>
      <c r="CI5" s="25">
        <v>159.995</v>
      </c>
      <c r="CJ5" s="25">
        <v>155.12899999999999</v>
      </c>
      <c r="CK5" s="25">
        <v>186.43600000000001</v>
      </c>
      <c r="CL5" s="25">
        <v>52.997</v>
      </c>
      <c r="CM5" s="25">
        <v>51.633000000000003</v>
      </c>
      <c r="CN5" s="25">
        <v>57.475000000000001</v>
      </c>
      <c r="CO5" s="25">
        <v>62.712000000000003</v>
      </c>
      <c r="CP5" s="25">
        <v>54.901000000000003</v>
      </c>
      <c r="CQ5" s="25">
        <v>67.882999999999996</v>
      </c>
      <c r="CR5" s="25">
        <v>93.674000000000007</v>
      </c>
      <c r="CS5" s="25">
        <v>64.61</v>
      </c>
      <c r="CT5" s="26"/>
      <c r="CU5" s="26"/>
      <c r="CV5" s="26"/>
      <c r="CW5" s="27"/>
      <c r="CX5" s="28">
        <f t="array" ref="CX5">SUMPRODUCT(B5:CW5*0.25)</f>
        <v>1875.4560000000001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</v>
      </c>
      <c r="C8" s="37">
        <v>117</v>
      </c>
      <c r="D8" s="37">
        <v>117.25</v>
      </c>
      <c r="E8" s="37">
        <v>117</v>
      </c>
      <c r="F8" s="37">
        <v>117</v>
      </c>
      <c r="G8" s="37">
        <v>117</v>
      </c>
      <c r="H8" s="37">
        <v>114.12</v>
      </c>
      <c r="I8" s="37">
        <v>112.36</v>
      </c>
      <c r="J8" s="37">
        <v>115.32</v>
      </c>
      <c r="K8" s="37">
        <v>110.99</v>
      </c>
      <c r="L8" s="37">
        <v>110.73</v>
      </c>
      <c r="M8" s="37">
        <v>110.79</v>
      </c>
      <c r="N8" s="37">
        <v>110.18</v>
      </c>
      <c r="O8" s="37">
        <v>108.94</v>
      </c>
      <c r="P8" s="37">
        <v>108.98</v>
      </c>
      <c r="Q8" s="37">
        <v>111.4</v>
      </c>
      <c r="R8" s="37">
        <v>117</v>
      </c>
      <c r="S8" s="37">
        <v>117</v>
      </c>
      <c r="T8" s="37">
        <v>117</v>
      </c>
      <c r="U8" s="37">
        <v>117</v>
      </c>
      <c r="V8" s="37">
        <v>115.73</v>
      </c>
      <c r="W8" s="37">
        <v>117</v>
      </c>
      <c r="X8" s="37">
        <v>123.93</v>
      </c>
      <c r="Y8" s="37">
        <v>138.77000000000001</v>
      </c>
      <c r="Z8" s="37">
        <v>138.53</v>
      </c>
      <c r="AA8" s="37">
        <v>141.22999999999999</v>
      </c>
      <c r="AB8" s="37">
        <v>154.44</v>
      </c>
      <c r="AC8" s="37">
        <v>182.12</v>
      </c>
      <c r="AD8" s="37">
        <v>183.22</v>
      </c>
      <c r="AE8" s="37">
        <v>195.43</v>
      </c>
      <c r="AF8" s="37">
        <v>152.02000000000001</v>
      </c>
      <c r="AG8" s="37">
        <v>114</v>
      </c>
      <c r="AH8" s="37">
        <v>114</v>
      </c>
      <c r="AI8" s="37">
        <v>83.23</v>
      </c>
      <c r="AJ8" s="37">
        <v>78.34</v>
      </c>
      <c r="AK8" s="37">
        <v>18.260000000000002</v>
      </c>
      <c r="AL8" s="37">
        <v>15.96</v>
      </c>
      <c r="AM8" s="37">
        <v>0.1</v>
      </c>
      <c r="AN8" s="37">
        <v>0</v>
      </c>
      <c r="AO8" s="37">
        <v>0</v>
      </c>
      <c r="AP8" s="37">
        <v>-8.6999999999999993</v>
      </c>
      <c r="AQ8" s="37">
        <v>-7.85</v>
      </c>
      <c r="AR8" s="37">
        <v>-7.81</v>
      </c>
      <c r="AS8" s="37">
        <v>-7.81</v>
      </c>
      <c r="AT8" s="37">
        <v>-8.64</v>
      </c>
      <c r="AU8" s="37">
        <v>-4.6500000000000004</v>
      </c>
      <c r="AV8" s="37">
        <v>-9.98</v>
      </c>
      <c r="AW8" s="37">
        <v>-10.99</v>
      </c>
      <c r="AX8" s="37">
        <v>-14.35</v>
      </c>
      <c r="AY8" s="37">
        <v>-6.18</v>
      </c>
      <c r="AZ8" s="37">
        <v>-9.74</v>
      </c>
      <c r="BA8" s="37">
        <v>-11.3</v>
      </c>
      <c r="BB8" s="37">
        <v>-4.6900000000000004</v>
      </c>
      <c r="BC8" s="37">
        <v>-7.01</v>
      </c>
      <c r="BD8" s="37">
        <v>-8.3000000000000007</v>
      </c>
      <c r="BE8" s="37">
        <v>-6.93</v>
      </c>
      <c r="BF8" s="37">
        <v>-15.55</v>
      </c>
      <c r="BG8" s="37">
        <v>-15</v>
      </c>
      <c r="BH8" s="37">
        <v>-13.92</v>
      </c>
      <c r="BI8" s="37">
        <v>-11.35</v>
      </c>
      <c r="BJ8" s="37">
        <v>-19.78</v>
      </c>
      <c r="BK8" s="37">
        <v>-12.75</v>
      </c>
      <c r="BL8" s="37">
        <v>-5</v>
      </c>
      <c r="BM8" s="37">
        <v>-2.5299999999999998</v>
      </c>
      <c r="BN8" s="37">
        <v>-2.15</v>
      </c>
      <c r="BO8" s="37">
        <v>-2</v>
      </c>
      <c r="BP8" s="37">
        <v>0.84</v>
      </c>
      <c r="BQ8" s="37">
        <v>17.5</v>
      </c>
      <c r="BR8" s="37">
        <v>22.35</v>
      </c>
      <c r="BS8" s="37">
        <v>72.7</v>
      </c>
      <c r="BT8" s="37">
        <v>110.95</v>
      </c>
      <c r="BU8" s="37">
        <v>131.36000000000001</v>
      </c>
      <c r="BV8" s="37">
        <v>118.07</v>
      </c>
      <c r="BW8" s="37">
        <v>140.19999999999999</v>
      </c>
      <c r="BX8" s="37">
        <v>155.04</v>
      </c>
      <c r="BY8" s="37">
        <v>191.39</v>
      </c>
      <c r="BZ8" s="37">
        <v>155.02000000000001</v>
      </c>
      <c r="CA8" s="37">
        <v>157.13</v>
      </c>
      <c r="CB8" s="37">
        <v>188.71</v>
      </c>
      <c r="CC8" s="37">
        <v>201.5</v>
      </c>
      <c r="CD8" s="37">
        <v>160.78</v>
      </c>
      <c r="CE8" s="37">
        <v>143.54</v>
      </c>
      <c r="CF8" s="37">
        <v>133.37</v>
      </c>
      <c r="CG8" s="37">
        <v>133.51</v>
      </c>
      <c r="CH8" s="37">
        <v>172.63</v>
      </c>
      <c r="CI8" s="37">
        <v>142.88999999999999</v>
      </c>
      <c r="CJ8" s="37">
        <v>135.16</v>
      </c>
      <c r="CK8" s="37">
        <v>119.15</v>
      </c>
      <c r="CL8" s="37">
        <v>134.41999999999999</v>
      </c>
      <c r="CM8" s="37">
        <v>129.55000000000001</v>
      </c>
      <c r="CN8" s="37">
        <v>126.82</v>
      </c>
      <c r="CO8" s="37">
        <v>118.96</v>
      </c>
      <c r="CP8" s="37">
        <v>126.97</v>
      </c>
      <c r="CQ8" s="37">
        <v>116.23</v>
      </c>
      <c r="CR8" s="37">
        <v>112.93</v>
      </c>
      <c r="CS8" s="37">
        <v>110.46</v>
      </c>
      <c r="CT8" s="38"/>
      <c r="CU8" s="38"/>
      <c r="CV8" s="38"/>
      <c r="CW8" s="39"/>
      <c r="CX8" s="40">
        <f>IF(SUM(B8:CW8)&lt;&gt;0,AVERAGEIF(B8:CW8,"&lt;&gt;"""),"")</f>
        <v>82.245208333333323</v>
      </c>
    </row>
    <row r="9" spans="1:102" ht="24.95" customHeight="1" thickBot="1" x14ac:dyDescent="0.25">
      <c r="A9" s="41" t="s">
        <v>6</v>
      </c>
      <c r="B9" s="42">
        <v>117.0625</v>
      </c>
      <c r="C9" s="43">
        <v>117.0625</v>
      </c>
      <c r="D9" s="43">
        <v>117.0625</v>
      </c>
      <c r="E9" s="43">
        <v>117.0625</v>
      </c>
      <c r="F9" s="43">
        <v>115.12</v>
      </c>
      <c r="G9" s="43">
        <v>115.12</v>
      </c>
      <c r="H9" s="43">
        <v>115.12</v>
      </c>
      <c r="I9" s="43">
        <v>115.12</v>
      </c>
      <c r="J9" s="43">
        <v>111.9575</v>
      </c>
      <c r="K9" s="43">
        <v>111.9575</v>
      </c>
      <c r="L9" s="43">
        <v>111.9575</v>
      </c>
      <c r="M9" s="43">
        <v>111.9575</v>
      </c>
      <c r="N9" s="43">
        <v>109.875</v>
      </c>
      <c r="O9" s="43">
        <v>109.875</v>
      </c>
      <c r="P9" s="43">
        <v>109.875</v>
      </c>
      <c r="Q9" s="43">
        <v>109.875</v>
      </c>
      <c r="R9" s="43">
        <v>117</v>
      </c>
      <c r="S9" s="43">
        <v>117</v>
      </c>
      <c r="T9" s="43">
        <v>117</v>
      </c>
      <c r="U9" s="43">
        <v>117</v>
      </c>
      <c r="V9" s="43">
        <v>123.8575</v>
      </c>
      <c r="W9" s="43">
        <v>123.8575</v>
      </c>
      <c r="X9" s="43">
        <v>123.8575</v>
      </c>
      <c r="Y9" s="43">
        <v>123.8575</v>
      </c>
      <c r="Z9" s="43">
        <v>154.08000000000001</v>
      </c>
      <c r="AA9" s="43">
        <v>154.08000000000001</v>
      </c>
      <c r="AB9" s="43">
        <v>154.08000000000001</v>
      </c>
      <c r="AC9" s="43">
        <v>154.08000000000001</v>
      </c>
      <c r="AD9" s="43">
        <v>161.16749999999999</v>
      </c>
      <c r="AE9" s="43">
        <v>161.16749999999999</v>
      </c>
      <c r="AF9" s="43">
        <v>161.16749999999999</v>
      </c>
      <c r="AG9" s="43">
        <v>161.16749999999999</v>
      </c>
      <c r="AH9" s="43">
        <v>73.457499999999996</v>
      </c>
      <c r="AI9" s="43">
        <v>73.457499999999996</v>
      </c>
      <c r="AJ9" s="43">
        <v>73.457499999999996</v>
      </c>
      <c r="AK9" s="43">
        <v>73.457499999999996</v>
      </c>
      <c r="AL9" s="43">
        <v>4.0149999999999997</v>
      </c>
      <c r="AM9" s="43">
        <v>4.0149999999999997</v>
      </c>
      <c r="AN9" s="43">
        <v>4.0149999999999997</v>
      </c>
      <c r="AO9" s="43">
        <v>4.0149999999999997</v>
      </c>
      <c r="AP9" s="43">
        <v>-8.0425000000000004</v>
      </c>
      <c r="AQ9" s="43">
        <v>-8.0425000000000004</v>
      </c>
      <c r="AR9" s="43">
        <v>-8.0425000000000004</v>
      </c>
      <c r="AS9" s="43">
        <v>-8.0425000000000004</v>
      </c>
      <c r="AT9" s="43">
        <v>-8.5649999999999995</v>
      </c>
      <c r="AU9" s="43">
        <v>-8.5649999999999995</v>
      </c>
      <c r="AV9" s="43">
        <v>-8.5649999999999995</v>
      </c>
      <c r="AW9" s="43">
        <v>-8.5649999999999995</v>
      </c>
      <c r="AX9" s="43">
        <v>-10.3925</v>
      </c>
      <c r="AY9" s="43">
        <v>-10.3925</v>
      </c>
      <c r="AZ9" s="43">
        <v>-10.3925</v>
      </c>
      <c r="BA9" s="43">
        <v>-10.3925</v>
      </c>
      <c r="BB9" s="43">
        <v>-6.7324999999999999</v>
      </c>
      <c r="BC9" s="43">
        <v>-6.7324999999999999</v>
      </c>
      <c r="BD9" s="43">
        <v>-6.7324999999999999</v>
      </c>
      <c r="BE9" s="43">
        <v>-6.7324999999999999</v>
      </c>
      <c r="BF9" s="43">
        <v>-13.955</v>
      </c>
      <c r="BG9" s="43">
        <v>-13.955</v>
      </c>
      <c r="BH9" s="43">
        <v>-13.955</v>
      </c>
      <c r="BI9" s="43">
        <v>-13.955</v>
      </c>
      <c r="BJ9" s="43">
        <v>-10.015000000000001</v>
      </c>
      <c r="BK9" s="43">
        <v>-10.015000000000001</v>
      </c>
      <c r="BL9" s="43">
        <v>-10.015000000000001</v>
      </c>
      <c r="BM9" s="43">
        <v>-10.015000000000001</v>
      </c>
      <c r="BN9" s="43">
        <v>3.5474999999999999</v>
      </c>
      <c r="BO9" s="43">
        <v>3.5474999999999999</v>
      </c>
      <c r="BP9" s="43">
        <v>3.5474999999999999</v>
      </c>
      <c r="BQ9" s="43">
        <v>3.5474999999999999</v>
      </c>
      <c r="BR9" s="43">
        <v>84.34</v>
      </c>
      <c r="BS9" s="43">
        <v>84.34</v>
      </c>
      <c r="BT9" s="43">
        <v>84.34</v>
      </c>
      <c r="BU9" s="43">
        <v>84.34</v>
      </c>
      <c r="BV9" s="43">
        <v>151.17500000000001</v>
      </c>
      <c r="BW9" s="43">
        <v>151.17500000000001</v>
      </c>
      <c r="BX9" s="43">
        <v>151.17500000000001</v>
      </c>
      <c r="BY9" s="43">
        <v>151.17500000000001</v>
      </c>
      <c r="BZ9" s="43">
        <v>175.59</v>
      </c>
      <c r="CA9" s="43">
        <v>175.59</v>
      </c>
      <c r="CB9" s="43">
        <v>175.59</v>
      </c>
      <c r="CC9" s="43">
        <v>175.59</v>
      </c>
      <c r="CD9" s="43">
        <v>142.80000000000001</v>
      </c>
      <c r="CE9" s="43">
        <v>142.80000000000001</v>
      </c>
      <c r="CF9" s="43">
        <v>142.80000000000001</v>
      </c>
      <c r="CG9" s="43">
        <v>142.80000000000001</v>
      </c>
      <c r="CH9" s="43">
        <v>142.45750000000001</v>
      </c>
      <c r="CI9" s="43">
        <v>142.45750000000001</v>
      </c>
      <c r="CJ9" s="43">
        <v>142.45750000000001</v>
      </c>
      <c r="CK9" s="43">
        <v>142.45750000000001</v>
      </c>
      <c r="CL9" s="43">
        <v>127.4375</v>
      </c>
      <c r="CM9" s="43">
        <v>127.4375</v>
      </c>
      <c r="CN9" s="43">
        <v>127.4375</v>
      </c>
      <c r="CO9" s="43">
        <v>127.4375</v>
      </c>
      <c r="CP9" s="43">
        <v>116.64749999999999</v>
      </c>
      <c r="CQ9" s="43">
        <v>116.64749999999999</v>
      </c>
      <c r="CR9" s="43">
        <v>116.64749999999999</v>
      </c>
      <c r="CS9" s="43">
        <v>116.64749999999999</v>
      </c>
      <c r="CT9" s="44"/>
      <c r="CU9" s="44"/>
      <c r="CV9" s="44"/>
      <c r="CW9" s="45"/>
      <c r="CX9" s="46">
        <f>IF(SUM(B9:CW9)&lt;&gt;0,AVERAGEIF(B9:CW9,"&lt;&gt;"""),"")</f>
        <v>82.245208333333423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>
        <v>0.55200000000000005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0.13800000000000001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25</v>
      </c>
      <c r="BM14" s="65">
        <v>25</v>
      </c>
      <c r="BN14" s="65">
        <v>25</v>
      </c>
      <c r="BO14" s="65">
        <v>25</v>
      </c>
      <c r="BP14" s="65">
        <v>25</v>
      </c>
      <c r="BQ14" s="65">
        <v>25</v>
      </c>
      <c r="BR14" s="65">
        <v>22.762</v>
      </c>
      <c r="BS14" s="65">
        <v>25</v>
      </c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49.4405</v>
      </c>
    </row>
    <row r="15" spans="1:102" ht="24.95" customHeight="1" x14ac:dyDescent="0.2">
      <c r="A15" s="69" t="s">
        <v>12</v>
      </c>
      <c r="B15" s="70">
        <v>18.504999999999999</v>
      </c>
      <c r="C15" s="71">
        <v>19.433</v>
      </c>
      <c r="D15" s="71">
        <v>19.213999999999999</v>
      </c>
      <c r="E15" s="71">
        <v>18.844999999999999</v>
      </c>
      <c r="F15" s="71">
        <v>17.776</v>
      </c>
      <c r="G15" s="71">
        <v>17.489999999999998</v>
      </c>
      <c r="H15" s="71">
        <v>17.356000000000002</v>
      </c>
      <c r="I15" s="71">
        <v>17.117999999999999</v>
      </c>
      <c r="J15" s="71">
        <v>18.309999999999999</v>
      </c>
      <c r="K15" s="71">
        <v>17.562999999999999</v>
      </c>
      <c r="L15" s="71">
        <v>16.692</v>
      </c>
      <c r="M15" s="71">
        <v>15.019</v>
      </c>
      <c r="N15" s="71">
        <v>15</v>
      </c>
      <c r="O15" s="71">
        <v>15</v>
      </c>
      <c r="P15" s="71">
        <v>15</v>
      </c>
      <c r="Q15" s="71">
        <v>15</v>
      </c>
      <c r="R15" s="71">
        <v>10</v>
      </c>
      <c r="S15" s="71">
        <v>10</v>
      </c>
      <c r="T15" s="71">
        <v>10</v>
      </c>
      <c r="U15" s="71">
        <v>15.513999999999999</v>
      </c>
      <c r="V15" s="71">
        <v>5.3520000000000003</v>
      </c>
      <c r="W15" s="71">
        <v>5.8159999999999998</v>
      </c>
      <c r="X15" s="71">
        <v>6.9080000000000004</v>
      </c>
      <c r="Y15" s="71">
        <v>6.8</v>
      </c>
      <c r="Z15" s="71">
        <v>5.351</v>
      </c>
      <c r="AA15" s="71">
        <v>5.5</v>
      </c>
      <c r="AB15" s="71">
        <v>5.569</v>
      </c>
      <c r="AC15" s="71">
        <v>0.59899999999999998</v>
      </c>
      <c r="AD15" s="71">
        <v>5.6890000000000001</v>
      </c>
      <c r="AE15" s="71"/>
      <c r="AF15" s="71">
        <v>0.54</v>
      </c>
      <c r="AG15" s="71">
        <v>8.0289999999999999</v>
      </c>
      <c r="AH15" s="71">
        <v>6.2560000000000002</v>
      </c>
      <c r="AI15" s="71">
        <v>9.2590000000000003</v>
      </c>
      <c r="AJ15" s="71">
        <v>30.437000000000001</v>
      </c>
      <c r="AK15" s="71">
        <v>35.744999999999997</v>
      </c>
      <c r="AL15" s="71">
        <v>51.030999999999999</v>
      </c>
      <c r="AM15" s="71">
        <v>5</v>
      </c>
      <c r="AN15" s="71">
        <v>5.8</v>
      </c>
      <c r="AO15" s="71">
        <v>5.8</v>
      </c>
      <c r="AP15" s="71">
        <v>45.63</v>
      </c>
      <c r="AQ15" s="71">
        <v>47.4</v>
      </c>
      <c r="AR15" s="71">
        <v>48.851999999999997</v>
      </c>
      <c r="AS15" s="71">
        <v>50.433999999999997</v>
      </c>
      <c r="AT15" s="71">
        <v>53.798999999999999</v>
      </c>
      <c r="AU15" s="71">
        <v>7.2430000000000003</v>
      </c>
      <c r="AV15" s="71">
        <v>45.554000000000002</v>
      </c>
      <c r="AW15" s="71">
        <v>75.756</v>
      </c>
      <c r="AX15" s="71">
        <v>91.599000000000004</v>
      </c>
      <c r="AY15" s="71">
        <v>7.3360000000000003</v>
      </c>
      <c r="AZ15" s="71">
        <v>7.5949999999999998</v>
      </c>
      <c r="BA15" s="71">
        <v>23.611999999999998</v>
      </c>
      <c r="BB15" s="71">
        <v>0.8</v>
      </c>
      <c r="BC15" s="71">
        <v>1.6890000000000001</v>
      </c>
      <c r="BD15" s="71">
        <v>2.1320000000000001</v>
      </c>
      <c r="BE15" s="71">
        <v>1.6259999999999999</v>
      </c>
      <c r="BF15" s="71">
        <v>67.692999999999998</v>
      </c>
      <c r="BG15" s="71">
        <v>65.096999999999994</v>
      </c>
      <c r="BH15" s="71">
        <v>61.832999999999998</v>
      </c>
      <c r="BI15" s="71">
        <v>26.597999999999999</v>
      </c>
      <c r="BJ15" s="71">
        <v>90.472999999999999</v>
      </c>
      <c r="BK15" s="71">
        <v>60.027999999999999</v>
      </c>
      <c r="BL15" s="71">
        <v>2.1720000000000002</v>
      </c>
      <c r="BM15" s="71">
        <v>0.8</v>
      </c>
      <c r="BN15" s="71">
        <v>5.8</v>
      </c>
      <c r="BO15" s="71">
        <v>6.3730000000000002</v>
      </c>
      <c r="BP15" s="71">
        <v>5</v>
      </c>
      <c r="BQ15" s="71">
        <v>254.44499999999999</v>
      </c>
      <c r="BR15" s="71">
        <v>12.723000000000001</v>
      </c>
      <c r="BS15" s="71">
        <v>62.609000000000002</v>
      </c>
      <c r="BT15" s="71">
        <v>5</v>
      </c>
      <c r="BU15" s="71">
        <v>13.023</v>
      </c>
      <c r="BV15" s="71">
        <v>6.3579999999999997</v>
      </c>
      <c r="BW15" s="71">
        <v>22.233000000000001</v>
      </c>
      <c r="BX15" s="71">
        <v>5.2770000000000001</v>
      </c>
      <c r="BY15" s="71">
        <v>5</v>
      </c>
      <c r="BZ15" s="71">
        <v>15</v>
      </c>
      <c r="CA15" s="71">
        <v>15.071999999999999</v>
      </c>
      <c r="CB15" s="71">
        <v>15</v>
      </c>
      <c r="CC15" s="71">
        <v>15.042999999999999</v>
      </c>
      <c r="CD15" s="71">
        <v>15.086</v>
      </c>
      <c r="CE15" s="71">
        <v>15.086</v>
      </c>
      <c r="CF15" s="71">
        <v>15.129</v>
      </c>
      <c r="CG15" s="71">
        <v>15.25</v>
      </c>
      <c r="CH15" s="71">
        <v>15.129</v>
      </c>
      <c r="CI15" s="71">
        <v>15</v>
      </c>
      <c r="CJ15" s="71">
        <v>15</v>
      </c>
      <c r="CK15" s="71">
        <v>15.186</v>
      </c>
      <c r="CL15" s="71">
        <v>15</v>
      </c>
      <c r="CM15" s="71">
        <v>15.117000000000001</v>
      </c>
      <c r="CN15" s="71">
        <v>16.466999999999999</v>
      </c>
      <c r="CO15" s="71">
        <v>15.317</v>
      </c>
      <c r="CP15" s="71">
        <v>15.055999999999999</v>
      </c>
      <c r="CQ15" s="71">
        <v>15.365</v>
      </c>
      <c r="CR15" s="71">
        <v>15.2</v>
      </c>
      <c r="CS15" s="71">
        <v>15.14</v>
      </c>
      <c r="CT15" s="72"/>
      <c r="CU15" s="72"/>
      <c r="CV15" s="72"/>
      <c r="CW15" s="73"/>
      <c r="CX15" s="74">
        <f t="array" ref="CX15">SUMPRODUCT(B15:CW15*0.25)</f>
        <v>529.38774999999964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18.504999999999999</v>
      </c>
      <c r="C18" s="77">
        <f t="shared" ref="C18:BN18" si="0">SUM(C11:C17)</f>
        <v>19.433</v>
      </c>
      <c r="D18" s="77">
        <f t="shared" si="0"/>
        <v>19.213999999999999</v>
      </c>
      <c r="E18" s="77">
        <f t="shared" si="0"/>
        <v>18.844999999999999</v>
      </c>
      <c r="F18" s="77">
        <f t="shared" si="0"/>
        <v>17.776</v>
      </c>
      <c r="G18" s="77">
        <f t="shared" si="0"/>
        <v>17.489999999999998</v>
      </c>
      <c r="H18" s="77">
        <f t="shared" si="0"/>
        <v>17.356000000000002</v>
      </c>
      <c r="I18" s="77">
        <f t="shared" si="0"/>
        <v>17.117999999999999</v>
      </c>
      <c r="J18" s="77">
        <f t="shared" si="0"/>
        <v>18.309999999999999</v>
      </c>
      <c r="K18" s="77">
        <f t="shared" si="0"/>
        <v>17.562999999999999</v>
      </c>
      <c r="L18" s="77">
        <f t="shared" si="0"/>
        <v>16.692</v>
      </c>
      <c r="M18" s="77">
        <f t="shared" si="0"/>
        <v>15.019</v>
      </c>
      <c r="N18" s="77">
        <f t="shared" si="0"/>
        <v>15</v>
      </c>
      <c r="O18" s="77">
        <f t="shared" si="0"/>
        <v>15</v>
      </c>
      <c r="P18" s="77">
        <f t="shared" si="0"/>
        <v>15</v>
      </c>
      <c r="Q18" s="77">
        <f t="shared" si="0"/>
        <v>15</v>
      </c>
      <c r="R18" s="77">
        <f t="shared" si="0"/>
        <v>10</v>
      </c>
      <c r="S18" s="77">
        <f t="shared" si="0"/>
        <v>10</v>
      </c>
      <c r="T18" s="77">
        <f t="shared" si="0"/>
        <v>10</v>
      </c>
      <c r="U18" s="77">
        <f t="shared" si="0"/>
        <v>15.513999999999999</v>
      </c>
      <c r="V18" s="77">
        <f t="shared" si="0"/>
        <v>5.3520000000000003</v>
      </c>
      <c r="W18" s="77">
        <f t="shared" si="0"/>
        <v>5.8159999999999998</v>
      </c>
      <c r="X18" s="77">
        <f t="shared" si="0"/>
        <v>6.9080000000000004</v>
      </c>
      <c r="Y18" s="77">
        <f t="shared" si="0"/>
        <v>6.8</v>
      </c>
      <c r="Z18" s="77">
        <f t="shared" si="0"/>
        <v>5.351</v>
      </c>
      <c r="AA18" s="77">
        <f t="shared" si="0"/>
        <v>5.5</v>
      </c>
      <c r="AB18" s="77">
        <f t="shared" si="0"/>
        <v>5.569</v>
      </c>
      <c r="AC18" s="77">
        <f t="shared" si="0"/>
        <v>0.59899999999999998</v>
      </c>
      <c r="AD18" s="77">
        <f t="shared" si="0"/>
        <v>6.2409999999999997</v>
      </c>
      <c r="AE18" s="77">
        <f t="shared" si="0"/>
        <v>0</v>
      </c>
      <c r="AF18" s="77">
        <f t="shared" si="0"/>
        <v>0.54</v>
      </c>
      <c r="AG18" s="77">
        <f t="shared" si="0"/>
        <v>8.0289999999999999</v>
      </c>
      <c r="AH18" s="77">
        <f t="shared" si="0"/>
        <v>6.2560000000000002</v>
      </c>
      <c r="AI18" s="77">
        <f t="shared" si="0"/>
        <v>9.2590000000000003</v>
      </c>
      <c r="AJ18" s="77">
        <f t="shared" si="0"/>
        <v>30.437000000000001</v>
      </c>
      <c r="AK18" s="77">
        <f t="shared" si="0"/>
        <v>35.744999999999997</v>
      </c>
      <c r="AL18" s="77">
        <f t="shared" si="0"/>
        <v>51.030999999999999</v>
      </c>
      <c r="AM18" s="77">
        <f t="shared" si="0"/>
        <v>5</v>
      </c>
      <c r="AN18" s="77">
        <f t="shared" si="0"/>
        <v>5.8</v>
      </c>
      <c r="AO18" s="77">
        <f t="shared" si="0"/>
        <v>5.8</v>
      </c>
      <c r="AP18" s="77">
        <f t="shared" si="0"/>
        <v>45.63</v>
      </c>
      <c r="AQ18" s="77">
        <f t="shared" si="0"/>
        <v>47.4</v>
      </c>
      <c r="AR18" s="77">
        <f t="shared" si="0"/>
        <v>48.851999999999997</v>
      </c>
      <c r="AS18" s="77">
        <f t="shared" si="0"/>
        <v>50.433999999999997</v>
      </c>
      <c r="AT18" s="77">
        <f t="shared" si="0"/>
        <v>53.798999999999999</v>
      </c>
      <c r="AU18" s="77">
        <f t="shared" si="0"/>
        <v>7.2430000000000003</v>
      </c>
      <c r="AV18" s="77">
        <f t="shared" si="0"/>
        <v>45.554000000000002</v>
      </c>
      <c r="AW18" s="77">
        <f t="shared" si="0"/>
        <v>75.756</v>
      </c>
      <c r="AX18" s="77">
        <f t="shared" si="0"/>
        <v>91.599000000000004</v>
      </c>
      <c r="AY18" s="77">
        <f t="shared" si="0"/>
        <v>7.3360000000000003</v>
      </c>
      <c r="AZ18" s="77">
        <f t="shared" si="0"/>
        <v>7.5949999999999998</v>
      </c>
      <c r="BA18" s="77">
        <f t="shared" si="0"/>
        <v>23.611999999999998</v>
      </c>
      <c r="BB18" s="77">
        <f t="shared" si="0"/>
        <v>0.8</v>
      </c>
      <c r="BC18" s="77">
        <f t="shared" si="0"/>
        <v>1.6890000000000001</v>
      </c>
      <c r="BD18" s="77">
        <f t="shared" si="0"/>
        <v>2.1320000000000001</v>
      </c>
      <c r="BE18" s="77">
        <f t="shared" si="0"/>
        <v>1.6259999999999999</v>
      </c>
      <c r="BF18" s="77">
        <f t="shared" si="0"/>
        <v>67.692999999999998</v>
      </c>
      <c r="BG18" s="77">
        <f t="shared" si="0"/>
        <v>65.096999999999994</v>
      </c>
      <c r="BH18" s="77">
        <f t="shared" si="0"/>
        <v>61.832999999999998</v>
      </c>
      <c r="BI18" s="77">
        <f t="shared" si="0"/>
        <v>26.597999999999999</v>
      </c>
      <c r="BJ18" s="77">
        <f t="shared" si="0"/>
        <v>90.472999999999999</v>
      </c>
      <c r="BK18" s="77">
        <f t="shared" si="0"/>
        <v>60.027999999999999</v>
      </c>
      <c r="BL18" s="77">
        <f t="shared" si="0"/>
        <v>27.172000000000001</v>
      </c>
      <c r="BM18" s="77">
        <f t="shared" si="0"/>
        <v>25.8</v>
      </c>
      <c r="BN18" s="77">
        <f t="shared" si="0"/>
        <v>30.8</v>
      </c>
      <c r="BO18" s="77">
        <f t="shared" ref="BO18:CW18" si="1">SUM(BO11:BO17)</f>
        <v>31.373000000000001</v>
      </c>
      <c r="BP18" s="77">
        <f t="shared" si="1"/>
        <v>30</v>
      </c>
      <c r="BQ18" s="77">
        <f t="shared" si="1"/>
        <v>279.44499999999999</v>
      </c>
      <c r="BR18" s="77">
        <f t="shared" si="1"/>
        <v>35.484999999999999</v>
      </c>
      <c r="BS18" s="77">
        <f t="shared" si="1"/>
        <v>87.609000000000009</v>
      </c>
      <c r="BT18" s="77">
        <f t="shared" si="1"/>
        <v>5</v>
      </c>
      <c r="BU18" s="77">
        <f t="shared" si="1"/>
        <v>13.023</v>
      </c>
      <c r="BV18" s="77">
        <f t="shared" si="1"/>
        <v>6.3579999999999997</v>
      </c>
      <c r="BW18" s="77">
        <f t="shared" si="1"/>
        <v>22.233000000000001</v>
      </c>
      <c r="BX18" s="77">
        <f t="shared" si="1"/>
        <v>5.2770000000000001</v>
      </c>
      <c r="BY18" s="77">
        <f t="shared" si="1"/>
        <v>5</v>
      </c>
      <c r="BZ18" s="77">
        <f t="shared" si="1"/>
        <v>15</v>
      </c>
      <c r="CA18" s="77">
        <f t="shared" si="1"/>
        <v>15.071999999999999</v>
      </c>
      <c r="CB18" s="77">
        <f t="shared" si="1"/>
        <v>15</v>
      </c>
      <c r="CC18" s="77">
        <f t="shared" si="1"/>
        <v>15.042999999999999</v>
      </c>
      <c r="CD18" s="77">
        <f t="shared" si="1"/>
        <v>15.086</v>
      </c>
      <c r="CE18" s="77">
        <f t="shared" si="1"/>
        <v>15.086</v>
      </c>
      <c r="CF18" s="77">
        <f t="shared" si="1"/>
        <v>15.129</v>
      </c>
      <c r="CG18" s="77">
        <f t="shared" si="1"/>
        <v>15.25</v>
      </c>
      <c r="CH18" s="77">
        <f t="shared" si="1"/>
        <v>15.129</v>
      </c>
      <c r="CI18" s="77">
        <f t="shared" si="1"/>
        <v>15</v>
      </c>
      <c r="CJ18" s="77">
        <f t="shared" si="1"/>
        <v>15</v>
      </c>
      <c r="CK18" s="77">
        <f t="shared" si="1"/>
        <v>15.186</v>
      </c>
      <c r="CL18" s="77">
        <f t="shared" si="1"/>
        <v>15</v>
      </c>
      <c r="CM18" s="77">
        <f t="shared" si="1"/>
        <v>15.117000000000001</v>
      </c>
      <c r="CN18" s="77">
        <f t="shared" si="1"/>
        <v>16.466999999999999</v>
      </c>
      <c r="CO18" s="77">
        <f t="shared" si="1"/>
        <v>15.317</v>
      </c>
      <c r="CP18" s="77">
        <f t="shared" si="1"/>
        <v>15.055999999999999</v>
      </c>
      <c r="CQ18" s="77">
        <f t="shared" si="1"/>
        <v>15.365</v>
      </c>
      <c r="CR18" s="77">
        <f t="shared" si="1"/>
        <v>15.2</v>
      </c>
      <c r="CS18" s="77">
        <f t="shared" si="1"/>
        <v>15.14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578.9662499999996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>
        <v>6</v>
      </c>
      <c r="AI21" s="88">
        <v>6</v>
      </c>
      <c r="AJ21" s="88">
        <v>6</v>
      </c>
      <c r="AK21" s="88">
        <v>6</v>
      </c>
      <c r="AL21" s="88"/>
      <c r="AM21" s="88"/>
      <c r="AN21" s="88"/>
      <c r="AO21" s="88"/>
      <c r="AP21" s="88">
        <v>40</v>
      </c>
      <c r="AQ21" s="88">
        <v>40</v>
      </c>
      <c r="AR21" s="88">
        <v>40</v>
      </c>
      <c r="AS21" s="88">
        <v>40</v>
      </c>
      <c r="AT21" s="88">
        <v>42.3</v>
      </c>
      <c r="AU21" s="88">
        <v>42.3</v>
      </c>
      <c r="AV21" s="88">
        <v>42.3</v>
      </c>
      <c r="AW21" s="88">
        <v>42.3</v>
      </c>
      <c r="AX21" s="88">
        <v>42.1</v>
      </c>
      <c r="AY21" s="88">
        <v>42.1</v>
      </c>
      <c r="AZ21" s="88">
        <v>42.1</v>
      </c>
      <c r="BA21" s="88">
        <v>42.1</v>
      </c>
      <c r="BB21" s="88">
        <v>7.1</v>
      </c>
      <c r="BC21" s="88">
        <v>7.1</v>
      </c>
      <c r="BD21" s="88">
        <v>7.1</v>
      </c>
      <c r="BE21" s="88">
        <v>7.1</v>
      </c>
      <c r="BF21" s="88">
        <v>15.6</v>
      </c>
      <c r="BG21" s="88">
        <v>15.6</v>
      </c>
      <c r="BH21" s="88">
        <v>5.633</v>
      </c>
      <c r="BI21" s="88">
        <v>4.8</v>
      </c>
      <c r="BJ21" s="88"/>
      <c r="BK21" s="88"/>
      <c r="BL21" s="88"/>
      <c r="BM21" s="88"/>
      <c r="BN21" s="88"/>
      <c r="BO21" s="88"/>
      <c r="BP21" s="88"/>
      <c r="BQ21" s="88"/>
      <c r="BR21" s="88">
        <v>6</v>
      </c>
      <c r="BS21" s="88">
        <v>6</v>
      </c>
      <c r="BT21" s="88">
        <v>6</v>
      </c>
      <c r="BU21" s="88">
        <v>6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153.90825000000007</v>
      </c>
    </row>
    <row r="22" spans="1:102" ht="24.95" customHeight="1" x14ac:dyDescent="0.2">
      <c r="A22" s="92" t="s">
        <v>18</v>
      </c>
      <c r="B22" s="93">
        <v>6.0670000000000002</v>
      </c>
      <c r="C22" s="94">
        <v>5.9880000000000004</v>
      </c>
      <c r="D22" s="94">
        <v>6.0250000000000004</v>
      </c>
      <c r="E22" s="94">
        <v>5.9909999999999997</v>
      </c>
      <c r="F22" s="94">
        <v>5.8040000000000003</v>
      </c>
      <c r="G22" s="94">
        <v>5.8609999999999998</v>
      </c>
      <c r="H22" s="94">
        <v>5.9569999999999999</v>
      </c>
      <c r="I22" s="94">
        <v>5.984</v>
      </c>
      <c r="J22" s="94">
        <v>5.9180000000000001</v>
      </c>
      <c r="K22" s="94">
        <v>5.883</v>
      </c>
      <c r="L22" s="94">
        <v>6.0039999999999996</v>
      </c>
      <c r="M22" s="94">
        <v>2.2530000000000001</v>
      </c>
      <c r="N22" s="94">
        <v>1.2310000000000001</v>
      </c>
      <c r="O22" s="94">
        <v>1.2709999999999999</v>
      </c>
      <c r="P22" s="94">
        <v>1.2549999999999999</v>
      </c>
      <c r="Q22" s="94">
        <v>1.2350000000000001</v>
      </c>
      <c r="R22" s="94">
        <v>0.32300000000000001</v>
      </c>
      <c r="S22" s="94">
        <v>0.32300000000000001</v>
      </c>
      <c r="T22" s="94">
        <v>0.32300000000000001</v>
      </c>
      <c r="U22" s="94">
        <v>6.2489999999999997</v>
      </c>
      <c r="V22" s="94">
        <v>6.4610000000000003</v>
      </c>
      <c r="W22" s="94">
        <v>6.6210000000000004</v>
      </c>
      <c r="X22" s="94">
        <v>6.5629999999999997</v>
      </c>
      <c r="Y22" s="94">
        <v>9.8889999999999993</v>
      </c>
      <c r="Z22" s="94">
        <v>6.774</v>
      </c>
      <c r="AA22" s="94">
        <v>1.3149999999999999</v>
      </c>
      <c r="AB22" s="94">
        <v>3.379</v>
      </c>
      <c r="AC22" s="94">
        <v>0.32300000000000001</v>
      </c>
      <c r="AD22" s="94">
        <v>6.5990000000000002</v>
      </c>
      <c r="AE22" s="94">
        <v>0.01</v>
      </c>
      <c r="AF22" s="94">
        <v>1.446</v>
      </c>
      <c r="AG22" s="94">
        <v>6.3410000000000002</v>
      </c>
      <c r="AH22" s="94">
        <v>6.125</v>
      </c>
      <c r="AI22" s="94">
        <v>0.03</v>
      </c>
      <c r="AJ22" s="94">
        <v>0.03</v>
      </c>
      <c r="AK22" s="94">
        <v>0.03</v>
      </c>
      <c r="AL22" s="94">
        <v>0.03</v>
      </c>
      <c r="AM22" s="94">
        <v>1.4039999999999999</v>
      </c>
      <c r="AN22" s="94">
        <v>1.3959999999999999</v>
      </c>
      <c r="AO22" s="94">
        <v>1.4359999999999999</v>
      </c>
      <c r="AP22" s="94">
        <v>5.9580000000000002</v>
      </c>
      <c r="AQ22" s="94">
        <v>6.085</v>
      </c>
      <c r="AR22" s="94">
        <v>6.1189999999999998</v>
      </c>
      <c r="AS22" s="94">
        <v>6.0119999999999996</v>
      </c>
      <c r="AT22" s="94">
        <v>5.9080000000000004</v>
      </c>
      <c r="AU22" s="94">
        <v>6.1269999999999998</v>
      </c>
      <c r="AV22" s="94">
        <v>6.0410000000000004</v>
      </c>
      <c r="AW22" s="94">
        <v>5.9770000000000003</v>
      </c>
      <c r="AX22" s="94">
        <v>6.1379999999999999</v>
      </c>
      <c r="AY22" s="94">
        <v>6.1440000000000001</v>
      </c>
      <c r="AZ22" s="94">
        <v>6.0460000000000003</v>
      </c>
      <c r="BA22" s="94">
        <v>4.431</v>
      </c>
      <c r="BB22" s="94">
        <v>1.5720000000000001</v>
      </c>
      <c r="BC22" s="94">
        <v>4.5270000000000001</v>
      </c>
      <c r="BD22" s="94">
        <v>4.4039999999999999</v>
      </c>
      <c r="BE22" s="94">
        <v>4.4889999999999999</v>
      </c>
      <c r="BF22" s="94">
        <v>5.7930000000000001</v>
      </c>
      <c r="BG22" s="94">
        <v>5.7869999999999999</v>
      </c>
      <c r="BH22" s="94">
        <v>5.952</v>
      </c>
      <c r="BI22" s="94">
        <v>5.633</v>
      </c>
      <c r="BJ22" s="94">
        <v>5.5460000000000003</v>
      </c>
      <c r="BK22" s="94">
        <v>5.6630000000000003</v>
      </c>
      <c r="BL22" s="94">
        <v>5.5890000000000004</v>
      </c>
      <c r="BM22" s="94">
        <v>5.68</v>
      </c>
      <c r="BN22" s="94">
        <v>5.8460000000000001</v>
      </c>
      <c r="BO22" s="94">
        <v>5.9050000000000002</v>
      </c>
      <c r="BP22" s="94">
        <v>1.3640000000000001</v>
      </c>
      <c r="BQ22" s="94">
        <v>5.8680000000000003</v>
      </c>
      <c r="BR22" s="94"/>
      <c r="BS22" s="94">
        <v>6.1539999999999999</v>
      </c>
      <c r="BT22" s="94">
        <v>6.4139999999999997</v>
      </c>
      <c r="BU22" s="94">
        <v>11.63</v>
      </c>
      <c r="BV22" s="94">
        <v>1.3160000000000001</v>
      </c>
      <c r="BW22" s="94">
        <v>9.3520000000000003</v>
      </c>
      <c r="BX22" s="94">
        <v>8.548</v>
      </c>
      <c r="BY22" s="94">
        <v>6.0519999999999996</v>
      </c>
      <c r="BZ22" s="94">
        <v>6.0469999999999997</v>
      </c>
      <c r="CA22" s="94">
        <v>5.9409999999999998</v>
      </c>
      <c r="CB22" s="94">
        <v>6.0410000000000004</v>
      </c>
      <c r="CC22" s="94">
        <v>5.9809999999999999</v>
      </c>
      <c r="CD22" s="94">
        <v>6.4169999999999998</v>
      </c>
      <c r="CE22" s="94">
        <v>6.3869999999999996</v>
      </c>
      <c r="CF22" s="94">
        <v>6.117</v>
      </c>
      <c r="CG22" s="94">
        <v>6.0730000000000004</v>
      </c>
      <c r="CH22" s="94">
        <v>6.093</v>
      </c>
      <c r="CI22" s="94">
        <v>5.9909999999999997</v>
      </c>
      <c r="CJ22" s="94">
        <v>5.976</v>
      </c>
      <c r="CK22" s="94">
        <v>5.8929999999999998</v>
      </c>
      <c r="CL22" s="94">
        <v>5.8579999999999997</v>
      </c>
      <c r="CM22" s="94">
        <v>5.9260000000000002</v>
      </c>
      <c r="CN22" s="94">
        <v>2.4950000000000001</v>
      </c>
      <c r="CO22" s="94">
        <v>1.3109999999999999</v>
      </c>
      <c r="CP22" s="94">
        <v>6.1310000000000002</v>
      </c>
      <c r="CQ22" s="94">
        <v>9.8620000000000001</v>
      </c>
      <c r="CR22" s="94">
        <v>8.282</v>
      </c>
      <c r="CS22" s="94">
        <v>8.1880000000000006</v>
      </c>
      <c r="CT22" s="95"/>
      <c r="CU22" s="95"/>
      <c r="CV22" s="95"/>
      <c r="CW22" s="96"/>
      <c r="CX22" s="97">
        <f t="array" ref="CX22">SUMPRODUCT(B22:CW22*0.25)</f>
        <v>116.80674999999997</v>
      </c>
    </row>
    <row r="23" spans="1:102" ht="24.95" customHeight="1" x14ac:dyDescent="0.2">
      <c r="A23" s="92" t="s">
        <v>19</v>
      </c>
      <c r="B23" s="98">
        <v>9.9120000000000008</v>
      </c>
      <c r="C23" s="99">
        <v>13.89</v>
      </c>
      <c r="D23" s="99">
        <v>16.888000000000002</v>
      </c>
      <c r="E23" s="99">
        <v>10.826000000000001</v>
      </c>
      <c r="F23" s="99">
        <v>10.675000000000001</v>
      </c>
      <c r="G23" s="99">
        <v>10.608000000000001</v>
      </c>
      <c r="H23" s="99">
        <v>9.9260000000000002</v>
      </c>
      <c r="I23" s="99">
        <v>9.7159999999999993</v>
      </c>
      <c r="J23" s="99">
        <v>10.108000000000001</v>
      </c>
      <c r="K23" s="99">
        <v>10.176</v>
      </c>
      <c r="L23" s="99">
        <v>7.3109999999999999</v>
      </c>
      <c r="M23" s="99">
        <v>6.6829999999999998</v>
      </c>
      <c r="N23" s="99">
        <v>4.1239999999999997</v>
      </c>
      <c r="O23" s="99">
        <v>4.1829999999999998</v>
      </c>
      <c r="P23" s="99">
        <v>4.1980000000000004</v>
      </c>
      <c r="Q23" s="99">
        <v>4.4379999999999997</v>
      </c>
      <c r="R23" s="99">
        <v>1.28</v>
      </c>
      <c r="S23" s="99">
        <v>0.52</v>
      </c>
      <c r="T23" s="99">
        <v>0.62</v>
      </c>
      <c r="U23" s="99">
        <v>10.817</v>
      </c>
      <c r="V23" s="99">
        <v>8.25</v>
      </c>
      <c r="W23" s="99">
        <v>9.3490000000000002</v>
      </c>
      <c r="X23" s="99">
        <v>11.541</v>
      </c>
      <c r="Y23" s="99">
        <v>14.952999999999999</v>
      </c>
      <c r="Z23" s="99">
        <v>6.1269999999999998</v>
      </c>
      <c r="AA23" s="99">
        <v>5.2519999999999998</v>
      </c>
      <c r="AB23" s="99">
        <v>8.7520000000000007</v>
      </c>
      <c r="AC23" s="99">
        <v>0.82</v>
      </c>
      <c r="AD23" s="99">
        <v>35.14</v>
      </c>
      <c r="AE23" s="99">
        <v>0.56000000000000005</v>
      </c>
      <c r="AF23" s="99">
        <v>1.66</v>
      </c>
      <c r="AG23" s="99">
        <v>9.2420000000000009</v>
      </c>
      <c r="AH23" s="99">
        <v>9.9570000000000007</v>
      </c>
      <c r="AI23" s="99">
        <v>3.64</v>
      </c>
      <c r="AJ23" s="99">
        <v>1.64</v>
      </c>
      <c r="AK23" s="99">
        <v>2.2200000000000002</v>
      </c>
      <c r="AL23" s="99">
        <v>1.1200000000000001</v>
      </c>
      <c r="AM23" s="99">
        <v>2.3319999999999999</v>
      </c>
      <c r="AN23" s="99">
        <v>7.1150000000000002</v>
      </c>
      <c r="AO23" s="99">
        <v>5.6749999999999998</v>
      </c>
      <c r="AP23" s="99">
        <v>37.145000000000003</v>
      </c>
      <c r="AQ23" s="99">
        <v>37.191000000000003</v>
      </c>
      <c r="AR23" s="99">
        <v>36.624000000000002</v>
      </c>
      <c r="AS23" s="99">
        <v>34.561999999999998</v>
      </c>
      <c r="AT23" s="99">
        <v>63.984999999999999</v>
      </c>
      <c r="AU23" s="99">
        <v>55.677999999999997</v>
      </c>
      <c r="AV23" s="99">
        <v>65.105000000000004</v>
      </c>
      <c r="AW23" s="99">
        <v>68.346000000000004</v>
      </c>
      <c r="AX23" s="99">
        <v>51.646999999999998</v>
      </c>
      <c r="AY23" s="99">
        <v>12.351000000000001</v>
      </c>
      <c r="AZ23" s="99">
        <v>11.965</v>
      </c>
      <c r="BA23" s="99">
        <v>23.456</v>
      </c>
      <c r="BB23" s="99">
        <v>4.5730000000000004</v>
      </c>
      <c r="BC23" s="99">
        <v>8.8940000000000001</v>
      </c>
      <c r="BD23" s="99">
        <v>9.4090000000000007</v>
      </c>
      <c r="BE23" s="99">
        <v>9.0749999999999993</v>
      </c>
      <c r="BF23" s="99">
        <v>57.069000000000003</v>
      </c>
      <c r="BG23" s="99">
        <v>54.194000000000003</v>
      </c>
      <c r="BH23" s="99">
        <v>57.183999999999997</v>
      </c>
      <c r="BI23" s="99">
        <v>53.317999999999998</v>
      </c>
      <c r="BJ23" s="99">
        <v>27.442</v>
      </c>
      <c r="BK23" s="99">
        <v>10.413</v>
      </c>
      <c r="BL23" s="99">
        <v>10.035</v>
      </c>
      <c r="BM23" s="99">
        <v>8.7629999999999999</v>
      </c>
      <c r="BN23" s="99">
        <v>7.3360000000000003</v>
      </c>
      <c r="BO23" s="99">
        <v>7.3230000000000004</v>
      </c>
      <c r="BP23" s="99">
        <v>3.2210000000000001</v>
      </c>
      <c r="BQ23" s="99">
        <v>7.3929999999999998</v>
      </c>
      <c r="BR23" s="99">
        <v>2.62</v>
      </c>
      <c r="BS23" s="99">
        <v>13.173999999999999</v>
      </c>
      <c r="BT23" s="99">
        <v>17.885999999999999</v>
      </c>
      <c r="BU23" s="99">
        <v>42.447000000000003</v>
      </c>
      <c r="BV23" s="99">
        <v>19.824999999999999</v>
      </c>
      <c r="BW23" s="99">
        <v>63.927</v>
      </c>
      <c r="BX23" s="99">
        <v>39.174999999999997</v>
      </c>
      <c r="BY23" s="99">
        <v>25.96</v>
      </c>
      <c r="BZ23" s="99">
        <v>29.11</v>
      </c>
      <c r="CA23" s="99">
        <v>28.553000000000001</v>
      </c>
      <c r="CB23" s="99">
        <v>32.040999999999997</v>
      </c>
      <c r="CC23" s="99">
        <v>29.044</v>
      </c>
      <c r="CD23" s="99">
        <v>23.4</v>
      </c>
      <c r="CE23" s="99">
        <v>20.193000000000001</v>
      </c>
      <c r="CF23" s="99">
        <v>16.59</v>
      </c>
      <c r="CG23" s="99">
        <v>26.087</v>
      </c>
      <c r="CH23" s="99">
        <v>28.643999999999998</v>
      </c>
      <c r="CI23" s="99">
        <v>29.603999999999999</v>
      </c>
      <c r="CJ23" s="99">
        <v>29.253</v>
      </c>
      <c r="CK23" s="99">
        <v>31.457000000000001</v>
      </c>
      <c r="CL23" s="99">
        <v>32.139000000000003</v>
      </c>
      <c r="CM23" s="99">
        <v>30.59</v>
      </c>
      <c r="CN23" s="99">
        <v>38.512999999999998</v>
      </c>
      <c r="CO23" s="99">
        <v>30.084</v>
      </c>
      <c r="CP23" s="99">
        <v>33.713999999999999</v>
      </c>
      <c r="CQ23" s="99">
        <v>36.756</v>
      </c>
      <c r="CR23" s="99">
        <v>35.292000000000002</v>
      </c>
      <c r="CS23" s="99">
        <v>34.582000000000001</v>
      </c>
      <c r="CT23" s="100"/>
      <c r="CU23" s="100"/>
      <c r="CV23" s="100"/>
      <c r="CW23" s="96"/>
      <c r="CX23" s="97">
        <f t="array" ref="CX23">SUMPRODUCT(B23:CW23*0.25)</f>
        <v>489.15025000000003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>
        <v>5.8890000000000002</v>
      </c>
      <c r="BO24" s="99">
        <v>11.07</v>
      </c>
      <c r="BP24" s="99"/>
      <c r="BQ24" s="99"/>
      <c r="BR24" s="99"/>
      <c r="BS24" s="99">
        <v>212.93899999999999</v>
      </c>
      <c r="BT24" s="99">
        <v>220</v>
      </c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112.47450000000001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15.979000000000001</v>
      </c>
      <c r="C28" s="107">
        <f t="shared" ref="C28:BN28" si="2">SUM(C21:C27)</f>
        <v>19.878</v>
      </c>
      <c r="D28" s="107">
        <f t="shared" si="2"/>
        <v>22.913000000000004</v>
      </c>
      <c r="E28" s="107">
        <f t="shared" si="2"/>
        <v>16.817</v>
      </c>
      <c r="F28" s="107">
        <f t="shared" si="2"/>
        <v>16.478999999999999</v>
      </c>
      <c r="G28" s="107">
        <f t="shared" si="2"/>
        <v>16.469000000000001</v>
      </c>
      <c r="H28" s="107">
        <f t="shared" si="2"/>
        <v>15.882999999999999</v>
      </c>
      <c r="I28" s="107">
        <f t="shared" si="2"/>
        <v>15.7</v>
      </c>
      <c r="J28" s="107">
        <f t="shared" si="2"/>
        <v>16.026</v>
      </c>
      <c r="K28" s="107">
        <f t="shared" si="2"/>
        <v>16.059000000000001</v>
      </c>
      <c r="L28" s="107">
        <f t="shared" si="2"/>
        <v>13.315</v>
      </c>
      <c r="M28" s="107">
        <f t="shared" si="2"/>
        <v>8.9359999999999999</v>
      </c>
      <c r="N28" s="107">
        <f t="shared" si="2"/>
        <v>5.3549999999999995</v>
      </c>
      <c r="O28" s="107">
        <f t="shared" si="2"/>
        <v>5.4539999999999997</v>
      </c>
      <c r="P28" s="107">
        <f t="shared" si="2"/>
        <v>5.4530000000000003</v>
      </c>
      <c r="Q28" s="107">
        <f t="shared" si="2"/>
        <v>5.673</v>
      </c>
      <c r="R28" s="107">
        <f t="shared" si="2"/>
        <v>1.603</v>
      </c>
      <c r="S28" s="107">
        <f t="shared" si="2"/>
        <v>0.84299999999999997</v>
      </c>
      <c r="T28" s="107">
        <f t="shared" si="2"/>
        <v>0.94300000000000006</v>
      </c>
      <c r="U28" s="107">
        <f t="shared" si="2"/>
        <v>17.065999999999999</v>
      </c>
      <c r="V28" s="107">
        <f t="shared" si="2"/>
        <v>14.711</v>
      </c>
      <c r="W28" s="107">
        <f t="shared" si="2"/>
        <v>15.97</v>
      </c>
      <c r="X28" s="107">
        <f t="shared" si="2"/>
        <v>18.103999999999999</v>
      </c>
      <c r="Y28" s="107">
        <f t="shared" si="2"/>
        <v>24.841999999999999</v>
      </c>
      <c r="Z28" s="107">
        <f t="shared" si="2"/>
        <v>12.901</v>
      </c>
      <c r="AA28" s="107">
        <f t="shared" si="2"/>
        <v>6.5670000000000002</v>
      </c>
      <c r="AB28" s="107">
        <f t="shared" si="2"/>
        <v>12.131</v>
      </c>
      <c r="AC28" s="107">
        <f t="shared" si="2"/>
        <v>1.143</v>
      </c>
      <c r="AD28" s="107">
        <f t="shared" si="2"/>
        <v>41.739000000000004</v>
      </c>
      <c r="AE28" s="107">
        <f t="shared" si="2"/>
        <v>0.57000000000000006</v>
      </c>
      <c r="AF28" s="107">
        <f t="shared" si="2"/>
        <v>3.1059999999999999</v>
      </c>
      <c r="AG28" s="107">
        <f t="shared" si="2"/>
        <v>15.583000000000002</v>
      </c>
      <c r="AH28" s="107">
        <f t="shared" si="2"/>
        <v>22.082000000000001</v>
      </c>
      <c r="AI28" s="107">
        <f t="shared" si="2"/>
        <v>9.67</v>
      </c>
      <c r="AJ28" s="107">
        <f t="shared" si="2"/>
        <v>7.67</v>
      </c>
      <c r="AK28" s="107">
        <f t="shared" si="2"/>
        <v>8.25</v>
      </c>
      <c r="AL28" s="107">
        <f t="shared" si="2"/>
        <v>1.1500000000000001</v>
      </c>
      <c r="AM28" s="107">
        <f t="shared" si="2"/>
        <v>3.7359999999999998</v>
      </c>
      <c r="AN28" s="107">
        <f t="shared" si="2"/>
        <v>8.5109999999999992</v>
      </c>
      <c r="AO28" s="107">
        <f t="shared" si="2"/>
        <v>7.1109999999999998</v>
      </c>
      <c r="AP28" s="107">
        <f t="shared" si="2"/>
        <v>83.103000000000009</v>
      </c>
      <c r="AQ28" s="107">
        <f t="shared" si="2"/>
        <v>83.27600000000001</v>
      </c>
      <c r="AR28" s="107">
        <f t="shared" si="2"/>
        <v>82.742999999999995</v>
      </c>
      <c r="AS28" s="107">
        <f t="shared" si="2"/>
        <v>80.573999999999998</v>
      </c>
      <c r="AT28" s="107">
        <f t="shared" si="2"/>
        <v>112.193</v>
      </c>
      <c r="AU28" s="107">
        <f t="shared" si="2"/>
        <v>104.10499999999999</v>
      </c>
      <c r="AV28" s="107">
        <f t="shared" si="2"/>
        <v>113.446</v>
      </c>
      <c r="AW28" s="107">
        <f t="shared" si="2"/>
        <v>116.623</v>
      </c>
      <c r="AX28" s="107">
        <f t="shared" si="2"/>
        <v>99.884999999999991</v>
      </c>
      <c r="AY28" s="107">
        <f t="shared" si="2"/>
        <v>60.594999999999999</v>
      </c>
      <c r="AZ28" s="107">
        <f t="shared" si="2"/>
        <v>60.111000000000004</v>
      </c>
      <c r="BA28" s="107">
        <f t="shared" si="2"/>
        <v>69.986999999999995</v>
      </c>
      <c r="BB28" s="107">
        <f t="shared" si="2"/>
        <v>13.245000000000001</v>
      </c>
      <c r="BC28" s="107">
        <f t="shared" si="2"/>
        <v>20.521000000000001</v>
      </c>
      <c r="BD28" s="107">
        <f t="shared" si="2"/>
        <v>20.913</v>
      </c>
      <c r="BE28" s="107">
        <f t="shared" si="2"/>
        <v>20.663999999999998</v>
      </c>
      <c r="BF28" s="107">
        <f t="shared" si="2"/>
        <v>78.462000000000003</v>
      </c>
      <c r="BG28" s="107">
        <f t="shared" si="2"/>
        <v>75.581000000000003</v>
      </c>
      <c r="BH28" s="107">
        <f t="shared" si="2"/>
        <v>68.769000000000005</v>
      </c>
      <c r="BI28" s="107">
        <f t="shared" si="2"/>
        <v>63.750999999999998</v>
      </c>
      <c r="BJ28" s="107">
        <f t="shared" si="2"/>
        <v>32.988</v>
      </c>
      <c r="BK28" s="107">
        <f t="shared" si="2"/>
        <v>16.076000000000001</v>
      </c>
      <c r="BL28" s="107">
        <f t="shared" si="2"/>
        <v>15.624000000000001</v>
      </c>
      <c r="BM28" s="107">
        <f t="shared" si="2"/>
        <v>14.443</v>
      </c>
      <c r="BN28" s="107">
        <f t="shared" si="2"/>
        <v>19.071000000000002</v>
      </c>
      <c r="BO28" s="107">
        <f t="shared" ref="BO28:CW28" si="3">SUM(BO21:BO27)</f>
        <v>24.298000000000002</v>
      </c>
      <c r="BP28" s="107">
        <f t="shared" si="3"/>
        <v>4.585</v>
      </c>
      <c r="BQ28" s="107">
        <f t="shared" si="3"/>
        <v>13.260999999999999</v>
      </c>
      <c r="BR28" s="107">
        <f t="shared" si="3"/>
        <v>8.620000000000001</v>
      </c>
      <c r="BS28" s="107">
        <f t="shared" si="3"/>
        <v>238.267</v>
      </c>
      <c r="BT28" s="107">
        <f t="shared" si="3"/>
        <v>250.3</v>
      </c>
      <c r="BU28" s="107">
        <f t="shared" si="3"/>
        <v>60.077000000000005</v>
      </c>
      <c r="BV28" s="107">
        <f t="shared" si="3"/>
        <v>21.140999999999998</v>
      </c>
      <c r="BW28" s="107">
        <f t="shared" si="3"/>
        <v>73.278999999999996</v>
      </c>
      <c r="BX28" s="107">
        <f t="shared" si="3"/>
        <v>47.722999999999999</v>
      </c>
      <c r="BY28" s="107">
        <f t="shared" si="3"/>
        <v>32.012</v>
      </c>
      <c r="BZ28" s="107">
        <f t="shared" si="3"/>
        <v>35.156999999999996</v>
      </c>
      <c r="CA28" s="107">
        <f t="shared" si="3"/>
        <v>34.494</v>
      </c>
      <c r="CB28" s="107">
        <f t="shared" si="3"/>
        <v>38.081999999999994</v>
      </c>
      <c r="CC28" s="107">
        <f t="shared" si="3"/>
        <v>35.024999999999999</v>
      </c>
      <c r="CD28" s="107">
        <f t="shared" si="3"/>
        <v>29.817</v>
      </c>
      <c r="CE28" s="107">
        <f t="shared" si="3"/>
        <v>26.580000000000002</v>
      </c>
      <c r="CF28" s="107">
        <f t="shared" si="3"/>
        <v>22.707000000000001</v>
      </c>
      <c r="CG28" s="107">
        <f t="shared" si="3"/>
        <v>32.159999999999997</v>
      </c>
      <c r="CH28" s="107">
        <f t="shared" si="3"/>
        <v>34.736999999999995</v>
      </c>
      <c r="CI28" s="107">
        <f t="shared" si="3"/>
        <v>35.594999999999999</v>
      </c>
      <c r="CJ28" s="107">
        <f t="shared" si="3"/>
        <v>35.228999999999999</v>
      </c>
      <c r="CK28" s="107">
        <f t="shared" si="3"/>
        <v>37.35</v>
      </c>
      <c r="CL28" s="107">
        <f t="shared" si="3"/>
        <v>37.997</v>
      </c>
      <c r="CM28" s="107">
        <f t="shared" si="3"/>
        <v>36.515999999999998</v>
      </c>
      <c r="CN28" s="107">
        <f t="shared" si="3"/>
        <v>41.007999999999996</v>
      </c>
      <c r="CO28" s="107">
        <f t="shared" si="3"/>
        <v>31.395</v>
      </c>
      <c r="CP28" s="107">
        <f t="shared" si="3"/>
        <v>39.844999999999999</v>
      </c>
      <c r="CQ28" s="107">
        <f t="shared" si="3"/>
        <v>46.618000000000002</v>
      </c>
      <c r="CR28" s="107">
        <f t="shared" si="3"/>
        <v>43.573999999999998</v>
      </c>
      <c r="CS28" s="107">
        <f t="shared" si="3"/>
        <v>42.77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872.33975000000009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34.484000000000002</v>
      </c>
      <c r="C32" s="94">
        <v>39.311</v>
      </c>
      <c r="D32" s="94">
        <v>42.127000000000002</v>
      </c>
      <c r="E32" s="94">
        <v>35.661999999999999</v>
      </c>
      <c r="F32" s="94">
        <v>34.255000000000003</v>
      </c>
      <c r="G32" s="94">
        <v>33.959000000000003</v>
      </c>
      <c r="H32" s="94">
        <v>33.238999999999997</v>
      </c>
      <c r="I32" s="94">
        <v>32.817999999999998</v>
      </c>
      <c r="J32" s="94">
        <v>34.335999999999999</v>
      </c>
      <c r="K32" s="94">
        <v>33.622</v>
      </c>
      <c r="L32" s="94">
        <v>30.007000000000001</v>
      </c>
      <c r="M32" s="94">
        <v>23.954999999999998</v>
      </c>
      <c r="N32" s="94">
        <v>20.355</v>
      </c>
      <c r="O32" s="94">
        <v>20.454000000000001</v>
      </c>
      <c r="P32" s="94">
        <v>20.452999999999999</v>
      </c>
      <c r="Q32" s="94">
        <v>20.672999999999998</v>
      </c>
      <c r="R32" s="94">
        <v>11.603</v>
      </c>
      <c r="S32" s="94">
        <v>10.843</v>
      </c>
      <c r="T32" s="94">
        <v>10.943</v>
      </c>
      <c r="U32" s="94">
        <v>32.58</v>
      </c>
      <c r="V32" s="94">
        <v>20.062999999999999</v>
      </c>
      <c r="W32" s="94">
        <v>21.786000000000001</v>
      </c>
      <c r="X32" s="94">
        <v>25.012</v>
      </c>
      <c r="Y32" s="94">
        <v>31.641999999999999</v>
      </c>
      <c r="Z32" s="94">
        <v>18.251999999999999</v>
      </c>
      <c r="AA32" s="94">
        <v>12.067</v>
      </c>
      <c r="AB32" s="94">
        <v>17.7</v>
      </c>
      <c r="AC32" s="94">
        <v>1.742</v>
      </c>
      <c r="AD32" s="94">
        <v>47.98</v>
      </c>
      <c r="AE32" s="94">
        <v>0.56999999999999995</v>
      </c>
      <c r="AF32" s="94">
        <v>3.6459999999999999</v>
      </c>
      <c r="AG32" s="94">
        <v>23.611999999999998</v>
      </c>
      <c r="AH32" s="94">
        <v>28.338000000000001</v>
      </c>
      <c r="AI32" s="94">
        <v>18.928999999999998</v>
      </c>
      <c r="AJ32" s="94">
        <v>38.106999999999999</v>
      </c>
      <c r="AK32" s="94">
        <v>43.994999999999997</v>
      </c>
      <c r="AL32" s="94">
        <v>52.180999999999997</v>
      </c>
      <c r="AM32" s="94">
        <v>8.7360000000000007</v>
      </c>
      <c r="AN32" s="94">
        <v>14.311</v>
      </c>
      <c r="AO32" s="94">
        <v>12.911</v>
      </c>
      <c r="AP32" s="94">
        <v>128.733</v>
      </c>
      <c r="AQ32" s="94">
        <v>130.67599999999999</v>
      </c>
      <c r="AR32" s="94">
        <v>131.595</v>
      </c>
      <c r="AS32" s="94">
        <v>131.00800000000001</v>
      </c>
      <c r="AT32" s="94">
        <v>165.99199999999999</v>
      </c>
      <c r="AU32" s="94">
        <v>111.348</v>
      </c>
      <c r="AV32" s="94">
        <v>159</v>
      </c>
      <c r="AW32" s="94">
        <v>192.37899999999999</v>
      </c>
      <c r="AX32" s="94">
        <v>191.48400000000001</v>
      </c>
      <c r="AY32" s="94">
        <v>67.930999999999997</v>
      </c>
      <c r="AZ32" s="94">
        <v>67.706000000000003</v>
      </c>
      <c r="BA32" s="94">
        <v>93.599000000000004</v>
      </c>
      <c r="BB32" s="94">
        <v>14.045</v>
      </c>
      <c r="BC32" s="94">
        <v>22.21</v>
      </c>
      <c r="BD32" s="94">
        <v>23.045000000000002</v>
      </c>
      <c r="BE32" s="94">
        <v>22.29</v>
      </c>
      <c r="BF32" s="94">
        <v>146.155</v>
      </c>
      <c r="BG32" s="94">
        <v>140.678</v>
      </c>
      <c r="BH32" s="94">
        <v>130.602</v>
      </c>
      <c r="BI32" s="94">
        <v>90.349000000000004</v>
      </c>
      <c r="BJ32" s="94">
        <v>123.461</v>
      </c>
      <c r="BK32" s="94">
        <v>76.103999999999999</v>
      </c>
      <c r="BL32" s="94">
        <v>42.795999999999999</v>
      </c>
      <c r="BM32" s="94">
        <v>40.243000000000002</v>
      </c>
      <c r="BN32" s="94">
        <v>49.871000000000002</v>
      </c>
      <c r="BO32" s="94">
        <v>55.670999999999999</v>
      </c>
      <c r="BP32" s="94">
        <v>34.585000000000001</v>
      </c>
      <c r="BQ32" s="94">
        <v>292.70600000000002</v>
      </c>
      <c r="BR32" s="94">
        <v>44.104999999999997</v>
      </c>
      <c r="BS32" s="94">
        <v>325.87599999999998</v>
      </c>
      <c r="BT32" s="94">
        <v>255.3</v>
      </c>
      <c r="BU32" s="94">
        <v>73.099999999999994</v>
      </c>
      <c r="BV32" s="94">
        <v>27.498999999999999</v>
      </c>
      <c r="BW32" s="94">
        <v>95.512</v>
      </c>
      <c r="BX32" s="94">
        <v>53</v>
      </c>
      <c r="BY32" s="94">
        <v>37.012</v>
      </c>
      <c r="BZ32" s="94">
        <v>50.156999999999996</v>
      </c>
      <c r="CA32" s="94">
        <v>49.566000000000003</v>
      </c>
      <c r="CB32" s="94">
        <v>53.082000000000001</v>
      </c>
      <c r="CC32" s="94">
        <v>50.067999999999998</v>
      </c>
      <c r="CD32" s="94">
        <v>44.902999999999999</v>
      </c>
      <c r="CE32" s="94">
        <v>41.665999999999997</v>
      </c>
      <c r="CF32" s="94">
        <v>37.835999999999999</v>
      </c>
      <c r="CG32" s="94">
        <v>47.41</v>
      </c>
      <c r="CH32" s="94">
        <v>49.866</v>
      </c>
      <c r="CI32" s="94">
        <v>50.594999999999999</v>
      </c>
      <c r="CJ32" s="94">
        <v>50.228999999999999</v>
      </c>
      <c r="CK32" s="94">
        <v>52.536000000000001</v>
      </c>
      <c r="CL32" s="94">
        <v>52.997</v>
      </c>
      <c r="CM32" s="94">
        <v>51.633000000000003</v>
      </c>
      <c r="CN32" s="94">
        <v>57.475000000000001</v>
      </c>
      <c r="CO32" s="94">
        <v>46.712000000000003</v>
      </c>
      <c r="CP32" s="94">
        <v>54.901000000000003</v>
      </c>
      <c r="CQ32" s="94">
        <v>61.982999999999997</v>
      </c>
      <c r="CR32" s="94">
        <v>58.774000000000001</v>
      </c>
      <c r="CS32" s="94">
        <v>57.91</v>
      </c>
      <c r="CT32" s="95"/>
      <c r="CU32" s="95"/>
      <c r="CV32" s="95"/>
      <c r="CW32" s="96"/>
      <c r="CX32" s="97">
        <f t="array" ref="CX32">SUMPRODUCT(B32:CW32*0.25)</f>
        <v>1451.3060000000005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34.484000000000002</v>
      </c>
      <c r="C34" s="77">
        <f t="shared" ref="C34:BN34" si="4">SUM(C31:C33)</f>
        <v>39.311</v>
      </c>
      <c r="D34" s="77">
        <f t="shared" si="4"/>
        <v>42.127000000000002</v>
      </c>
      <c r="E34" s="77">
        <f t="shared" si="4"/>
        <v>35.661999999999999</v>
      </c>
      <c r="F34" s="77">
        <f t="shared" si="4"/>
        <v>34.255000000000003</v>
      </c>
      <c r="G34" s="77">
        <f t="shared" si="4"/>
        <v>33.959000000000003</v>
      </c>
      <c r="H34" s="77">
        <f t="shared" si="4"/>
        <v>33.238999999999997</v>
      </c>
      <c r="I34" s="77">
        <f t="shared" si="4"/>
        <v>32.817999999999998</v>
      </c>
      <c r="J34" s="77">
        <f t="shared" si="4"/>
        <v>34.335999999999999</v>
      </c>
      <c r="K34" s="77">
        <f t="shared" si="4"/>
        <v>33.622</v>
      </c>
      <c r="L34" s="77">
        <f t="shared" si="4"/>
        <v>30.007000000000001</v>
      </c>
      <c r="M34" s="77">
        <f t="shared" si="4"/>
        <v>23.954999999999998</v>
      </c>
      <c r="N34" s="77">
        <f t="shared" si="4"/>
        <v>20.355</v>
      </c>
      <c r="O34" s="77">
        <f t="shared" si="4"/>
        <v>20.454000000000001</v>
      </c>
      <c r="P34" s="77">
        <f t="shared" si="4"/>
        <v>20.452999999999999</v>
      </c>
      <c r="Q34" s="77">
        <f t="shared" si="4"/>
        <v>20.672999999999998</v>
      </c>
      <c r="R34" s="77">
        <f t="shared" si="4"/>
        <v>11.603</v>
      </c>
      <c r="S34" s="77">
        <f t="shared" si="4"/>
        <v>10.843</v>
      </c>
      <c r="T34" s="77">
        <f t="shared" si="4"/>
        <v>10.943</v>
      </c>
      <c r="U34" s="77">
        <f t="shared" si="4"/>
        <v>32.58</v>
      </c>
      <c r="V34" s="77">
        <f t="shared" si="4"/>
        <v>20.062999999999999</v>
      </c>
      <c r="W34" s="77">
        <f t="shared" si="4"/>
        <v>21.786000000000001</v>
      </c>
      <c r="X34" s="77">
        <f t="shared" si="4"/>
        <v>25.012</v>
      </c>
      <c r="Y34" s="77">
        <f t="shared" si="4"/>
        <v>31.641999999999999</v>
      </c>
      <c r="Z34" s="77">
        <f t="shared" si="4"/>
        <v>18.251999999999999</v>
      </c>
      <c r="AA34" s="77">
        <f t="shared" si="4"/>
        <v>12.067</v>
      </c>
      <c r="AB34" s="77">
        <f t="shared" si="4"/>
        <v>17.7</v>
      </c>
      <c r="AC34" s="77">
        <f t="shared" si="4"/>
        <v>1.742</v>
      </c>
      <c r="AD34" s="77">
        <f t="shared" si="4"/>
        <v>47.98</v>
      </c>
      <c r="AE34" s="77">
        <f t="shared" si="4"/>
        <v>0.56999999999999995</v>
      </c>
      <c r="AF34" s="77">
        <f t="shared" si="4"/>
        <v>3.6459999999999999</v>
      </c>
      <c r="AG34" s="77">
        <f t="shared" si="4"/>
        <v>23.611999999999998</v>
      </c>
      <c r="AH34" s="77">
        <f t="shared" si="4"/>
        <v>28.338000000000001</v>
      </c>
      <c r="AI34" s="77">
        <f t="shared" si="4"/>
        <v>18.928999999999998</v>
      </c>
      <c r="AJ34" s="77">
        <f t="shared" si="4"/>
        <v>38.106999999999999</v>
      </c>
      <c r="AK34" s="77">
        <f t="shared" si="4"/>
        <v>43.994999999999997</v>
      </c>
      <c r="AL34" s="77">
        <f t="shared" si="4"/>
        <v>52.180999999999997</v>
      </c>
      <c r="AM34" s="77">
        <f t="shared" si="4"/>
        <v>8.7360000000000007</v>
      </c>
      <c r="AN34" s="77">
        <f t="shared" si="4"/>
        <v>14.311</v>
      </c>
      <c r="AO34" s="77">
        <f t="shared" si="4"/>
        <v>12.911</v>
      </c>
      <c r="AP34" s="77">
        <f t="shared" si="4"/>
        <v>128.733</v>
      </c>
      <c r="AQ34" s="77">
        <f t="shared" si="4"/>
        <v>130.67599999999999</v>
      </c>
      <c r="AR34" s="77">
        <f t="shared" si="4"/>
        <v>131.595</v>
      </c>
      <c r="AS34" s="77">
        <f t="shared" si="4"/>
        <v>131.00800000000001</v>
      </c>
      <c r="AT34" s="77">
        <f t="shared" si="4"/>
        <v>165.99199999999999</v>
      </c>
      <c r="AU34" s="77">
        <f t="shared" si="4"/>
        <v>111.348</v>
      </c>
      <c r="AV34" s="77">
        <f t="shared" si="4"/>
        <v>159</v>
      </c>
      <c r="AW34" s="77">
        <f t="shared" si="4"/>
        <v>192.37899999999999</v>
      </c>
      <c r="AX34" s="77">
        <f t="shared" si="4"/>
        <v>191.48400000000001</v>
      </c>
      <c r="AY34" s="77">
        <f t="shared" si="4"/>
        <v>67.930999999999997</v>
      </c>
      <c r="AZ34" s="77">
        <f t="shared" si="4"/>
        <v>67.706000000000003</v>
      </c>
      <c r="BA34" s="77">
        <f t="shared" si="4"/>
        <v>93.599000000000004</v>
      </c>
      <c r="BB34" s="77">
        <f t="shared" si="4"/>
        <v>14.045</v>
      </c>
      <c r="BC34" s="77">
        <f t="shared" si="4"/>
        <v>22.21</v>
      </c>
      <c r="BD34" s="77">
        <f t="shared" si="4"/>
        <v>23.045000000000002</v>
      </c>
      <c r="BE34" s="77">
        <f t="shared" si="4"/>
        <v>22.29</v>
      </c>
      <c r="BF34" s="77">
        <f t="shared" si="4"/>
        <v>146.155</v>
      </c>
      <c r="BG34" s="77">
        <f t="shared" si="4"/>
        <v>140.678</v>
      </c>
      <c r="BH34" s="77">
        <f t="shared" si="4"/>
        <v>130.602</v>
      </c>
      <c r="BI34" s="77">
        <f t="shared" si="4"/>
        <v>90.349000000000004</v>
      </c>
      <c r="BJ34" s="77">
        <f t="shared" si="4"/>
        <v>123.461</v>
      </c>
      <c r="BK34" s="77">
        <f t="shared" si="4"/>
        <v>76.103999999999999</v>
      </c>
      <c r="BL34" s="77">
        <f t="shared" si="4"/>
        <v>42.795999999999999</v>
      </c>
      <c r="BM34" s="77">
        <f t="shared" si="4"/>
        <v>40.243000000000002</v>
      </c>
      <c r="BN34" s="77">
        <f t="shared" si="4"/>
        <v>49.871000000000002</v>
      </c>
      <c r="BO34" s="77">
        <f t="shared" ref="BO34:CW34" si="5">SUM(BO31:BO33)</f>
        <v>55.670999999999999</v>
      </c>
      <c r="BP34" s="77">
        <f t="shared" si="5"/>
        <v>34.585000000000001</v>
      </c>
      <c r="BQ34" s="77">
        <f t="shared" si="5"/>
        <v>292.70600000000002</v>
      </c>
      <c r="BR34" s="77">
        <f t="shared" si="5"/>
        <v>44.104999999999997</v>
      </c>
      <c r="BS34" s="77">
        <f t="shared" si="5"/>
        <v>325.87599999999998</v>
      </c>
      <c r="BT34" s="77">
        <f t="shared" si="5"/>
        <v>255.3</v>
      </c>
      <c r="BU34" s="77">
        <f t="shared" si="5"/>
        <v>73.099999999999994</v>
      </c>
      <c r="BV34" s="77">
        <f t="shared" si="5"/>
        <v>27.498999999999999</v>
      </c>
      <c r="BW34" s="77">
        <f t="shared" si="5"/>
        <v>95.512</v>
      </c>
      <c r="BX34" s="77">
        <f t="shared" si="5"/>
        <v>53</v>
      </c>
      <c r="BY34" s="77">
        <f t="shared" si="5"/>
        <v>37.012</v>
      </c>
      <c r="BZ34" s="77">
        <f t="shared" si="5"/>
        <v>50.156999999999996</v>
      </c>
      <c r="CA34" s="77">
        <f t="shared" si="5"/>
        <v>49.566000000000003</v>
      </c>
      <c r="CB34" s="77">
        <f t="shared" si="5"/>
        <v>53.082000000000001</v>
      </c>
      <c r="CC34" s="77">
        <f t="shared" si="5"/>
        <v>50.067999999999998</v>
      </c>
      <c r="CD34" s="77">
        <f t="shared" si="5"/>
        <v>44.902999999999999</v>
      </c>
      <c r="CE34" s="77">
        <f t="shared" si="5"/>
        <v>41.665999999999997</v>
      </c>
      <c r="CF34" s="77">
        <f t="shared" si="5"/>
        <v>37.835999999999999</v>
      </c>
      <c r="CG34" s="77">
        <f t="shared" si="5"/>
        <v>47.41</v>
      </c>
      <c r="CH34" s="77">
        <f t="shared" si="5"/>
        <v>49.866</v>
      </c>
      <c r="CI34" s="77">
        <f t="shared" si="5"/>
        <v>50.594999999999999</v>
      </c>
      <c r="CJ34" s="77">
        <f t="shared" si="5"/>
        <v>50.228999999999999</v>
      </c>
      <c r="CK34" s="77">
        <f t="shared" si="5"/>
        <v>52.536000000000001</v>
      </c>
      <c r="CL34" s="77">
        <f t="shared" si="5"/>
        <v>52.997</v>
      </c>
      <c r="CM34" s="77">
        <f t="shared" si="5"/>
        <v>51.633000000000003</v>
      </c>
      <c r="CN34" s="77">
        <f t="shared" si="5"/>
        <v>57.475000000000001</v>
      </c>
      <c r="CO34" s="77">
        <f t="shared" si="5"/>
        <v>46.712000000000003</v>
      </c>
      <c r="CP34" s="77">
        <f t="shared" si="5"/>
        <v>54.901000000000003</v>
      </c>
      <c r="CQ34" s="77">
        <f t="shared" si="5"/>
        <v>61.982999999999997</v>
      </c>
      <c r="CR34" s="77">
        <f t="shared" si="5"/>
        <v>58.774000000000001</v>
      </c>
      <c r="CS34" s="77">
        <f t="shared" si="5"/>
        <v>57.91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1451.3060000000005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>
        <v>0.7</v>
      </c>
      <c r="L39" s="120">
        <v>4.3</v>
      </c>
      <c r="M39" s="120">
        <v>10.4</v>
      </c>
      <c r="N39" s="120"/>
      <c r="O39" s="120"/>
      <c r="P39" s="120">
        <v>0.2</v>
      </c>
      <c r="Q39" s="120">
        <v>0.2</v>
      </c>
      <c r="R39" s="120"/>
      <c r="S39" s="120"/>
      <c r="T39" s="120"/>
      <c r="U39" s="120">
        <v>1.6</v>
      </c>
      <c r="V39" s="120"/>
      <c r="W39" s="120"/>
      <c r="X39" s="120">
        <v>0.2</v>
      </c>
      <c r="Y39" s="120"/>
      <c r="Z39" s="120"/>
      <c r="AA39" s="120"/>
      <c r="AB39" s="120"/>
      <c r="AC39" s="120"/>
      <c r="AD39" s="120"/>
      <c r="AE39" s="120">
        <v>49.4</v>
      </c>
      <c r="AF39" s="120">
        <v>34</v>
      </c>
      <c r="AG39" s="120"/>
      <c r="AH39" s="120"/>
      <c r="AI39" s="120"/>
      <c r="AJ39" s="120"/>
      <c r="AK39" s="120"/>
      <c r="AL39" s="120">
        <v>8.5</v>
      </c>
      <c r="AM39" s="120">
        <v>13.3</v>
      </c>
      <c r="AN39" s="120">
        <v>12.5</v>
      </c>
      <c r="AO39" s="120">
        <v>13.4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18</v>
      </c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7.8</v>
      </c>
      <c r="BO39" s="120">
        <v>6.5</v>
      </c>
      <c r="BP39" s="120">
        <v>90.5</v>
      </c>
      <c r="BQ39" s="120"/>
      <c r="BR39" s="120">
        <v>231.2</v>
      </c>
      <c r="BS39" s="120"/>
      <c r="BT39" s="120">
        <v>16.899999999999999</v>
      </c>
      <c r="BU39" s="120"/>
      <c r="BV39" s="120">
        <v>62.4</v>
      </c>
      <c r="BW39" s="120">
        <v>96.5</v>
      </c>
      <c r="BX39" s="120">
        <v>64.7</v>
      </c>
      <c r="BY39" s="120">
        <v>65.5</v>
      </c>
      <c r="BZ39" s="120">
        <v>19.3</v>
      </c>
      <c r="CA39" s="120">
        <v>19.600000000000001</v>
      </c>
      <c r="CB39" s="120">
        <v>19.5</v>
      </c>
      <c r="CC39" s="120">
        <v>20.100000000000001</v>
      </c>
      <c r="CD39" s="120">
        <v>50</v>
      </c>
      <c r="CE39" s="120">
        <v>50</v>
      </c>
      <c r="CF39" s="120">
        <v>50</v>
      </c>
      <c r="CG39" s="120">
        <v>98.5</v>
      </c>
      <c r="CH39" s="120"/>
      <c r="CI39" s="120">
        <v>109.4</v>
      </c>
      <c r="CJ39" s="120">
        <v>104.9</v>
      </c>
      <c r="CK39" s="120">
        <v>133.9</v>
      </c>
      <c r="CL39" s="120"/>
      <c r="CM39" s="120"/>
      <c r="CN39" s="120"/>
      <c r="CO39" s="120">
        <v>16</v>
      </c>
      <c r="CP39" s="120"/>
      <c r="CQ39" s="120">
        <v>5.9</v>
      </c>
      <c r="CR39" s="120">
        <v>34.9</v>
      </c>
      <c r="CS39" s="120">
        <v>6.7</v>
      </c>
      <c r="CT39" s="122"/>
      <c r="CU39" s="122"/>
      <c r="CV39" s="122"/>
      <c r="CW39" s="121"/>
      <c r="CX39" s="97">
        <f t="array" ref="CX39">SUMPRODUCT(B39:CW39*0.25)</f>
        <v>386.85000000000014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1.6</v>
      </c>
      <c r="W41" s="120">
        <v>1.6</v>
      </c>
      <c r="X41" s="120">
        <v>1.6</v>
      </c>
      <c r="Y41" s="120">
        <v>1.6</v>
      </c>
      <c r="Z41" s="120">
        <v>35.700000000000003</v>
      </c>
      <c r="AA41" s="120">
        <v>35.700000000000003</v>
      </c>
      <c r="AB41" s="120">
        <v>35.700000000000003</v>
      </c>
      <c r="AC41" s="120">
        <v>35.700000000000003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37.300000000000004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0.7</v>
      </c>
      <c r="L42" s="107">
        <f t="shared" si="6"/>
        <v>4.3</v>
      </c>
      <c r="M42" s="107">
        <f t="shared" si="6"/>
        <v>10.4</v>
      </c>
      <c r="N42" s="107">
        <f t="shared" si="6"/>
        <v>0</v>
      </c>
      <c r="O42" s="107">
        <f t="shared" si="6"/>
        <v>0</v>
      </c>
      <c r="P42" s="107">
        <f t="shared" si="6"/>
        <v>0.2</v>
      </c>
      <c r="Q42" s="107">
        <f t="shared" si="6"/>
        <v>0.2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1.6</v>
      </c>
      <c r="V42" s="107">
        <f t="shared" si="6"/>
        <v>1.6</v>
      </c>
      <c r="W42" s="107">
        <f t="shared" si="6"/>
        <v>1.6</v>
      </c>
      <c r="X42" s="107">
        <f t="shared" si="6"/>
        <v>1.8</v>
      </c>
      <c r="Y42" s="107">
        <f t="shared" si="6"/>
        <v>1.6</v>
      </c>
      <c r="Z42" s="107">
        <f t="shared" si="6"/>
        <v>35.700000000000003</v>
      </c>
      <c r="AA42" s="107">
        <f t="shared" si="6"/>
        <v>35.700000000000003</v>
      </c>
      <c r="AB42" s="107">
        <f t="shared" si="6"/>
        <v>35.700000000000003</v>
      </c>
      <c r="AC42" s="107">
        <f t="shared" si="6"/>
        <v>35.700000000000003</v>
      </c>
      <c r="AD42" s="107">
        <f t="shared" si="6"/>
        <v>0</v>
      </c>
      <c r="AE42" s="107">
        <f t="shared" si="6"/>
        <v>49.4</v>
      </c>
      <c r="AF42" s="107">
        <f t="shared" si="6"/>
        <v>34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8.5</v>
      </c>
      <c r="AM42" s="107">
        <f t="shared" si="6"/>
        <v>13.3</v>
      </c>
      <c r="AN42" s="107">
        <f t="shared" si="6"/>
        <v>12.5</v>
      </c>
      <c r="AO42" s="107">
        <f t="shared" si="6"/>
        <v>13.4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18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7.8</v>
      </c>
      <c r="BO42" s="107">
        <f t="shared" ref="BO42:CW42" si="7">SUM(BO37:BO41)</f>
        <v>6.5</v>
      </c>
      <c r="BP42" s="107">
        <f t="shared" si="7"/>
        <v>90.5</v>
      </c>
      <c r="BQ42" s="107">
        <f t="shared" si="7"/>
        <v>0</v>
      </c>
      <c r="BR42" s="107">
        <f t="shared" si="7"/>
        <v>231.2</v>
      </c>
      <c r="BS42" s="107">
        <f t="shared" si="7"/>
        <v>0</v>
      </c>
      <c r="BT42" s="107">
        <f t="shared" si="7"/>
        <v>16.899999999999999</v>
      </c>
      <c r="BU42" s="107">
        <f t="shared" si="7"/>
        <v>0</v>
      </c>
      <c r="BV42" s="107">
        <f t="shared" si="7"/>
        <v>62.4</v>
      </c>
      <c r="BW42" s="107">
        <f t="shared" si="7"/>
        <v>96.5</v>
      </c>
      <c r="BX42" s="107">
        <f t="shared" si="7"/>
        <v>64.7</v>
      </c>
      <c r="BY42" s="107">
        <f t="shared" si="7"/>
        <v>65.5</v>
      </c>
      <c r="BZ42" s="107">
        <f t="shared" si="7"/>
        <v>19.3</v>
      </c>
      <c r="CA42" s="107">
        <f t="shared" si="7"/>
        <v>19.600000000000001</v>
      </c>
      <c r="CB42" s="107">
        <f t="shared" si="7"/>
        <v>19.5</v>
      </c>
      <c r="CC42" s="107">
        <f t="shared" si="7"/>
        <v>20.100000000000001</v>
      </c>
      <c r="CD42" s="107">
        <f t="shared" si="7"/>
        <v>50</v>
      </c>
      <c r="CE42" s="107">
        <f t="shared" si="7"/>
        <v>50</v>
      </c>
      <c r="CF42" s="107">
        <f t="shared" si="7"/>
        <v>50</v>
      </c>
      <c r="CG42" s="107">
        <f t="shared" si="7"/>
        <v>98.5</v>
      </c>
      <c r="CH42" s="107">
        <f t="shared" si="7"/>
        <v>0</v>
      </c>
      <c r="CI42" s="107">
        <f t="shared" si="7"/>
        <v>109.4</v>
      </c>
      <c r="CJ42" s="107">
        <f t="shared" si="7"/>
        <v>104.9</v>
      </c>
      <c r="CK42" s="107">
        <f t="shared" si="7"/>
        <v>133.9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16</v>
      </c>
      <c r="CP42" s="107">
        <f t="shared" si="7"/>
        <v>0</v>
      </c>
      <c r="CQ42" s="107">
        <f t="shared" si="7"/>
        <v>5.9</v>
      </c>
      <c r="CR42" s="107">
        <f t="shared" si="7"/>
        <v>34.9</v>
      </c>
      <c r="CS42" s="107">
        <f t="shared" si="7"/>
        <v>6.7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424.15000000000015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>
        <v>0.7</v>
      </c>
      <c r="L47" s="120">
        <v>4.3</v>
      </c>
      <c r="M47" s="120">
        <v>10.4</v>
      </c>
      <c r="N47" s="120"/>
      <c r="O47" s="120"/>
      <c r="P47" s="120">
        <v>0.2</v>
      </c>
      <c r="Q47" s="120">
        <v>0.2</v>
      </c>
      <c r="R47" s="120"/>
      <c r="S47" s="120"/>
      <c r="T47" s="120"/>
      <c r="U47" s="120">
        <v>1.6</v>
      </c>
      <c r="V47" s="120"/>
      <c r="W47" s="120"/>
      <c r="X47" s="120">
        <v>0.2</v>
      </c>
      <c r="Y47" s="120"/>
      <c r="Z47" s="120"/>
      <c r="AA47" s="120"/>
      <c r="AB47" s="120"/>
      <c r="AC47" s="120"/>
      <c r="AD47" s="120"/>
      <c r="AE47" s="120">
        <v>49.4</v>
      </c>
      <c r="AF47" s="120">
        <v>34</v>
      </c>
      <c r="AG47" s="120"/>
      <c r="AH47" s="120"/>
      <c r="AI47" s="120"/>
      <c r="AJ47" s="120"/>
      <c r="AK47" s="120"/>
      <c r="AL47" s="120">
        <v>8.5</v>
      </c>
      <c r="AM47" s="120">
        <v>13.3</v>
      </c>
      <c r="AN47" s="120">
        <v>12.5</v>
      </c>
      <c r="AO47" s="120">
        <v>13.4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>
        <v>18</v>
      </c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7.8</v>
      </c>
      <c r="BO47" s="120">
        <v>6.5</v>
      </c>
      <c r="BP47" s="120">
        <v>90.5</v>
      </c>
      <c r="BQ47" s="120"/>
      <c r="BR47" s="120">
        <v>231.2</v>
      </c>
      <c r="BS47" s="120"/>
      <c r="BT47" s="120">
        <v>16.899999999999999</v>
      </c>
      <c r="BU47" s="120"/>
      <c r="BV47" s="120">
        <v>62.4</v>
      </c>
      <c r="BW47" s="120">
        <v>96.5</v>
      </c>
      <c r="BX47" s="120">
        <v>64.7</v>
      </c>
      <c r="BY47" s="120">
        <v>65.5</v>
      </c>
      <c r="BZ47" s="120">
        <v>19.3</v>
      </c>
      <c r="CA47" s="120">
        <v>19.600000000000001</v>
      </c>
      <c r="CB47" s="120">
        <v>19.5</v>
      </c>
      <c r="CC47" s="120">
        <v>20.100000000000001</v>
      </c>
      <c r="CD47" s="120">
        <v>50</v>
      </c>
      <c r="CE47" s="120">
        <v>50</v>
      </c>
      <c r="CF47" s="120">
        <v>50</v>
      </c>
      <c r="CG47" s="120">
        <v>98.5</v>
      </c>
      <c r="CH47" s="120"/>
      <c r="CI47" s="120">
        <v>109.4</v>
      </c>
      <c r="CJ47" s="120">
        <v>104.9</v>
      </c>
      <c r="CK47" s="120">
        <v>133.9</v>
      </c>
      <c r="CL47" s="120"/>
      <c r="CM47" s="120"/>
      <c r="CN47" s="120"/>
      <c r="CO47" s="120">
        <v>16</v>
      </c>
      <c r="CP47" s="120"/>
      <c r="CQ47" s="120">
        <v>5.9</v>
      </c>
      <c r="CR47" s="120">
        <v>34.9</v>
      </c>
      <c r="CS47" s="120">
        <v>6.7</v>
      </c>
      <c r="CT47" s="122"/>
      <c r="CU47" s="122"/>
      <c r="CV47" s="122"/>
      <c r="CW47" s="121"/>
      <c r="CX47" s="97">
        <f t="array" ref="CX47">SUMPRODUCT(B47:CW47*0.25)</f>
        <v>386.85000000000014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1.6</v>
      </c>
      <c r="W49" s="120">
        <v>1.6</v>
      </c>
      <c r="X49" s="120">
        <v>1.6</v>
      </c>
      <c r="Y49" s="120">
        <v>1.6</v>
      </c>
      <c r="Z49" s="120">
        <v>35.700000000000003</v>
      </c>
      <c r="AA49" s="120">
        <v>35.700000000000003</v>
      </c>
      <c r="AB49" s="120">
        <v>35.700000000000003</v>
      </c>
      <c r="AC49" s="120">
        <v>35.700000000000003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37.300000000000004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0.7</v>
      </c>
      <c r="L51" s="107">
        <f t="shared" si="8"/>
        <v>4.3</v>
      </c>
      <c r="M51" s="107">
        <f t="shared" si="8"/>
        <v>10.4</v>
      </c>
      <c r="N51" s="107">
        <f t="shared" si="8"/>
        <v>0</v>
      </c>
      <c r="O51" s="107">
        <f t="shared" si="8"/>
        <v>0</v>
      </c>
      <c r="P51" s="107">
        <f t="shared" si="8"/>
        <v>0.2</v>
      </c>
      <c r="Q51" s="107">
        <f t="shared" si="8"/>
        <v>0.2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1.6</v>
      </c>
      <c r="V51" s="107">
        <f t="shared" si="8"/>
        <v>1.6</v>
      </c>
      <c r="W51" s="107">
        <f t="shared" si="8"/>
        <v>1.6</v>
      </c>
      <c r="X51" s="107">
        <f t="shared" si="8"/>
        <v>1.8</v>
      </c>
      <c r="Y51" s="107">
        <f t="shared" si="8"/>
        <v>1.6</v>
      </c>
      <c r="Z51" s="107">
        <f t="shared" si="8"/>
        <v>35.700000000000003</v>
      </c>
      <c r="AA51" s="107">
        <f t="shared" si="8"/>
        <v>35.700000000000003</v>
      </c>
      <c r="AB51" s="107">
        <f t="shared" si="8"/>
        <v>35.700000000000003</v>
      </c>
      <c r="AC51" s="107">
        <f t="shared" si="8"/>
        <v>35.700000000000003</v>
      </c>
      <c r="AD51" s="107">
        <f t="shared" si="8"/>
        <v>0</v>
      </c>
      <c r="AE51" s="107">
        <f t="shared" si="8"/>
        <v>49.4</v>
      </c>
      <c r="AF51" s="107">
        <f t="shared" si="8"/>
        <v>34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8.5</v>
      </c>
      <c r="AM51" s="107">
        <f t="shared" si="8"/>
        <v>13.3</v>
      </c>
      <c r="AN51" s="107">
        <f t="shared" si="8"/>
        <v>12.5</v>
      </c>
      <c r="AO51" s="107">
        <f t="shared" si="8"/>
        <v>13.4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18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7.8</v>
      </c>
      <c r="BO51" s="107">
        <f t="shared" ref="BO51:CW51" si="9">SUM(BO45:BO50)</f>
        <v>6.5</v>
      </c>
      <c r="BP51" s="107">
        <f t="shared" si="9"/>
        <v>90.5</v>
      </c>
      <c r="BQ51" s="107">
        <f t="shared" si="9"/>
        <v>0</v>
      </c>
      <c r="BR51" s="107">
        <f t="shared" si="9"/>
        <v>231.2</v>
      </c>
      <c r="BS51" s="107">
        <f t="shared" si="9"/>
        <v>0</v>
      </c>
      <c r="BT51" s="107">
        <f t="shared" si="9"/>
        <v>16.899999999999999</v>
      </c>
      <c r="BU51" s="107">
        <f t="shared" si="9"/>
        <v>0</v>
      </c>
      <c r="BV51" s="107">
        <f t="shared" si="9"/>
        <v>62.4</v>
      </c>
      <c r="BW51" s="107">
        <f t="shared" si="9"/>
        <v>96.5</v>
      </c>
      <c r="BX51" s="107">
        <f t="shared" si="9"/>
        <v>64.7</v>
      </c>
      <c r="BY51" s="107">
        <f t="shared" si="9"/>
        <v>65.5</v>
      </c>
      <c r="BZ51" s="107">
        <f t="shared" si="9"/>
        <v>19.3</v>
      </c>
      <c r="CA51" s="107">
        <f t="shared" si="9"/>
        <v>19.600000000000001</v>
      </c>
      <c r="CB51" s="107">
        <f t="shared" si="9"/>
        <v>19.5</v>
      </c>
      <c r="CC51" s="107">
        <f t="shared" si="9"/>
        <v>20.100000000000001</v>
      </c>
      <c r="CD51" s="107">
        <f t="shared" si="9"/>
        <v>50</v>
      </c>
      <c r="CE51" s="107">
        <f t="shared" si="9"/>
        <v>50</v>
      </c>
      <c r="CF51" s="107">
        <f t="shared" si="9"/>
        <v>50</v>
      </c>
      <c r="CG51" s="107">
        <f t="shared" si="9"/>
        <v>98.5</v>
      </c>
      <c r="CH51" s="107">
        <f t="shared" si="9"/>
        <v>0</v>
      </c>
      <c r="CI51" s="107">
        <f t="shared" si="9"/>
        <v>109.4</v>
      </c>
      <c r="CJ51" s="107">
        <f t="shared" si="9"/>
        <v>104.9</v>
      </c>
      <c r="CK51" s="107">
        <f t="shared" si="9"/>
        <v>133.9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16</v>
      </c>
      <c r="CP51" s="107">
        <f t="shared" si="9"/>
        <v>0</v>
      </c>
      <c r="CQ51" s="107">
        <f t="shared" si="9"/>
        <v>5.9</v>
      </c>
      <c r="CR51" s="107">
        <f t="shared" si="9"/>
        <v>34.9</v>
      </c>
      <c r="CS51" s="107">
        <f t="shared" si="9"/>
        <v>6.7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424.15000000000015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34.484000000000002</v>
      </c>
      <c r="C54" s="107">
        <f t="shared" ref="C54:BN54" si="12">C18+C28+C42</f>
        <v>39.311</v>
      </c>
      <c r="D54" s="107">
        <f t="shared" si="12"/>
        <v>42.127000000000002</v>
      </c>
      <c r="E54" s="107">
        <f t="shared" si="12"/>
        <v>35.661999999999999</v>
      </c>
      <c r="F54" s="107">
        <f t="shared" si="12"/>
        <v>34.254999999999995</v>
      </c>
      <c r="G54" s="107">
        <f t="shared" si="12"/>
        <v>33.959000000000003</v>
      </c>
      <c r="H54" s="107">
        <f t="shared" si="12"/>
        <v>33.239000000000004</v>
      </c>
      <c r="I54" s="107">
        <f t="shared" si="12"/>
        <v>32.817999999999998</v>
      </c>
      <c r="J54" s="107">
        <f t="shared" si="12"/>
        <v>34.335999999999999</v>
      </c>
      <c r="K54" s="107">
        <f t="shared" si="12"/>
        <v>34.322000000000003</v>
      </c>
      <c r="L54" s="107">
        <f t="shared" si="12"/>
        <v>34.306999999999995</v>
      </c>
      <c r="M54" s="107">
        <f t="shared" si="12"/>
        <v>34.354999999999997</v>
      </c>
      <c r="N54" s="107">
        <f t="shared" si="12"/>
        <v>20.355</v>
      </c>
      <c r="O54" s="107">
        <f t="shared" si="12"/>
        <v>20.454000000000001</v>
      </c>
      <c r="P54" s="107">
        <f t="shared" si="12"/>
        <v>20.652999999999999</v>
      </c>
      <c r="Q54" s="107">
        <f t="shared" si="12"/>
        <v>20.873000000000001</v>
      </c>
      <c r="R54" s="107">
        <f t="shared" si="12"/>
        <v>11.603</v>
      </c>
      <c r="S54" s="107">
        <f t="shared" si="12"/>
        <v>10.843</v>
      </c>
      <c r="T54" s="107">
        <f t="shared" si="12"/>
        <v>10.943</v>
      </c>
      <c r="U54" s="107">
        <f t="shared" si="12"/>
        <v>34.18</v>
      </c>
      <c r="V54" s="107">
        <f t="shared" si="12"/>
        <v>21.663000000000004</v>
      </c>
      <c r="W54" s="107">
        <f t="shared" si="12"/>
        <v>23.386000000000003</v>
      </c>
      <c r="X54" s="107">
        <f t="shared" si="12"/>
        <v>26.812000000000001</v>
      </c>
      <c r="Y54" s="107">
        <f t="shared" si="12"/>
        <v>33.241999999999997</v>
      </c>
      <c r="Z54" s="107">
        <f t="shared" si="12"/>
        <v>53.951999999999998</v>
      </c>
      <c r="AA54" s="107">
        <f t="shared" si="12"/>
        <v>47.767000000000003</v>
      </c>
      <c r="AB54" s="107">
        <f t="shared" si="12"/>
        <v>53.400000000000006</v>
      </c>
      <c r="AC54" s="107">
        <f t="shared" si="12"/>
        <v>37.442</v>
      </c>
      <c r="AD54" s="107">
        <f t="shared" si="12"/>
        <v>47.980000000000004</v>
      </c>
      <c r="AE54" s="107">
        <f t="shared" si="12"/>
        <v>49.97</v>
      </c>
      <c r="AF54" s="107">
        <f t="shared" si="12"/>
        <v>37.646000000000001</v>
      </c>
      <c r="AG54" s="107">
        <f t="shared" si="12"/>
        <v>23.612000000000002</v>
      </c>
      <c r="AH54" s="107">
        <f t="shared" si="12"/>
        <v>28.338000000000001</v>
      </c>
      <c r="AI54" s="107">
        <f t="shared" si="12"/>
        <v>18.929000000000002</v>
      </c>
      <c r="AJ54" s="107">
        <f t="shared" si="12"/>
        <v>38.106999999999999</v>
      </c>
      <c r="AK54" s="107">
        <f t="shared" si="12"/>
        <v>43.994999999999997</v>
      </c>
      <c r="AL54" s="107">
        <f t="shared" si="12"/>
        <v>60.680999999999997</v>
      </c>
      <c r="AM54" s="107">
        <f t="shared" si="12"/>
        <v>22.036000000000001</v>
      </c>
      <c r="AN54" s="107">
        <f t="shared" si="12"/>
        <v>26.811</v>
      </c>
      <c r="AO54" s="107">
        <f t="shared" si="12"/>
        <v>26.311</v>
      </c>
      <c r="AP54" s="107">
        <f t="shared" si="12"/>
        <v>128.733</v>
      </c>
      <c r="AQ54" s="107">
        <f t="shared" si="12"/>
        <v>130.67600000000002</v>
      </c>
      <c r="AR54" s="107">
        <f t="shared" si="12"/>
        <v>131.595</v>
      </c>
      <c r="AS54" s="107">
        <f t="shared" si="12"/>
        <v>131.00799999999998</v>
      </c>
      <c r="AT54" s="107">
        <f t="shared" si="12"/>
        <v>165.99199999999999</v>
      </c>
      <c r="AU54" s="107">
        <f t="shared" si="12"/>
        <v>111.34799999999998</v>
      </c>
      <c r="AV54" s="107">
        <f t="shared" si="12"/>
        <v>159</v>
      </c>
      <c r="AW54" s="107">
        <f t="shared" si="12"/>
        <v>192.37900000000002</v>
      </c>
      <c r="AX54" s="107">
        <f t="shared" si="12"/>
        <v>191.48399999999998</v>
      </c>
      <c r="AY54" s="107">
        <f t="shared" si="12"/>
        <v>67.930999999999997</v>
      </c>
      <c r="AZ54" s="107">
        <f t="shared" si="12"/>
        <v>67.706000000000003</v>
      </c>
      <c r="BA54" s="107">
        <f t="shared" si="12"/>
        <v>93.59899999999999</v>
      </c>
      <c r="BB54" s="107">
        <f t="shared" si="12"/>
        <v>32.045000000000002</v>
      </c>
      <c r="BC54" s="107">
        <f t="shared" si="12"/>
        <v>22.21</v>
      </c>
      <c r="BD54" s="107">
        <f t="shared" si="12"/>
        <v>23.045000000000002</v>
      </c>
      <c r="BE54" s="107">
        <f t="shared" si="12"/>
        <v>22.29</v>
      </c>
      <c r="BF54" s="107">
        <f t="shared" si="12"/>
        <v>146.155</v>
      </c>
      <c r="BG54" s="107">
        <f t="shared" si="12"/>
        <v>140.678</v>
      </c>
      <c r="BH54" s="107">
        <f t="shared" si="12"/>
        <v>130.602</v>
      </c>
      <c r="BI54" s="107">
        <f t="shared" si="12"/>
        <v>90.34899999999999</v>
      </c>
      <c r="BJ54" s="107">
        <f t="shared" si="12"/>
        <v>123.461</v>
      </c>
      <c r="BK54" s="107">
        <f t="shared" si="12"/>
        <v>76.103999999999999</v>
      </c>
      <c r="BL54" s="107">
        <f t="shared" si="12"/>
        <v>42.795999999999999</v>
      </c>
      <c r="BM54" s="107">
        <f t="shared" si="12"/>
        <v>40.243000000000002</v>
      </c>
      <c r="BN54" s="107">
        <f t="shared" si="12"/>
        <v>57.670999999999999</v>
      </c>
      <c r="BO54" s="107">
        <f t="shared" ref="BO54:CX54" si="13">BO18+BO28+BO42</f>
        <v>62.171000000000006</v>
      </c>
      <c r="BP54" s="107">
        <f t="shared" si="13"/>
        <v>125.08500000000001</v>
      </c>
      <c r="BQ54" s="107">
        <f t="shared" si="13"/>
        <v>292.70600000000002</v>
      </c>
      <c r="BR54" s="107">
        <f t="shared" si="13"/>
        <v>275.30500000000001</v>
      </c>
      <c r="BS54" s="107">
        <f t="shared" si="13"/>
        <v>325.87599999999998</v>
      </c>
      <c r="BT54" s="107">
        <f t="shared" si="13"/>
        <v>272.2</v>
      </c>
      <c r="BU54" s="107">
        <f t="shared" si="13"/>
        <v>73.100000000000009</v>
      </c>
      <c r="BV54" s="107">
        <f t="shared" si="13"/>
        <v>89.899000000000001</v>
      </c>
      <c r="BW54" s="107">
        <f t="shared" si="13"/>
        <v>192.012</v>
      </c>
      <c r="BX54" s="107">
        <f t="shared" si="13"/>
        <v>117.7</v>
      </c>
      <c r="BY54" s="107">
        <f t="shared" si="13"/>
        <v>102.512</v>
      </c>
      <c r="BZ54" s="107">
        <f t="shared" si="13"/>
        <v>69.456999999999994</v>
      </c>
      <c r="CA54" s="107">
        <f t="shared" si="13"/>
        <v>69.165999999999997</v>
      </c>
      <c r="CB54" s="107">
        <f t="shared" si="13"/>
        <v>72.581999999999994</v>
      </c>
      <c r="CC54" s="107">
        <f t="shared" si="13"/>
        <v>70.168000000000006</v>
      </c>
      <c r="CD54" s="107">
        <f t="shared" si="13"/>
        <v>94.902999999999992</v>
      </c>
      <c r="CE54" s="107">
        <f t="shared" si="13"/>
        <v>91.665999999999997</v>
      </c>
      <c r="CF54" s="107">
        <f t="shared" si="13"/>
        <v>87.835999999999999</v>
      </c>
      <c r="CG54" s="107">
        <f t="shared" si="13"/>
        <v>145.91</v>
      </c>
      <c r="CH54" s="107">
        <f t="shared" si="13"/>
        <v>49.865999999999993</v>
      </c>
      <c r="CI54" s="107">
        <f t="shared" si="13"/>
        <v>159.995</v>
      </c>
      <c r="CJ54" s="107">
        <f t="shared" si="13"/>
        <v>155.12900000000002</v>
      </c>
      <c r="CK54" s="107">
        <f t="shared" si="13"/>
        <v>186.43600000000001</v>
      </c>
      <c r="CL54" s="107">
        <f t="shared" si="13"/>
        <v>52.997</v>
      </c>
      <c r="CM54" s="107">
        <f t="shared" si="13"/>
        <v>51.632999999999996</v>
      </c>
      <c r="CN54" s="107">
        <f t="shared" si="13"/>
        <v>57.474999999999994</v>
      </c>
      <c r="CO54" s="107">
        <f t="shared" si="13"/>
        <v>62.712000000000003</v>
      </c>
      <c r="CP54" s="107">
        <f t="shared" si="13"/>
        <v>54.900999999999996</v>
      </c>
      <c r="CQ54" s="107">
        <f t="shared" si="13"/>
        <v>67.88300000000001</v>
      </c>
      <c r="CR54" s="107">
        <f t="shared" si="13"/>
        <v>93.674000000000007</v>
      </c>
      <c r="CS54" s="107">
        <f t="shared" si="13"/>
        <v>64.61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1875.4559999999997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>
        <v>-23.7</v>
      </c>
      <c r="G5" s="25">
        <v>-23.7</v>
      </c>
      <c r="H5" s="25">
        <v>-23.7</v>
      </c>
      <c r="I5" s="25">
        <v>-23.7</v>
      </c>
      <c r="J5" s="25">
        <v>-34.299999999999997</v>
      </c>
      <c r="K5" s="25">
        <v>-33.599999999999994</v>
      </c>
      <c r="L5" s="25">
        <v>-29.999999999999996</v>
      </c>
      <c r="M5" s="25">
        <v>-23.9</v>
      </c>
      <c r="N5" s="25">
        <v>-19.899999999999999</v>
      </c>
      <c r="O5" s="25">
        <v>-19.899999999999999</v>
      </c>
      <c r="P5" s="25">
        <v>-19.7</v>
      </c>
      <c r="Q5" s="25">
        <v>-19.7</v>
      </c>
      <c r="R5" s="25"/>
      <c r="S5" s="25">
        <v>-0.4</v>
      </c>
      <c r="T5" s="25"/>
      <c r="U5" s="25">
        <v>1.6</v>
      </c>
      <c r="V5" s="25">
        <v>-15.000000000000002</v>
      </c>
      <c r="W5" s="25">
        <v>-14.700000000000001</v>
      </c>
      <c r="X5" s="25">
        <v>1.8</v>
      </c>
      <c r="Y5" s="25">
        <v>-4.1999999999999993</v>
      </c>
      <c r="Z5" s="25">
        <v>35.700000000000003</v>
      </c>
      <c r="AA5" s="25">
        <v>22.900000000000002</v>
      </c>
      <c r="AB5" s="25">
        <v>30.200000000000003</v>
      </c>
      <c r="AC5" s="25">
        <v>19.300000000000004</v>
      </c>
      <c r="AD5" s="25">
        <v>-42.3</v>
      </c>
      <c r="AE5" s="25">
        <v>49.4</v>
      </c>
      <c r="AF5" s="25">
        <v>34</v>
      </c>
      <c r="AG5" s="25">
        <v>-5.9</v>
      </c>
      <c r="AH5" s="25"/>
      <c r="AI5" s="25"/>
      <c r="AJ5" s="25"/>
      <c r="AK5" s="25"/>
      <c r="AL5" s="25">
        <v>8.5</v>
      </c>
      <c r="AM5" s="25">
        <v>13.3</v>
      </c>
      <c r="AN5" s="25">
        <v>12.5</v>
      </c>
      <c r="AO5" s="25">
        <v>13.4</v>
      </c>
      <c r="AP5" s="25">
        <v>-128.4</v>
      </c>
      <c r="AQ5" s="25">
        <v>-130.30000000000001</v>
      </c>
      <c r="AR5" s="25">
        <v>-131.19999999999999</v>
      </c>
      <c r="AS5" s="25">
        <v>-130.80000000000001</v>
      </c>
      <c r="AT5" s="25">
        <v>-165.8</v>
      </c>
      <c r="AU5" s="25">
        <v>-111.2</v>
      </c>
      <c r="AV5" s="25">
        <v>-158.80000000000001</v>
      </c>
      <c r="AW5" s="25">
        <v>-192.2</v>
      </c>
      <c r="AX5" s="25">
        <v>-191.3</v>
      </c>
      <c r="AY5" s="25">
        <v>-55.3</v>
      </c>
      <c r="AZ5" s="25">
        <v>-67.5</v>
      </c>
      <c r="BA5" s="25">
        <v>-90.5</v>
      </c>
      <c r="BB5" s="25">
        <v>18</v>
      </c>
      <c r="BC5" s="25">
        <v>-13.7</v>
      </c>
      <c r="BD5" s="25">
        <v>-17.100000000000001</v>
      </c>
      <c r="BE5" s="25">
        <v>-13.6</v>
      </c>
      <c r="BF5" s="25">
        <v>-146</v>
      </c>
      <c r="BG5" s="25">
        <v>-140.5</v>
      </c>
      <c r="BH5" s="25">
        <v>-130.4</v>
      </c>
      <c r="BI5" s="25">
        <v>-90.2</v>
      </c>
      <c r="BJ5" s="25">
        <v>-123.3</v>
      </c>
      <c r="BK5" s="25">
        <v>-75.900000000000006</v>
      </c>
      <c r="BL5" s="25">
        <v>-37.6</v>
      </c>
      <c r="BM5" s="25">
        <v>-20.100000000000001</v>
      </c>
      <c r="BN5" s="25">
        <v>7.8</v>
      </c>
      <c r="BO5" s="25">
        <v>6.5</v>
      </c>
      <c r="BP5" s="25">
        <v>90.5</v>
      </c>
      <c r="BQ5" s="25">
        <v>-102.1</v>
      </c>
      <c r="BR5" s="25">
        <v>231.2</v>
      </c>
      <c r="BS5" s="25">
        <v>-115.5</v>
      </c>
      <c r="BT5" s="25">
        <v>16.899999999999999</v>
      </c>
      <c r="BU5" s="25">
        <v>-29.6</v>
      </c>
      <c r="BV5" s="25">
        <v>14.899999999999999</v>
      </c>
      <c r="BW5" s="25">
        <v>49</v>
      </c>
      <c r="BX5" s="25">
        <v>17.200000000000003</v>
      </c>
      <c r="BY5" s="25">
        <v>18</v>
      </c>
      <c r="BZ5" s="25">
        <v>19.3</v>
      </c>
      <c r="CA5" s="25">
        <v>19.600000000000001</v>
      </c>
      <c r="CB5" s="25">
        <v>19.5</v>
      </c>
      <c r="CC5" s="25">
        <v>20.100000000000001</v>
      </c>
      <c r="CD5" s="25">
        <v>50</v>
      </c>
      <c r="CE5" s="25">
        <v>50</v>
      </c>
      <c r="CF5" s="25">
        <v>50</v>
      </c>
      <c r="CG5" s="25">
        <v>98.5</v>
      </c>
      <c r="CH5" s="25">
        <v>-2.5</v>
      </c>
      <c r="CI5" s="25">
        <v>109.4</v>
      </c>
      <c r="CJ5" s="25">
        <v>104.9</v>
      </c>
      <c r="CK5" s="25">
        <v>133.9</v>
      </c>
      <c r="CL5" s="25">
        <v>-34.6</v>
      </c>
      <c r="CM5" s="25">
        <v>-18.899999999999999</v>
      </c>
      <c r="CN5" s="25">
        <v>-57.5</v>
      </c>
      <c r="CO5" s="25">
        <v>16</v>
      </c>
      <c r="CP5" s="25">
        <v>-28.6</v>
      </c>
      <c r="CQ5" s="25">
        <v>5.9</v>
      </c>
      <c r="CR5" s="25">
        <v>34.9</v>
      </c>
      <c r="CS5" s="25">
        <v>6.7</v>
      </c>
      <c r="CT5" s="26"/>
      <c r="CU5" s="26"/>
      <c r="CV5" s="26"/>
      <c r="CW5" s="27"/>
      <c r="CX5" s="132">
        <f t="array" ref="CX5">SUMPRODUCT(B5:CW5*0.25)</f>
        <v>-419.49999999999972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117</v>
      </c>
      <c r="C8" s="138">
        <v>117</v>
      </c>
      <c r="D8" s="138">
        <v>117.25</v>
      </c>
      <c r="E8" s="138">
        <v>117</v>
      </c>
      <c r="F8" s="138">
        <v>117</v>
      </c>
      <c r="G8" s="138">
        <v>117</v>
      </c>
      <c r="H8" s="138">
        <v>114.12</v>
      </c>
      <c r="I8" s="138">
        <v>112.36</v>
      </c>
      <c r="J8" s="138">
        <v>115.32</v>
      </c>
      <c r="K8" s="138">
        <v>110.99</v>
      </c>
      <c r="L8" s="138">
        <v>110.73</v>
      </c>
      <c r="M8" s="138">
        <v>110.79</v>
      </c>
      <c r="N8" s="138">
        <v>110.18</v>
      </c>
      <c r="O8" s="138">
        <v>108.94</v>
      </c>
      <c r="P8" s="138">
        <v>108.98</v>
      </c>
      <c r="Q8" s="138">
        <v>111.4</v>
      </c>
      <c r="R8" s="138">
        <v>117</v>
      </c>
      <c r="S8" s="138">
        <v>117</v>
      </c>
      <c r="T8" s="138">
        <v>117</v>
      </c>
      <c r="U8" s="138">
        <v>117</v>
      </c>
      <c r="V8" s="138">
        <v>115.73</v>
      </c>
      <c r="W8" s="138">
        <v>117</v>
      </c>
      <c r="X8" s="138">
        <v>123.93</v>
      </c>
      <c r="Y8" s="138">
        <v>138.77000000000001</v>
      </c>
      <c r="Z8" s="138">
        <v>138.53</v>
      </c>
      <c r="AA8" s="138">
        <v>141.22999999999999</v>
      </c>
      <c r="AB8" s="138">
        <v>154.44</v>
      </c>
      <c r="AC8" s="138">
        <v>182.12</v>
      </c>
      <c r="AD8" s="138">
        <v>183.22</v>
      </c>
      <c r="AE8" s="138">
        <v>195.43</v>
      </c>
      <c r="AF8" s="138">
        <v>152.02000000000001</v>
      </c>
      <c r="AG8" s="138">
        <v>114</v>
      </c>
      <c r="AH8" s="138">
        <v>114</v>
      </c>
      <c r="AI8" s="138">
        <v>83.23</v>
      </c>
      <c r="AJ8" s="138">
        <v>78.34</v>
      </c>
      <c r="AK8" s="138">
        <v>18.260000000000002</v>
      </c>
      <c r="AL8" s="138">
        <v>15.96</v>
      </c>
      <c r="AM8" s="138">
        <v>0.1</v>
      </c>
      <c r="AN8" s="138">
        <v>0</v>
      </c>
      <c r="AO8" s="138">
        <v>0</v>
      </c>
      <c r="AP8" s="138">
        <v>-8.6999999999999993</v>
      </c>
      <c r="AQ8" s="138">
        <v>-7.85</v>
      </c>
      <c r="AR8" s="138">
        <v>-7.81</v>
      </c>
      <c r="AS8" s="138">
        <v>-7.81</v>
      </c>
      <c r="AT8" s="138">
        <v>-8.64</v>
      </c>
      <c r="AU8" s="138">
        <v>-4.6500000000000004</v>
      </c>
      <c r="AV8" s="138">
        <v>-9.98</v>
      </c>
      <c r="AW8" s="138">
        <v>-10.99</v>
      </c>
      <c r="AX8" s="138">
        <v>-14.35</v>
      </c>
      <c r="AY8" s="138">
        <v>-6.18</v>
      </c>
      <c r="AZ8" s="138">
        <v>-9.74</v>
      </c>
      <c r="BA8" s="138">
        <v>-11.3</v>
      </c>
      <c r="BB8" s="138">
        <v>-4.6900000000000004</v>
      </c>
      <c r="BC8" s="138">
        <v>-7.01</v>
      </c>
      <c r="BD8" s="138">
        <v>-8.3000000000000007</v>
      </c>
      <c r="BE8" s="138">
        <v>-6.93</v>
      </c>
      <c r="BF8" s="138">
        <v>-15.55</v>
      </c>
      <c r="BG8" s="138">
        <v>-15</v>
      </c>
      <c r="BH8" s="138">
        <v>-13.92</v>
      </c>
      <c r="BI8" s="138">
        <v>-11.35</v>
      </c>
      <c r="BJ8" s="138">
        <v>-19.78</v>
      </c>
      <c r="BK8" s="138">
        <v>-12.75</v>
      </c>
      <c r="BL8" s="138">
        <v>-5</v>
      </c>
      <c r="BM8" s="138">
        <v>-2.5299999999999998</v>
      </c>
      <c r="BN8" s="138">
        <v>-2.15</v>
      </c>
      <c r="BO8" s="138">
        <v>-2</v>
      </c>
      <c r="BP8" s="138">
        <v>0.84</v>
      </c>
      <c r="BQ8" s="138">
        <v>17.5</v>
      </c>
      <c r="BR8" s="138">
        <v>22.35</v>
      </c>
      <c r="BS8" s="138">
        <v>72.7</v>
      </c>
      <c r="BT8" s="138">
        <v>110.95</v>
      </c>
      <c r="BU8" s="138">
        <v>131.36000000000001</v>
      </c>
      <c r="BV8" s="138">
        <v>118.07</v>
      </c>
      <c r="BW8" s="138">
        <v>140.19999999999999</v>
      </c>
      <c r="BX8" s="138">
        <v>155.04</v>
      </c>
      <c r="BY8" s="138">
        <v>191.39</v>
      </c>
      <c r="BZ8" s="138">
        <v>155.02000000000001</v>
      </c>
      <c r="CA8" s="138">
        <v>157.13</v>
      </c>
      <c r="CB8" s="138">
        <v>188.71</v>
      </c>
      <c r="CC8" s="138">
        <v>201.5</v>
      </c>
      <c r="CD8" s="138">
        <v>160.78</v>
      </c>
      <c r="CE8" s="138">
        <v>143.54</v>
      </c>
      <c r="CF8" s="138">
        <v>133.37</v>
      </c>
      <c r="CG8" s="138">
        <v>133.51</v>
      </c>
      <c r="CH8" s="138">
        <v>172.63</v>
      </c>
      <c r="CI8" s="138">
        <v>142.88999999999999</v>
      </c>
      <c r="CJ8" s="138">
        <v>135.16</v>
      </c>
      <c r="CK8" s="138">
        <v>119.15</v>
      </c>
      <c r="CL8" s="138">
        <v>134.41999999999999</v>
      </c>
      <c r="CM8" s="138">
        <v>129.55000000000001</v>
      </c>
      <c r="CN8" s="138">
        <v>126.82</v>
      </c>
      <c r="CO8" s="138">
        <v>118.96</v>
      </c>
      <c r="CP8" s="138">
        <v>126.97</v>
      </c>
      <c r="CQ8" s="138">
        <v>116.23</v>
      </c>
      <c r="CR8" s="138">
        <v>112.93</v>
      </c>
      <c r="CS8" s="138">
        <v>110.46</v>
      </c>
      <c r="CT8" s="139"/>
      <c r="CU8" s="139"/>
      <c r="CV8" s="139"/>
      <c r="CW8" s="140"/>
      <c r="CX8" s="141">
        <f>IF(SUM(B8:CW8)&lt;&gt;0,AVERAGEIF(B8:CW8,"&lt;&gt;"""),"")</f>
        <v>82.245208333333323</v>
      </c>
    </row>
    <row r="9" spans="1:102" ht="24.95" customHeight="1" thickBot="1" x14ac:dyDescent="0.25">
      <c r="A9" s="133" t="s">
        <v>6</v>
      </c>
      <c r="B9" s="42">
        <v>117.0625</v>
      </c>
      <c r="C9" s="43">
        <v>117.0625</v>
      </c>
      <c r="D9" s="43">
        <v>117.0625</v>
      </c>
      <c r="E9" s="43">
        <v>117.0625</v>
      </c>
      <c r="F9" s="43">
        <v>115.12</v>
      </c>
      <c r="G9" s="43">
        <v>115.12</v>
      </c>
      <c r="H9" s="43">
        <v>115.12</v>
      </c>
      <c r="I9" s="43">
        <v>115.12</v>
      </c>
      <c r="J9" s="43">
        <v>111.9575</v>
      </c>
      <c r="K9" s="43">
        <v>111.9575</v>
      </c>
      <c r="L9" s="43">
        <v>111.9575</v>
      </c>
      <c r="M9" s="43">
        <v>111.9575</v>
      </c>
      <c r="N9" s="43">
        <v>109.875</v>
      </c>
      <c r="O9" s="43">
        <v>109.875</v>
      </c>
      <c r="P9" s="43">
        <v>109.875</v>
      </c>
      <c r="Q9" s="43">
        <v>109.875</v>
      </c>
      <c r="R9" s="43">
        <v>117</v>
      </c>
      <c r="S9" s="43">
        <v>117</v>
      </c>
      <c r="T9" s="43">
        <v>117</v>
      </c>
      <c r="U9" s="43">
        <v>117</v>
      </c>
      <c r="V9" s="43">
        <v>123.8575</v>
      </c>
      <c r="W9" s="43">
        <v>123.8575</v>
      </c>
      <c r="X9" s="43">
        <v>123.8575</v>
      </c>
      <c r="Y9" s="43">
        <v>123.8575</v>
      </c>
      <c r="Z9" s="43">
        <v>154.08000000000001</v>
      </c>
      <c r="AA9" s="43">
        <v>154.08000000000001</v>
      </c>
      <c r="AB9" s="43">
        <v>154.08000000000001</v>
      </c>
      <c r="AC9" s="43">
        <v>154.08000000000001</v>
      </c>
      <c r="AD9" s="43">
        <v>161.16749999999999</v>
      </c>
      <c r="AE9" s="43">
        <v>161.16749999999999</v>
      </c>
      <c r="AF9" s="43">
        <v>161.16749999999999</v>
      </c>
      <c r="AG9" s="43">
        <v>161.16749999999999</v>
      </c>
      <c r="AH9" s="43">
        <v>73.457499999999996</v>
      </c>
      <c r="AI9" s="43">
        <v>73.457499999999996</v>
      </c>
      <c r="AJ9" s="43">
        <v>73.457499999999996</v>
      </c>
      <c r="AK9" s="43">
        <v>73.457499999999996</v>
      </c>
      <c r="AL9" s="43">
        <v>4.0149999999999997</v>
      </c>
      <c r="AM9" s="43">
        <v>4.0149999999999997</v>
      </c>
      <c r="AN9" s="43">
        <v>4.0149999999999997</v>
      </c>
      <c r="AO9" s="43">
        <v>4.0149999999999997</v>
      </c>
      <c r="AP9" s="43">
        <v>-8.0425000000000004</v>
      </c>
      <c r="AQ9" s="43">
        <v>-8.0425000000000004</v>
      </c>
      <c r="AR9" s="43">
        <v>-8.0425000000000004</v>
      </c>
      <c r="AS9" s="43">
        <v>-8.0425000000000004</v>
      </c>
      <c r="AT9" s="43">
        <v>-8.5649999999999995</v>
      </c>
      <c r="AU9" s="43">
        <v>-8.5649999999999995</v>
      </c>
      <c r="AV9" s="43">
        <v>-8.5649999999999995</v>
      </c>
      <c r="AW9" s="43">
        <v>-8.5649999999999995</v>
      </c>
      <c r="AX9" s="43">
        <v>-10.3925</v>
      </c>
      <c r="AY9" s="43">
        <v>-10.3925</v>
      </c>
      <c r="AZ9" s="43">
        <v>-10.3925</v>
      </c>
      <c r="BA9" s="43">
        <v>-10.3925</v>
      </c>
      <c r="BB9" s="43">
        <v>-6.7324999999999999</v>
      </c>
      <c r="BC9" s="43">
        <v>-6.7324999999999999</v>
      </c>
      <c r="BD9" s="43">
        <v>-6.7324999999999999</v>
      </c>
      <c r="BE9" s="43">
        <v>-6.7324999999999999</v>
      </c>
      <c r="BF9" s="43">
        <v>-13.955</v>
      </c>
      <c r="BG9" s="43">
        <v>-13.955</v>
      </c>
      <c r="BH9" s="43">
        <v>-13.955</v>
      </c>
      <c r="BI9" s="43">
        <v>-13.955</v>
      </c>
      <c r="BJ9" s="43">
        <v>-10.015000000000001</v>
      </c>
      <c r="BK9" s="43">
        <v>-10.015000000000001</v>
      </c>
      <c r="BL9" s="43">
        <v>-10.015000000000001</v>
      </c>
      <c r="BM9" s="43">
        <v>-10.015000000000001</v>
      </c>
      <c r="BN9" s="43">
        <v>3.5474999999999999</v>
      </c>
      <c r="BO9" s="43">
        <v>3.5474999999999999</v>
      </c>
      <c r="BP9" s="43">
        <v>3.5474999999999999</v>
      </c>
      <c r="BQ9" s="43">
        <v>3.5474999999999999</v>
      </c>
      <c r="BR9" s="43">
        <v>84.34</v>
      </c>
      <c r="BS9" s="43">
        <v>84.34</v>
      </c>
      <c r="BT9" s="43">
        <v>84.34</v>
      </c>
      <c r="BU9" s="43">
        <v>84.34</v>
      </c>
      <c r="BV9" s="43">
        <v>151.17500000000001</v>
      </c>
      <c r="BW9" s="43">
        <v>151.17500000000001</v>
      </c>
      <c r="BX9" s="43">
        <v>151.17500000000001</v>
      </c>
      <c r="BY9" s="43">
        <v>151.17500000000001</v>
      </c>
      <c r="BZ9" s="43">
        <v>175.59</v>
      </c>
      <c r="CA9" s="43">
        <v>175.59</v>
      </c>
      <c r="CB9" s="43">
        <v>175.59</v>
      </c>
      <c r="CC9" s="43">
        <v>175.59</v>
      </c>
      <c r="CD9" s="43">
        <v>142.80000000000001</v>
      </c>
      <c r="CE9" s="43">
        <v>142.80000000000001</v>
      </c>
      <c r="CF9" s="43">
        <v>142.80000000000001</v>
      </c>
      <c r="CG9" s="43">
        <v>142.80000000000001</v>
      </c>
      <c r="CH9" s="43">
        <v>142.45750000000001</v>
      </c>
      <c r="CI9" s="43">
        <v>142.45750000000001</v>
      </c>
      <c r="CJ9" s="43">
        <v>142.45750000000001</v>
      </c>
      <c r="CK9" s="43">
        <v>142.45750000000001</v>
      </c>
      <c r="CL9" s="43">
        <v>127.4375</v>
      </c>
      <c r="CM9" s="43">
        <v>127.4375</v>
      </c>
      <c r="CN9" s="43">
        <v>127.4375</v>
      </c>
      <c r="CO9" s="43">
        <v>127.4375</v>
      </c>
      <c r="CP9" s="43">
        <v>116.64749999999999</v>
      </c>
      <c r="CQ9" s="43">
        <v>116.64749999999999</v>
      </c>
      <c r="CR9" s="43">
        <v>116.64749999999999</v>
      </c>
      <c r="CS9" s="43">
        <v>116.64749999999999</v>
      </c>
      <c r="CT9" s="44"/>
      <c r="CU9" s="44"/>
      <c r="CV9" s="44"/>
      <c r="CW9" s="45"/>
      <c r="CX9" s="142">
        <f>IF(SUM(B9:CW9)&lt;&gt;0,AVERAGEIF(B9:CW9,"&lt;&gt;"""),"")</f>
        <v>82.245208333333423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>
        <v>0.4</v>
      </c>
      <c r="T14" s="149"/>
      <c r="U14" s="149"/>
      <c r="V14" s="149">
        <v>16.600000000000001</v>
      </c>
      <c r="W14" s="149">
        <v>16.3</v>
      </c>
      <c r="X14" s="149"/>
      <c r="Y14" s="149">
        <v>5.8</v>
      </c>
      <c r="Z14" s="149"/>
      <c r="AA14" s="149">
        <v>12.8</v>
      </c>
      <c r="AB14" s="149">
        <v>5.5</v>
      </c>
      <c r="AC14" s="149">
        <v>16.399999999999999</v>
      </c>
      <c r="AD14" s="149">
        <v>42.3</v>
      </c>
      <c r="AE14" s="149"/>
      <c r="AF14" s="149"/>
      <c r="AG14" s="149">
        <v>5.9</v>
      </c>
      <c r="AH14" s="149"/>
      <c r="AI14" s="149"/>
      <c r="AJ14" s="149"/>
      <c r="AK14" s="149"/>
      <c r="AL14" s="149"/>
      <c r="AM14" s="149"/>
      <c r="AN14" s="149"/>
      <c r="AO14" s="149"/>
      <c r="AP14" s="149">
        <v>128.4</v>
      </c>
      <c r="AQ14" s="149">
        <v>130.30000000000001</v>
      </c>
      <c r="AR14" s="149">
        <v>131.19999999999999</v>
      </c>
      <c r="AS14" s="149">
        <v>130.80000000000001</v>
      </c>
      <c r="AT14" s="149">
        <v>165.8</v>
      </c>
      <c r="AU14" s="149">
        <v>111.2</v>
      </c>
      <c r="AV14" s="149">
        <v>158.80000000000001</v>
      </c>
      <c r="AW14" s="149">
        <v>192.2</v>
      </c>
      <c r="AX14" s="149">
        <v>191.3</v>
      </c>
      <c r="AY14" s="149">
        <v>55.3</v>
      </c>
      <c r="AZ14" s="149">
        <v>67.5</v>
      </c>
      <c r="BA14" s="149">
        <v>90.5</v>
      </c>
      <c r="BB14" s="149"/>
      <c r="BC14" s="149">
        <v>13.7</v>
      </c>
      <c r="BD14" s="149">
        <v>17.100000000000001</v>
      </c>
      <c r="BE14" s="149">
        <v>13.6</v>
      </c>
      <c r="BF14" s="149">
        <v>146</v>
      </c>
      <c r="BG14" s="149">
        <v>140.5</v>
      </c>
      <c r="BH14" s="149">
        <v>130.4</v>
      </c>
      <c r="BI14" s="149">
        <v>90.2</v>
      </c>
      <c r="BJ14" s="149">
        <v>123.3</v>
      </c>
      <c r="BK14" s="149">
        <v>75.900000000000006</v>
      </c>
      <c r="BL14" s="149">
        <v>37.6</v>
      </c>
      <c r="BM14" s="149">
        <v>20.100000000000001</v>
      </c>
      <c r="BN14" s="149"/>
      <c r="BO14" s="149"/>
      <c r="BP14" s="149"/>
      <c r="BQ14" s="149">
        <v>102.1</v>
      </c>
      <c r="BR14" s="149"/>
      <c r="BS14" s="149">
        <v>115.5</v>
      </c>
      <c r="BT14" s="149"/>
      <c r="BU14" s="149">
        <v>29.6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2.5</v>
      </c>
      <c r="CI14" s="149"/>
      <c r="CJ14" s="149"/>
      <c r="CK14" s="149"/>
      <c r="CL14" s="149">
        <v>34.6</v>
      </c>
      <c r="CM14" s="149">
        <v>18.899999999999999</v>
      </c>
      <c r="CN14" s="149">
        <v>57.5</v>
      </c>
      <c r="CO14" s="149"/>
      <c r="CP14" s="149">
        <v>28.6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718.24999999999989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>
        <v>23.7</v>
      </c>
      <c r="G16" s="155">
        <v>23.7</v>
      </c>
      <c r="H16" s="155">
        <v>23.7</v>
      </c>
      <c r="I16" s="155">
        <v>23.7</v>
      </c>
      <c r="J16" s="155">
        <v>34.299999999999997</v>
      </c>
      <c r="K16" s="155">
        <v>34.299999999999997</v>
      </c>
      <c r="L16" s="155">
        <v>34.299999999999997</v>
      </c>
      <c r="M16" s="155">
        <v>34.299999999999997</v>
      </c>
      <c r="N16" s="155">
        <v>19.899999999999999</v>
      </c>
      <c r="O16" s="155">
        <v>19.899999999999999</v>
      </c>
      <c r="P16" s="155">
        <v>19.899999999999999</v>
      </c>
      <c r="Q16" s="155">
        <v>19.899999999999999</v>
      </c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47.5</v>
      </c>
      <c r="BW16" s="155">
        <v>47.5</v>
      </c>
      <c r="BX16" s="155">
        <v>47.5</v>
      </c>
      <c r="BY16" s="155">
        <v>47.5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125.39999999999999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23.7</v>
      </c>
      <c r="G17" s="160">
        <f t="shared" si="0"/>
        <v>23.7</v>
      </c>
      <c r="H17" s="160">
        <f t="shared" si="0"/>
        <v>23.7</v>
      </c>
      <c r="I17" s="160">
        <f t="shared" si="0"/>
        <v>23.7</v>
      </c>
      <c r="J17" s="160">
        <f t="shared" si="0"/>
        <v>34.299999999999997</v>
      </c>
      <c r="K17" s="160">
        <f t="shared" si="0"/>
        <v>34.299999999999997</v>
      </c>
      <c r="L17" s="160">
        <f t="shared" si="0"/>
        <v>34.299999999999997</v>
      </c>
      <c r="M17" s="160">
        <f t="shared" si="0"/>
        <v>34.299999999999997</v>
      </c>
      <c r="N17" s="160">
        <f t="shared" si="0"/>
        <v>19.899999999999999</v>
      </c>
      <c r="O17" s="160">
        <f t="shared" si="0"/>
        <v>19.899999999999999</v>
      </c>
      <c r="P17" s="160">
        <f t="shared" si="0"/>
        <v>19.899999999999999</v>
      </c>
      <c r="Q17" s="160">
        <f t="shared" si="0"/>
        <v>19.899999999999999</v>
      </c>
      <c r="R17" s="160">
        <f t="shared" si="0"/>
        <v>0</v>
      </c>
      <c r="S17" s="160">
        <f t="shared" si="0"/>
        <v>0.4</v>
      </c>
      <c r="T17" s="160">
        <f t="shared" si="0"/>
        <v>0</v>
      </c>
      <c r="U17" s="160">
        <f t="shared" si="0"/>
        <v>0</v>
      </c>
      <c r="V17" s="160">
        <f t="shared" si="0"/>
        <v>16.600000000000001</v>
      </c>
      <c r="W17" s="160">
        <f t="shared" si="0"/>
        <v>16.3</v>
      </c>
      <c r="X17" s="160">
        <f t="shared" si="0"/>
        <v>0</v>
      </c>
      <c r="Y17" s="160">
        <f t="shared" si="0"/>
        <v>5.8</v>
      </c>
      <c r="Z17" s="160">
        <f t="shared" si="0"/>
        <v>0</v>
      </c>
      <c r="AA17" s="160">
        <f t="shared" si="0"/>
        <v>12.8</v>
      </c>
      <c r="AB17" s="160">
        <f t="shared" si="0"/>
        <v>5.5</v>
      </c>
      <c r="AC17" s="160">
        <f t="shared" si="0"/>
        <v>16.399999999999999</v>
      </c>
      <c r="AD17" s="160">
        <f t="shared" si="0"/>
        <v>42.3</v>
      </c>
      <c r="AE17" s="160">
        <f t="shared" si="0"/>
        <v>0</v>
      </c>
      <c r="AF17" s="160">
        <f t="shared" si="0"/>
        <v>0</v>
      </c>
      <c r="AG17" s="160">
        <f t="shared" si="0"/>
        <v>5.9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128.4</v>
      </c>
      <c r="AQ17" s="160">
        <f t="shared" si="0"/>
        <v>130.30000000000001</v>
      </c>
      <c r="AR17" s="160">
        <f t="shared" si="0"/>
        <v>131.19999999999999</v>
      </c>
      <c r="AS17" s="160">
        <f t="shared" si="0"/>
        <v>130.80000000000001</v>
      </c>
      <c r="AT17" s="160">
        <f t="shared" si="0"/>
        <v>165.8</v>
      </c>
      <c r="AU17" s="160">
        <f t="shared" si="0"/>
        <v>111.2</v>
      </c>
      <c r="AV17" s="160">
        <f t="shared" si="0"/>
        <v>158.80000000000001</v>
      </c>
      <c r="AW17" s="160">
        <f t="shared" si="0"/>
        <v>192.2</v>
      </c>
      <c r="AX17" s="160">
        <f t="shared" si="0"/>
        <v>191.3</v>
      </c>
      <c r="AY17" s="160">
        <f t="shared" si="0"/>
        <v>55.3</v>
      </c>
      <c r="AZ17" s="160">
        <f t="shared" si="0"/>
        <v>67.5</v>
      </c>
      <c r="BA17" s="160">
        <f t="shared" si="0"/>
        <v>90.5</v>
      </c>
      <c r="BB17" s="160">
        <f t="shared" si="0"/>
        <v>0</v>
      </c>
      <c r="BC17" s="160">
        <f t="shared" si="0"/>
        <v>13.7</v>
      </c>
      <c r="BD17" s="160">
        <f t="shared" si="0"/>
        <v>17.100000000000001</v>
      </c>
      <c r="BE17" s="160">
        <f t="shared" si="0"/>
        <v>13.6</v>
      </c>
      <c r="BF17" s="160">
        <f t="shared" si="0"/>
        <v>146</v>
      </c>
      <c r="BG17" s="160">
        <f t="shared" si="0"/>
        <v>140.5</v>
      </c>
      <c r="BH17" s="160">
        <f t="shared" si="0"/>
        <v>130.4</v>
      </c>
      <c r="BI17" s="160">
        <f t="shared" si="0"/>
        <v>90.2</v>
      </c>
      <c r="BJ17" s="160">
        <f t="shared" si="0"/>
        <v>123.3</v>
      </c>
      <c r="BK17" s="160">
        <f t="shared" si="0"/>
        <v>75.900000000000006</v>
      </c>
      <c r="BL17" s="160">
        <f t="shared" si="0"/>
        <v>37.6</v>
      </c>
      <c r="BM17" s="160">
        <f t="shared" si="0"/>
        <v>20.100000000000001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102.1</v>
      </c>
      <c r="BR17" s="160">
        <f t="shared" si="1"/>
        <v>0</v>
      </c>
      <c r="BS17" s="160">
        <f t="shared" si="1"/>
        <v>115.5</v>
      </c>
      <c r="BT17" s="160">
        <f t="shared" si="1"/>
        <v>0</v>
      </c>
      <c r="BU17" s="160">
        <f t="shared" si="1"/>
        <v>29.6</v>
      </c>
      <c r="BV17" s="160">
        <f t="shared" si="1"/>
        <v>47.5</v>
      </c>
      <c r="BW17" s="160">
        <f t="shared" si="1"/>
        <v>47.5</v>
      </c>
      <c r="BX17" s="160">
        <f t="shared" si="1"/>
        <v>47.5</v>
      </c>
      <c r="BY17" s="160">
        <f t="shared" si="1"/>
        <v>47.5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2.5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34.6</v>
      </c>
      <c r="CM17" s="160">
        <f t="shared" si="1"/>
        <v>18.899999999999999</v>
      </c>
      <c r="CN17" s="160">
        <f t="shared" si="1"/>
        <v>57.5</v>
      </c>
      <c r="CO17" s="160">
        <f t="shared" si="1"/>
        <v>0</v>
      </c>
      <c r="CP17" s="160">
        <f t="shared" si="1"/>
        <v>28.6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843.64999999999986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>
        <v>0.7</v>
      </c>
      <c r="L22" s="149">
        <v>4.3</v>
      </c>
      <c r="M22" s="149">
        <v>10.4</v>
      </c>
      <c r="N22" s="149"/>
      <c r="O22" s="149"/>
      <c r="P22" s="149">
        <v>0.2</v>
      </c>
      <c r="Q22" s="149">
        <v>0.2</v>
      </c>
      <c r="R22" s="149"/>
      <c r="S22" s="149"/>
      <c r="T22" s="149"/>
      <c r="U22" s="149">
        <v>1.6</v>
      </c>
      <c r="V22" s="149"/>
      <c r="W22" s="149"/>
      <c r="X22" s="149">
        <v>0.2</v>
      </c>
      <c r="Y22" s="149"/>
      <c r="Z22" s="149"/>
      <c r="AA22" s="149"/>
      <c r="AB22" s="149"/>
      <c r="AC22" s="149"/>
      <c r="AD22" s="149"/>
      <c r="AE22" s="149">
        <v>49.4</v>
      </c>
      <c r="AF22" s="149">
        <v>34</v>
      </c>
      <c r="AG22" s="149"/>
      <c r="AH22" s="149"/>
      <c r="AI22" s="149"/>
      <c r="AJ22" s="149"/>
      <c r="AK22" s="149"/>
      <c r="AL22" s="149">
        <v>8.5</v>
      </c>
      <c r="AM22" s="149">
        <v>13.3</v>
      </c>
      <c r="AN22" s="149">
        <v>12.5</v>
      </c>
      <c r="AO22" s="149">
        <v>13.4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18</v>
      </c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7.8</v>
      </c>
      <c r="BO22" s="149">
        <v>6.5</v>
      </c>
      <c r="BP22" s="149">
        <v>90.5</v>
      </c>
      <c r="BQ22" s="149"/>
      <c r="BR22" s="149">
        <v>231.2</v>
      </c>
      <c r="BS22" s="149"/>
      <c r="BT22" s="149">
        <v>16.899999999999999</v>
      </c>
      <c r="BU22" s="149"/>
      <c r="BV22" s="149">
        <v>62.4</v>
      </c>
      <c r="BW22" s="149">
        <v>96.5</v>
      </c>
      <c r="BX22" s="149">
        <v>64.7</v>
      </c>
      <c r="BY22" s="149">
        <v>65.5</v>
      </c>
      <c r="BZ22" s="149">
        <v>19.3</v>
      </c>
      <c r="CA22" s="149">
        <v>19.600000000000001</v>
      </c>
      <c r="CB22" s="149">
        <v>19.5</v>
      </c>
      <c r="CC22" s="149">
        <v>20.100000000000001</v>
      </c>
      <c r="CD22" s="149">
        <v>50</v>
      </c>
      <c r="CE22" s="149">
        <v>50</v>
      </c>
      <c r="CF22" s="149">
        <v>50</v>
      </c>
      <c r="CG22" s="149">
        <v>98.5</v>
      </c>
      <c r="CH22" s="149"/>
      <c r="CI22" s="149">
        <v>109.4</v>
      </c>
      <c r="CJ22" s="149">
        <v>104.9</v>
      </c>
      <c r="CK22" s="149">
        <v>133.9</v>
      </c>
      <c r="CL22" s="149"/>
      <c r="CM22" s="149"/>
      <c r="CN22" s="149"/>
      <c r="CO22" s="149">
        <v>16</v>
      </c>
      <c r="CP22" s="149"/>
      <c r="CQ22" s="149">
        <v>5.9</v>
      </c>
      <c r="CR22" s="149">
        <v>34.9</v>
      </c>
      <c r="CS22" s="149">
        <v>6.7</v>
      </c>
      <c r="CT22" s="150"/>
      <c r="CU22" s="150"/>
      <c r="CV22" s="150"/>
      <c r="CW22" s="151"/>
      <c r="CX22" s="152">
        <f t="array" ref="CX22">SUMPRODUCT(B22:CW22*0.25)</f>
        <v>386.85000000000014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1.6</v>
      </c>
      <c r="W24" s="155">
        <v>1.6</v>
      </c>
      <c r="X24" s="155">
        <v>1.6</v>
      </c>
      <c r="Y24" s="155">
        <v>1.6</v>
      </c>
      <c r="Z24" s="155">
        <v>35.700000000000003</v>
      </c>
      <c r="AA24" s="155">
        <v>35.700000000000003</v>
      </c>
      <c r="AB24" s="155">
        <v>35.700000000000003</v>
      </c>
      <c r="AC24" s="155">
        <v>35.700000000000003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37.300000000000004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0.7</v>
      </c>
      <c r="L25" s="160">
        <f t="shared" si="2"/>
        <v>4.3</v>
      </c>
      <c r="M25" s="160">
        <f t="shared" si="2"/>
        <v>10.4</v>
      </c>
      <c r="N25" s="160">
        <f t="shared" si="2"/>
        <v>0</v>
      </c>
      <c r="O25" s="160">
        <f t="shared" si="2"/>
        <v>0</v>
      </c>
      <c r="P25" s="160">
        <f t="shared" si="2"/>
        <v>0.2</v>
      </c>
      <c r="Q25" s="160">
        <f t="shared" si="2"/>
        <v>0.2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1.6</v>
      </c>
      <c r="V25" s="160">
        <f t="shared" si="2"/>
        <v>1.6</v>
      </c>
      <c r="W25" s="160">
        <f t="shared" si="2"/>
        <v>1.6</v>
      </c>
      <c r="X25" s="160">
        <f t="shared" si="2"/>
        <v>1.8</v>
      </c>
      <c r="Y25" s="160">
        <f t="shared" si="2"/>
        <v>1.6</v>
      </c>
      <c r="Z25" s="160">
        <f t="shared" si="2"/>
        <v>35.700000000000003</v>
      </c>
      <c r="AA25" s="160">
        <f t="shared" si="2"/>
        <v>35.700000000000003</v>
      </c>
      <c r="AB25" s="160">
        <f t="shared" si="2"/>
        <v>35.700000000000003</v>
      </c>
      <c r="AC25" s="160">
        <f t="shared" si="2"/>
        <v>35.700000000000003</v>
      </c>
      <c r="AD25" s="160">
        <f t="shared" si="2"/>
        <v>0</v>
      </c>
      <c r="AE25" s="160">
        <f t="shared" si="2"/>
        <v>49.4</v>
      </c>
      <c r="AF25" s="160">
        <f t="shared" si="2"/>
        <v>34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8.5</v>
      </c>
      <c r="AM25" s="160">
        <f t="shared" si="2"/>
        <v>13.3</v>
      </c>
      <c r="AN25" s="160">
        <f t="shared" si="2"/>
        <v>12.5</v>
      </c>
      <c r="AO25" s="160">
        <f t="shared" si="2"/>
        <v>13.4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18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7.8</v>
      </c>
      <c r="BO25" s="160">
        <f t="shared" ref="BO25:CW25" si="3">SUM(BO20:BO24)</f>
        <v>6.5</v>
      </c>
      <c r="BP25" s="160">
        <f t="shared" si="3"/>
        <v>90.5</v>
      </c>
      <c r="BQ25" s="160">
        <f t="shared" si="3"/>
        <v>0</v>
      </c>
      <c r="BR25" s="160">
        <f t="shared" si="3"/>
        <v>231.2</v>
      </c>
      <c r="BS25" s="160">
        <f t="shared" si="3"/>
        <v>0</v>
      </c>
      <c r="BT25" s="160">
        <f t="shared" si="3"/>
        <v>16.899999999999999</v>
      </c>
      <c r="BU25" s="160">
        <f t="shared" si="3"/>
        <v>0</v>
      </c>
      <c r="BV25" s="160">
        <f t="shared" si="3"/>
        <v>62.4</v>
      </c>
      <c r="BW25" s="160">
        <f t="shared" si="3"/>
        <v>96.5</v>
      </c>
      <c r="BX25" s="160">
        <f t="shared" si="3"/>
        <v>64.7</v>
      </c>
      <c r="BY25" s="160">
        <f t="shared" si="3"/>
        <v>65.5</v>
      </c>
      <c r="BZ25" s="160">
        <f t="shared" si="3"/>
        <v>19.3</v>
      </c>
      <c r="CA25" s="160">
        <f t="shared" si="3"/>
        <v>19.600000000000001</v>
      </c>
      <c r="CB25" s="160">
        <f t="shared" si="3"/>
        <v>19.5</v>
      </c>
      <c r="CC25" s="160">
        <f t="shared" si="3"/>
        <v>20.100000000000001</v>
      </c>
      <c r="CD25" s="160">
        <f t="shared" si="3"/>
        <v>50</v>
      </c>
      <c r="CE25" s="160">
        <f t="shared" si="3"/>
        <v>50</v>
      </c>
      <c r="CF25" s="160">
        <f t="shared" si="3"/>
        <v>50</v>
      </c>
      <c r="CG25" s="160">
        <f t="shared" si="3"/>
        <v>98.5</v>
      </c>
      <c r="CH25" s="160">
        <f t="shared" si="3"/>
        <v>0</v>
      </c>
      <c r="CI25" s="160">
        <f t="shared" si="3"/>
        <v>109.4</v>
      </c>
      <c r="CJ25" s="160">
        <f t="shared" si="3"/>
        <v>104.9</v>
      </c>
      <c r="CK25" s="160">
        <f t="shared" si="3"/>
        <v>133.9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16</v>
      </c>
      <c r="CP25" s="160">
        <f t="shared" si="3"/>
        <v>0</v>
      </c>
      <c r="CQ25" s="160">
        <f t="shared" si="3"/>
        <v>5.9</v>
      </c>
      <c r="CR25" s="160">
        <f t="shared" si="3"/>
        <v>34.9</v>
      </c>
      <c r="CS25" s="160">
        <f t="shared" si="3"/>
        <v>6.7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424.15000000000015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2026-04-06T13:29:37Z</dcterms:created>
  <dcterms:modified xsi:type="dcterms:W3CDTF">2026-04-06T13:29:39Z</dcterms:modified>
</cp:coreProperties>
</file>