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<sst xmlns="http://schemas.openxmlformats.org/spreadsheetml/2006/main" count="124" uniqueCount="57">
  <si>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28/08/2026 14:05:37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</si>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</sst>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BD5-4334-912A-8B9BF05AD31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4BD5-4334-912A-8B9BF05AD31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4BD5-4334-912A-8B9BF05AD31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4BD5-4334-912A-8B9BF05AD31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BD5-4334-912A-8B9BF05AD31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BD5-4334-912A-8B9BF05AD31E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BD5-4334-912A-8B9BF05AD31E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500</c:v>
                </c:pt>
                <c:pt idx="23">
                  <c:v>500</c:v>
                </c:pt>
                <c:pt idx="24">
                  <c:v>573.25800000000004</c:v>
                </c:pt>
                <c:pt idx="25">
                  <c:v>616</c:v>
                </c:pt>
                <c:pt idx="26">
                  <c:v>535.84299999999996</c:v>
                </c:pt>
                <c:pt idx="27">
                  <c:v>500</c:v>
                </c:pt>
                <c:pt idx="28">
                  <c:v>533.64</c:v>
                </c:pt>
                <c:pt idx="29">
                  <c:v>500</c:v>
                </c:pt>
                <c:pt idx="30">
                  <c:v>500</c:v>
                </c:pt>
                <c:pt idx="31">
                  <c:v>400</c:v>
                </c:pt>
                <c:pt idx="32">
                  <c:v>350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  <c:pt idx="36">
                  <c:v>302</c:v>
                </c:pt>
                <c:pt idx="37">
                  <c:v>251.667</c:v>
                </c:pt>
                <c:pt idx="38">
                  <c:v>201.333</c:v>
                </c:pt>
                <c:pt idx="39">
                  <c:v>151</c:v>
                </c:pt>
                <c:pt idx="40">
                  <c:v>100.667</c:v>
                </c:pt>
                <c:pt idx="41">
                  <c:v>50.332999999999998</c:v>
                </c:pt>
                <c:pt idx="57">
                  <c:v>190</c:v>
                </c:pt>
                <c:pt idx="58">
                  <c:v>230</c:v>
                </c:pt>
                <c:pt idx="59">
                  <c:v>280</c:v>
                </c:pt>
                <c:pt idx="60">
                  <c:v>302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400</c:v>
                </c:pt>
                <c:pt idx="67">
                  <c:v>616</c:v>
                </c:pt>
                <c:pt idx="68">
                  <c:v>511.07600000000002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D5-4334-912A-8B9BF05AD31E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BD5-4334-912A-8B9BF05AD31E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4634.6499999999996</c:v>
                </c:pt>
                <c:pt idx="1">
                  <c:v>4228.9539999999997</c:v>
                </c:pt>
                <c:pt idx="2">
                  <c:v>3854.6549999999997</c:v>
                </c:pt>
                <c:pt idx="3">
                  <c:v>3190.2550000000001</c:v>
                </c:pt>
                <c:pt idx="4">
                  <c:v>4081.6490000000003</c:v>
                </c:pt>
                <c:pt idx="5">
                  <c:v>3658.7499999999995</c:v>
                </c:pt>
                <c:pt idx="6">
                  <c:v>3309.9720000000002</c:v>
                </c:pt>
                <c:pt idx="7">
                  <c:v>3043.5429999999997</c:v>
                </c:pt>
                <c:pt idx="8">
                  <c:v>3028.346</c:v>
                </c:pt>
                <c:pt idx="9">
                  <c:v>2875.1779999999999</c:v>
                </c:pt>
                <c:pt idx="10">
                  <c:v>2569.3069999999998</c:v>
                </c:pt>
                <c:pt idx="11">
                  <c:v>2344</c:v>
                </c:pt>
                <c:pt idx="12">
                  <c:v>2340.252</c:v>
                </c:pt>
                <c:pt idx="13">
                  <c:v>2255.1979999999999</c:v>
                </c:pt>
                <c:pt idx="14">
                  <c:v>2249.17</c:v>
                </c:pt>
                <c:pt idx="15">
                  <c:v>2254.3040000000001</c:v>
                </c:pt>
                <c:pt idx="16">
                  <c:v>2074</c:v>
                </c:pt>
                <c:pt idx="17">
                  <c:v>2074</c:v>
                </c:pt>
                <c:pt idx="18">
                  <c:v>2080.8789999999999</c:v>
                </c:pt>
                <c:pt idx="19">
                  <c:v>2378.73</c:v>
                </c:pt>
                <c:pt idx="20">
                  <c:v>1909</c:v>
                </c:pt>
                <c:pt idx="21">
                  <c:v>1925.692</c:v>
                </c:pt>
                <c:pt idx="22">
                  <c:v>2039.05</c:v>
                </c:pt>
                <c:pt idx="23">
                  <c:v>2283.373</c:v>
                </c:pt>
                <c:pt idx="24">
                  <c:v>2804.9059999999999</c:v>
                </c:pt>
                <c:pt idx="25">
                  <c:v>2805.1109999999999</c:v>
                </c:pt>
                <c:pt idx="26">
                  <c:v>2768.23</c:v>
                </c:pt>
                <c:pt idx="27">
                  <c:v>2639.491</c:v>
                </c:pt>
                <c:pt idx="28">
                  <c:v>2759.8649999999998</c:v>
                </c:pt>
                <c:pt idx="29">
                  <c:v>2609.6109999999999</c:v>
                </c:pt>
                <c:pt idx="30">
                  <c:v>2057.5699999999997</c:v>
                </c:pt>
                <c:pt idx="31">
                  <c:v>1564</c:v>
                </c:pt>
                <c:pt idx="32">
                  <c:v>2047.0529999999999</c:v>
                </c:pt>
                <c:pt idx="33">
                  <c:v>1279</c:v>
                </c:pt>
                <c:pt idx="34">
                  <c:v>964</c:v>
                </c:pt>
                <c:pt idx="35">
                  <c:v>934</c:v>
                </c:pt>
                <c:pt idx="36">
                  <c:v>934</c:v>
                </c:pt>
                <c:pt idx="37">
                  <c:v>934</c:v>
                </c:pt>
                <c:pt idx="38">
                  <c:v>933</c:v>
                </c:pt>
                <c:pt idx="39">
                  <c:v>782</c:v>
                </c:pt>
                <c:pt idx="40">
                  <c:v>228.333</c:v>
                </c:pt>
                <c:pt idx="41">
                  <c:v>171.667</c:v>
                </c:pt>
                <c:pt idx="42">
                  <c:v>115</c:v>
                </c:pt>
                <c:pt idx="43">
                  <c:v>115</c:v>
                </c:pt>
                <c:pt idx="44">
                  <c:v>115</c:v>
                </c:pt>
                <c:pt idx="45">
                  <c:v>115</c:v>
                </c:pt>
                <c:pt idx="46">
                  <c:v>115</c:v>
                </c:pt>
                <c:pt idx="47">
                  <c:v>115</c:v>
                </c:pt>
                <c:pt idx="48">
                  <c:v>115</c:v>
                </c:pt>
                <c:pt idx="49">
                  <c:v>115</c:v>
                </c:pt>
                <c:pt idx="50">
                  <c:v>130</c:v>
                </c:pt>
                <c:pt idx="51">
                  <c:v>143</c:v>
                </c:pt>
                <c:pt idx="52">
                  <c:v>190</c:v>
                </c:pt>
                <c:pt idx="53">
                  <c:v>205</c:v>
                </c:pt>
                <c:pt idx="54">
                  <c:v>335</c:v>
                </c:pt>
                <c:pt idx="55">
                  <c:v>335</c:v>
                </c:pt>
                <c:pt idx="56">
                  <c:v>460</c:v>
                </c:pt>
                <c:pt idx="57">
                  <c:v>505</c:v>
                </c:pt>
                <c:pt idx="58">
                  <c:v>680</c:v>
                </c:pt>
                <c:pt idx="59">
                  <c:v>895</c:v>
                </c:pt>
                <c:pt idx="60">
                  <c:v>1033</c:v>
                </c:pt>
                <c:pt idx="61">
                  <c:v>1053</c:v>
                </c:pt>
                <c:pt idx="62">
                  <c:v>1083</c:v>
                </c:pt>
                <c:pt idx="63">
                  <c:v>1278</c:v>
                </c:pt>
                <c:pt idx="64">
                  <c:v>1493</c:v>
                </c:pt>
                <c:pt idx="65">
                  <c:v>1787.125</c:v>
                </c:pt>
                <c:pt idx="66">
                  <c:v>2583.7889999999998</c:v>
                </c:pt>
                <c:pt idx="67">
                  <c:v>3162</c:v>
                </c:pt>
                <c:pt idx="68">
                  <c:v>3561.011</c:v>
                </c:pt>
                <c:pt idx="69">
                  <c:v>3762.5740000000001</c:v>
                </c:pt>
                <c:pt idx="70">
                  <c:v>3769.7339999999999</c:v>
                </c:pt>
                <c:pt idx="71">
                  <c:v>3770.45</c:v>
                </c:pt>
                <c:pt idx="72">
                  <c:v>3754.1880000000001</c:v>
                </c:pt>
                <c:pt idx="73">
                  <c:v>3766.8589999999999</c:v>
                </c:pt>
                <c:pt idx="74">
                  <c:v>3782.703</c:v>
                </c:pt>
                <c:pt idx="75">
                  <c:v>3796.268</c:v>
                </c:pt>
                <c:pt idx="76">
                  <c:v>3809.2420000000002</c:v>
                </c:pt>
                <c:pt idx="77">
                  <c:v>3810.259</c:v>
                </c:pt>
                <c:pt idx="78">
                  <c:v>3823.9110000000001</c:v>
                </c:pt>
                <c:pt idx="79">
                  <c:v>3825.942</c:v>
                </c:pt>
                <c:pt idx="80">
                  <c:v>3834.6220000000003</c:v>
                </c:pt>
                <c:pt idx="81">
                  <c:v>3838.8270000000002</c:v>
                </c:pt>
                <c:pt idx="82">
                  <c:v>3838.4940000000001</c:v>
                </c:pt>
                <c:pt idx="83">
                  <c:v>3836.96</c:v>
                </c:pt>
                <c:pt idx="84">
                  <c:v>3873.0050000000001</c:v>
                </c:pt>
                <c:pt idx="85">
                  <c:v>3877.3519999999999</c:v>
                </c:pt>
                <c:pt idx="86">
                  <c:v>3870.7829999999999</c:v>
                </c:pt>
                <c:pt idx="87">
                  <c:v>3848.7429999999999</c:v>
                </c:pt>
                <c:pt idx="88">
                  <c:v>3877.578</c:v>
                </c:pt>
                <c:pt idx="89">
                  <c:v>3876.4319999999998</c:v>
                </c:pt>
                <c:pt idx="90">
                  <c:v>3876.0810000000001</c:v>
                </c:pt>
                <c:pt idx="91">
                  <c:v>3831.74</c:v>
                </c:pt>
                <c:pt idx="92">
                  <c:v>3882.8850000000002</c:v>
                </c:pt>
                <c:pt idx="93">
                  <c:v>3886.9970000000003</c:v>
                </c:pt>
                <c:pt idx="94">
                  <c:v>3886.172</c:v>
                </c:pt>
                <c:pt idx="95">
                  <c:v>3888.078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D5-4334-912A-8B9BF05AD31E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434</c:v>
                </c:pt>
                <c:pt idx="1">
                  <c:v>502.3</c:v>
                </c:pt>
                <c:pt idx="2">
                  <c:v>842.8</c:v>
                </c:pt>
                <c:pt idx="3">
                  <c:v>1404.5</c:v>
                </c:pt>
                <c:pt idx="4">
                  <c:v>475</c:v>
                </c:pt>
                <c:pt idx="5">
                  <c:v>866.9</c:v>
                </c:pt>
                <c:pt idx="6">
                  <c:v>1150.3</c:v>
                </c:pt>
                <c:pt idx="7">
                  <c:v>1339.1</c:v>
                </c:pt>
                <c:pt idx="8">
                  <c:v>1203.5999999999999</c:v>
                </c:pt>
                <c:pt idx="9">
                  <c:v>1287.4000000000001</c:v>
                </c:pt>
                <c:pt idx="10">
                  <c:v>1525.3</c:v>
                </c:pt>
                <c:pt idx="11">
                  <c:v>1694.2</c:v>
                </c:pt>
                <c:pt idx="12">
                  <c:v>1659.3</c:v>
                </c:pt>
                <c:pt idx="13">
                  <c:v>1696.7</c:v>
                </c:pt>
                <c:pt idx="14">
                  <c:v>1663</c:v>
                </c:pt>
                <c:pt idx="15">
                  <c:v>1616.7</c:v>
                </c:pt>
                <c:pt idx="16">
                  <c:v>1752.2</c:v>
                </c:pt>
                <c:pt idx="17">
                  <c:v>1720.1</c:v>
                </c:pt>
                <c:pt idx="18">
                  <c:v>1703</c:v>
                </c:pt>
                <c:pt idx="19">
                  <c:v>1402</c:v>
                </c:pt>
                <c:pt idx="20">
                  <c:v>1810.8</c:v>
                </c:pt>
                <c:pt idx="21">
                  <c:v>1793.1</c:v>
                </c:pt>
                <c:pt idx="22">
                  <c:v>1681.1</c:v>
                </c:pt>
                <c:pt idx="23">
                  <c:v>1443.6</c:v>
                </c:pt>
                <c:pt idx="24">
                  <c:v>745.9</c:v>
                </c:pt>
                <c:pt idx="25">
                  <c:v>624.1</c:v>
                </c:pt>
                <c:pt idx="26">
                  <c:v>623.4</c:v>
                </c:pt>
                <c:pt idx="27">
                  <c:v>660.3</c:v>
                </c:pt>
                <c:pt idx="28">
                  <c:v>556.70000000000005</c:v>
                </c:pt>
                <c:pt idx="29">
                  <c:v>453.7</c:v>
                </c:pt>
                <c:pt idx="30">
                  <c:v>594.5</c:v>
                </c:pt>
                <c:pt idx="31">
                  <c:v>858.3</c:v>
                </c:pt>
                <c:pt idx="32">
                  <c:v>232.1</c:v>
                </c:pt>
                <c:pt idx="33">
                  <c:v>639.79999999999995</c:v>
                </c:pt>
                <c:pt idx="34">
                  <c:v>535.4</c:v>
                </c:pt>
                <c:pt idx="35">
                  <c:v>208</c:v>
                </c:pt>
                <c:pt idx="36">
                  <c:v>190</c:v>
                </c:pt>
                <c:pt idx="37">
                  <c:v>32</c:v>
                </c:pt>
                <c:pt idx="38">
                  <c:v>32</c:v>
                </c:pt>
                <c:pt idx="39">
                  <c:v>32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117</c:v>
                </c:pt>
                <c:pt idx="45">
                  <c:v>117</c:v>
                </c:pt>
                <c:pt idx="46">
                  <c:v>117</c:v>
                </c:pt>
                <c:pt idx="47">
                  <c:v>117</c:v>
                </c:pt>
                <c:pt idx="48">
                  <c:v>117</c:v>
                </c:pt>
                <c:pt idx="49">
                  <c:v>117</c:v>
                </c:pt>
                <c:pt idx="50">
                  <c:v>117</c:v>
                </c:pt>
                <c:pt idx="51">
                  <c:v>117</c:v>
                </c:pt>
                <c:pt idx="52">
                  <c:v>122</c:v>
                </c:pt>
                <c:pt idx="53">
                  <c:v>122</c:v>
                </c:pt>
                <c:pt idx="54">
                  <c:v>122</c:v>
                </c:pt>
                <c:pt idx="55">
                  <c:v>122</c:v>
                </c:pt>
                <c:pt idx="56">
                  <c:v>166</c:v>
                </c:pt>
                <c:pt idx="57">
                  <c:v>166</c:v>
                </c:pt>
                <c:pt idx="58">
                  <c:v>166</c:v>
                </c:pt>
                <c:pt idx="59">
                  <c:v>166</c:v>
                </c:pt>
                <c:pt idx="60">
                  <c:v>236</c:v>
                </c:pt>
                <c:pt idx="61">
                  <c:v>305.39999999999998</c:v>
                </c:pt>
                <c:pt idx="62">
                  <c:v>750.8</c:v>
                </c:pt>
                <c:pt idx="63">
                  <c:v>880.1</c:v>
                </c:pt>
                <c:pt idx="64">
                  <c:v>1206.8</c:v>
                </c:pt>
                <c:pt idx="65">
                  <c:v>1265.5999999999999</c:v>
                </c:pt>
                <c:pt idx="66">
                  <c:v>936</c:v>
                </c:pt>
                <c:pt idx="67">
                  <c:v>637.20000000000005</c:v>
                </c:pt>
                <c:pt idx="68">
                  <c:v>584.79999999999995</c:v>
                </c:pt>
                <c:pt idx="69">
                  <c:v>681.5</c:v>
                </c:pt>
                <c:pt idx="70">
                  <c:v>499</c:v>
                </c:pt>
                <c:pt idx="71">
                  <c:v>499</c:v>
                </c:pt>
                <c:pt idx="72">
                  <c:v>1542.6</c:v>
                </c:pt>
                <c:pt idx="73">
                  <c:v>1175.2</c:v>
                </c:pt>
                <c:pt idx="74">
                  <c:v>1177.7</c:v>
                </c:pt>
                <c:pt idx="75">
                  <c:v>559.29999999999995</c:v>
                </c:pt>
                <c:pt idx="76">
                  <c:v>1188.5</c:v>
                </c:pt>
                <c:pt idx="77">
                  <c:v>1003.6</c:v>
                </c:pt>
                <c:pt idx="78">
                  <c:v>801.6</c:v>
                </c:pt>
                <c:pt idx="79">
                  <c:v>866.4</c:v>
                </c:pt>
                <c:pt idx="80">
                  <c:v>869.6</c:v>
                </c:pt>
                <c:pt idx="81">
                  <c:v>922.3</c:v>
                </c:pt>
                <c:pt idx="82">
                  <c:v>933</c:v>
                </c:pt>
                <c:pt idx="83">
                  <c:v>1009.8</c:v>
                </c:pt>
                <c:pt idx="84">
                  <c:v>996.9</c:v>
                </c:pt>
                <c:pt idx="85">
                  <c:v>1080.9000000000001</c:v>
                </c:pt>
                <c:pt idx="86">
                  <c:v>1084.9000000000001</c:v>
                </c:pt>
                <c:pt idx="87">
                  <c:v>1170</c:v>
                </c:pt>
                <c:pt idx="88">
                  <c:v>990.8</c:v>
                </c:pt>
                <c:pt idx="89">
                  <c:v>1037.5999999999999</c:v>
                </c:pt>
                <c:pt idx="90">
                  <c:v>964.6</c:v>
                </c:pt>
                <c:pt idx="91">
                  <c:v>1250.0999999999999</c:v>
                </c:pt>
                <c:pt idx="92">
                  <c:v>1017</c:v>
                </c:pt>
                <c:pt idx="93">
                  <c:v>913.6</c:v>
                </c:pt>
                <c:pt idx="94">
                  <c:v>882.6</c:v>
                </c:pt>
                <c:pt idx="95">
                  <c:v>1124.7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D5-4334-912A-8B9BF05AD31E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</c:v>
                </c:pt>
                <c:pt idx="71">
                  <c:v>2.9</c:v>
                </c:pt>
                <c:pt idx="72">
                  <c:v>20.100000000000001</c:v>
                </c:pt>
                <c:pt idx="73">
                  <c:v>200.1</c:v>
                </c:pt>
                <c:pt idx="74">
                  <c:v>369.6</c:v>
                </c:pt>
                <c:pt idx="75">
                  <c:v>388.6</c:v>
                </c:pt>
                <c:pt idx="76">
                  <c:v>320.39999999999998</c:v>
                </c:pt>
                <c:pt idx="77">
                  <c:v>378.6</c:v>
                </c:pt>
                <c:pt idx="78">
                  <c:v>378.6</c:v>
                </c:pt>
                <c:pt idx="79">
                  <c:v>378.6</c:v>
                </c:pt>
                <c:pt idx="80">
                  <c:v>378.6</c:v>
                </c:pt>
                <c:pt idx="81">
                  <c:v>378.6</c:v>
                </c:pt>
                <c:pt idx="82">
                  <c:v>329.6</c:v>
                </c:pt>
                <c:pt idx="83">
                  <c:v>282.89999999999998</c:v>
                </c:pt>
                <c:pt idx="84">
                  <c:v>325.60000000000002</c:v>
                </c:pt>
                <c:pt idx="85">
                  <c:v>259.10000000000002</c:v>
                </c:pt>
                <c:pt idx="86">
                  <c:v>258.5</c:v>
                </c:pt>
                <c:pt idx="87">
                  <c:v>243.5</c:v>
                </c:pt>
                <c:pt idx="88">
                  <c:v>229</c:v>
                </c:pt>
                <c:pt idx="89">
                  <c:v>233.5</c:v>
                </c:pt>
                <c:pt idx="90">
                  <c:v>225.90799999999999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D5-4334-912A-8B9BF05AD31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2165.2350000000001</c:v>
                </c:pt>
                <c:pt idx="1">
                  <c:v>2186.06</c:v>
                </c:pt>
                <c:pt idx="2">
                  <c:v>2208.759</c:v>
                </c:pt>
                <c:pt idx="3">
                  <c:v>2229.8820000000001</c:v>
                </c:pt>
                <c:pt idx="4">
                  <c:v>2252.0320000000002</c:v>
                </c:pt>
                <c:pt idx="5">
                  <c:v>2267.962</c:v>
                </c:pt>
                <c:pt idx="6">
                  <c:v>2284.0360000000001</c:v>
                </c:pt>
                <c:pt idx="7">
                  <c:v>2303.2939999999999</c:v>
                </c:pt>
                <c:pt idx="8">
                  <c:v>2313.31</c:v>
                </c:pt>
                <c:pt idx="9">
                  <c:v>2332.1060000000002</c:v>
                </c:pt>
                <c:pt idx="10">
                  <c:v>2356.4940000000001</c:v>
                </c:pt>
                <c:pt idx="11">
                  <c:v>2371.7839999999997</c:v>
                </c:pt>
                <c:pt idx="12">
                  <c:v>2380.6589999999997</c:v>
                </c:pt>
                <c:pt idx="13">
                  <c:v>2397.0990000000002</c:v>
                </c:pt>
                <c:pt idx="14">
                  <c:v>2409.3740000000003</c:v>
                </c:pt>
                <c:pt idx="15">
                  <c:v>2424.9340000000002</c:v>
                </c:pt>
                <c:pt idx="16">
                  <c:v>2443.1130000000003</c:v>
                </c:pt>
                <c:pt idx="17">
                  <c:v>2452.6559999999999</c:v>
                </c:pt>
                <c:pt idx="18">
                  <c:v>2452.9970000000003</c:v>
                </c:pt>
                <c:pt idx="19">
                  <c:v>2450.7490000000003</c:v>
                </c:pt>
                <c:pt idx="20">
                  <c:v>2446.5010000000002</c:v>
                </c:pt>
                <c:pt idx="21">
                  <c:v>2439.277</c:v>
                </c:pt>
                <c:pt idx="22">
                  <c:v>2432.614</c:v>
                </c:pt>
                <c:pt idx="23">
                  <c:v>2429.71</c:v>
                </c:pt>
                <c:pt idx="24">
                  <c:v>2494.2539999999999</c:v>
                </c:pt>
                <c:pt idx="25">
                  <c:v>2604.9430000000002</c:v>
                </c:pt>
                <c:pt idx="26">
                  <c:v>2778.982</c:v>
                </c:pt>
                <c:pt idx="27">
                  <c:v>3043.5259999999998</c:v>
                </c:pt>
                <c:pt idx="28">
                  <c:v>3403.5549999999998</c:v>
                </c:pt>
                <c:pt idx="29">
                  <c:v>3808.12</c:v>
                </c:pt>
                <c:pt idx="30">
                  <c:v>4277.04</c:v>
                </c:pt>
                <c:pt idx="31">
                  <c:v>4760.2629999999999</c:v>
                </c:pt>
                <c:pt idx="32">
                  <c:v>5263.5790000000006</c:v>
                </c:pt>
                <c:pt idx="33">
                  <c:v>5776.2160000000003</c:v>
                </c:pt>
                <c:pt idx="34">
                  <c:v>6252.2</c:v>
                </c:pt>
                <c:pt idx="35">
                  <c:v>6716.1</c:v>
                </c:pt>
                <c:pt idx="36">
                  <c:v>7043.9210000000003</c:v>
                </c:pt>
                <c:pt idx="37">
                  <c:v>7457.1610000000001</c:v>
                </c:pt>
                <c:pt idx="38">
                  <c:v>7837.6619999999994</c:v>
                </c:pt>
                <c:pt idx="39">
                  <c:v>8189.5030000000006</c:v>
                </c:pt>
                <c:pt idx="40">
                  <c:v>8514.4889999999996</c:v>
                </c:pt>
                <c:pt idx="41">
                  <c:v>8789.59</c:v>
                </c:pt>
                <c:pt idx="42">
                  <c:v>9016.6760000000013</c:v>
                </c:pt>
                <c:pt idx="43">
                  <c:v>9221.366</c:v>
                </c:pt>
                <c:pt idx="44">
                  <c:v>9390.0360000000001</c:v>
                </c:pt>
                <c:pt idx="45">
                  <c:v>9501.9500000000007</c:v>
                </c:pt>
                <c:pt idx="46">
                  <c:v>9596.9459999999999</c:v>
                </c:pt>
                <c:pt idx="47">
                  <c:v>9657.5040000000008</c:v>
                </c:pt>
                <c:pt idx="48">
                  <c:v>9700.0149999999994</c:v>
                </c:pt>
                <c:pt idx="49">
                  <c:v>9729.6890000000003</c:v>
                </c:pt>
                <c:pt idx="50">
                  <c:v>9722.9809999999998</c:v>
                </c:pt>
                <c:pt idx="51">
                  <c:v>9696.857</c:v>
                </c:pt>
                <c:pt idx="52">
                  <c:v>9627.3860000000004</c:v>
                </c:pt>
                <c:pt idx="53">
                  <c:v>9531.125</c:v>
                </c:pt>
                <c:pt idx="54">
                  <c:v>9409.5740000000005</c:v>
                </c:pt>
                <c:pt idx="55">
                  <c:v>9241.3109999999997</c:v>
                </c:pt>
                <c:pt idx="56">
                  <c:v>9025.1949999999997</c:v>
                </c:pt>
                <c:pt idx="57">
                  <c:v>8778.4629999999997</c:v>
                </c:pt>
                <c:pt idx="58">
                  <c:v>8485.16</c:v>
                </c:pt>
                <c:pt idx="59">
                  <c:v>8156.7199999999993</c:v>
                </c:pt>
                <c:pt idx="60">
                  <c:v>7787.3459999999995</c:v>
                </c:pt>
                <c:pt idx="61">
                  <c:v>7373.0709999999999</c:v>
                </c:pt>
                <c:pt idx="62">
                  <c:v>6947.3980000000001</c:v>
                </c:pt>
                <c:pt idx="63">
                  <c:v>6532.4710000000005</c:v>
                </c:pt>
                <c:pt idx="64">
                  <c:v>6055.6</c:v>
                </c:pt>
                <c:pt idx="65">
                  <c:v>5607.0150000000003</c:v>
                </c:pt>
                <c:pt idx="66">
                  <c:v>5101.4310000000005</c:v>
                </c:pt>
                <c:pt idx="67">
                  <c:v>4543.5329999999994</c:v>
                </c:pt>
                <c:pt idx="68">
                  <c:v>4085.0969999999998</c:v>
                </c:pt>
                <c:pt idx="69">
                  <c:v>3566.3009999999999</c:v>
                </c:pt>
                <c:pt idx="70">
                  <c:v>3092.7420000000002</c:v>
                </c:pt>
                <c:pt idx="71">
                  <c:v>2646.9360000000001</c:v>
                </c:pt>
                <c:pt idx="72">
                  <c:v>2281.5049999999997</c:v>
                </c:pt>
                <c:pt idx="73">
                  <c:v>1967.9110000000001</c:v>
                </c:pt>
                <c:pt idx="74">
                  <c:v>1729.376</c:v>
                </c:pt>
                <c:pt idx="75">
                  <c:v>1555.346</c:v>
                </c:pt>
                <c:pt idx="76">
                  <c:v>1476.799</c:v>
                </c:pt>
                <c:pt idx="77">
                  <c:v>1453.76</c:v>
                </c:pt>
                <c:pt idx="78">
                  <c:v>1425.808</c:v>
                </c:pt>
                <c:pt idx="79">
                  <c:v>1419.3779999999999</c:v>
                </c:pt>
                <c:pt idx="80">
                  <c:v>1401.0889999999999</c:v>
                </c:pt>
                <c:pt idx="81">
                  <c:v>1385.55</c:v>
                </c:pt>
                <c:pt idx="82">
                  <c:v>1368.6949999999999</c:v>
                </c:pt>
                <c:pt idx="83">
                  <c:v>1348.7</c:v>
                </c:pt>
                <c:pt idx="84">
                  <c:v>1322.192</c:v>
                </c:pt>
                <c:pt idx="85">
                  <c:v>1305.5340000000001</c:v>
                </c:pt>
                <c:pt idx="86">
                  <c:v>1280.2850000000001</c:v>
                </c:pt>
                <c:pt idx="87">
                  <c:v>1261.0999999999999</c:v>
                </c:pt>
                <c:pt idx="88">
                  <c:v>1246.7540000000001</c:v>
                </c:pt>
                <c:pt idx="89">
                  <c:v>1244.22</c:v>
                </c:pt>
                <c:pt idx="90">
                  <c:v>1234.4369999999999</c:v>
                </c:pt>
                <c:pt idx="91">
                  <c:v>1217.1600000000001</c:v>
                </c:pt>
                <c:pt idx="92">
                  <c:v>1211.953</c:v>
                </c:pt>
                <c:pt idx="93">
                  <c:v>1192.3419999999999</c:v>
                </c:pt>
                <c:pt idx="94">
                  <c:v>1178.127</c:v>
                </c:pt>
                <c:pt idx="95">
                  <c:v>1170.288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D5-4334-912A-8B9BF05AD31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</c:v>
                </c:pt>
                <c:pt idx="71">
                  <c:v>2.9</c:v>
                </c:pt>
                <c:pt idx="72">
                  <c:v>20.100000000000001</c:v>
                </c:pt>
                <c:pt idx="73">
                  <c:v>200.1</c:v>
                </c:pt>
                <c:pt idx="74">
                  <c:v>369.6</c:v>
                </c:pt>
                <c:pt idx="75">
                  <c:v>388.6</c:v>
                </c:pt>
                <c:pt idx="76">
                  <c:v>320.39999999999998</c:v>
                </c:pt>
                <c:pt idx="77">
                  <c:v>378.6</c:v>
                </c:pt>
                <c:pt idx="78">
                  <c:v>378.6</c:v>
                </c:pt>
                <c:pt idx="79">
                  <c:v>378.6</c:v>
                </c:pt>
                <c:pt idx="80">
                  <c:v>378.6</c:v>
                </c:pt>
                <c:pt idx="81">
                  <c:v>378.6</c:v>
                </c:pt>
                <c:pt idx="82">
                  <c:v>329.6</c:v>
                </c:pt>
                <c:pt idx="83">
                  <c:v>282.89999999999998</c:v>
                </c:pt>
                <c:pt idx="84">
                  <c:v>325.60000000000002</c:v>
                </c:pt>
                <c:pt idx="85">
                  <c:v>259.10000000000002</c:v>
                </c:pt>
                <c:pt idx="86">
                  <c:v>258.5</c:v>
                </c:pt>
                <c:pt idx="87">
                  <c:v>243.5</c:v>
                </c:pt>
                <c:pt idx="88">
                  <c:v>229</c:v>
                </c:pt>
                <c:pt idx="89">
                  <c:v>233.5</c:v>
                </c:pt>
                <c:pt idx="90">
                  <c:v>225.90799999999999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BD5-4334-912A-8B9BF05AD31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196</c:v>
                </c:pt>
                <c:pt idx="1">
                  <c:v>196</c:v>
                </c:pt>
                <c:pt idx="2">
                  <c:v>151</c:v>
                </c:pt>
                <c:pt idx="3">
                  <c:v>176</c:v>
                </c:pt>
                <c:pt idx="4">
                  <c:v>195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135</c:v>
                </c:pt>
                <c:pt idx="9">
                  <c:v>135</c:v>
                </c:pt>
                <c:pt idx="10">
                  <c:v>135</c:v>
                </c:pt>
                <c:pt idx="11">
                  <c:v>135</c:v>
                </c:pt>
                <c:pt idx="12">
                  <c:v>172</c:v>
                </c:pt>
                <c:pt idx="13">
                  <c:v>172</c:v>
                </c:pt>
                <c:pt idx="14">
                  <c:v>172</c:v>
                </c:pt>
                <c:pt idx="15">
                  <c:v>172</c:v>
                </c:pt>
                <c:pt idx="16">
                  <c:v>209</c:v>
                </c:pt>
                <c:pt idx="17">
                  <c:v>209</c:v>
                </c:pt>
                <c:pt idx="18">
                  <c:v>209</c:v>
                </c:pt>
                <c:pt idx="19">
                  <c:v>209</c:v>
                </c:pt>
                <c:pt idx="20">
                  <c:v>258</c:v>
                </c:pt>
                <c:pt idx="21">
                  <c:v>258</c:v>
                </c:pt>
                <c:pt idx="22">
                  <c:v>258</c:v>
                </c:pt>
                <c:pt idx="23">
                  <c:v>258</c:v>
                </c:pt>
                <c:pt idx="24">
                  <c:v>174</c:v>
                </c:pt>
                <c:pt idx="25">
                  <c:v>174</c:v>
                </c:pt>
                <c:pt idx="26">
                  <c:v>174</c:v>
                </c:pt>
                <c:pt idx="27">
                  <c:v>149</c:v>
                </c:pt>
                <c:pt idx="28">
                  <c:v>147</c:v>
                </c:pt>
                <c:pt idx="29">
                  <c:v>147</c:v>
                </c:pt>
                <c:pt idx="30">
                  <c:v>147</c:v>
                </c:pt>
                <c:pt idx="31">
                  <c:v>147</c:v>
                </c:pt>
                <c:pt idx="32">
                  <c:v>92</c:v>
                </c:pt>
                <c:pt idx="33">
                  <c:v>92</c:v>
                </c:pt>
                <c:pt idx="34">
                  <c:v>92</c:v>
                </c:pt>
                <c:pt idx="35">
                  <c:v>92</c:v>
                </c:pt>
                <c:pt idx="36">
                  <c:v>43</c:v>
                </c:pt>
                <c:pt idx="37">
                  <c:v>43</c:v>
                </c:pt>
                <c:pt idx="38">
                  <c:v>74</c:v>
                </c:pt>
                <c:pt idx="39">
                  <c:v>74</c:v>
                </c:pt>
                <c:pt idx="40">
                  <c:v>87</c:v>
                </c:pt>
                <c:pt idx="41">
                  <c:v>87</c:v>
                </c:pt>
                <c:pt idx="42">
                  <c:v>87</c:v>
                </c:pt>
                <c:pt idx="43">
                  <c:v>87</c:v>
                </c:pt>
                <c:pt idx="44">
                  <c:v>61</c:v>
                </c:pt>
                <c:pt idx="45">
                  <c:v>61</c:v>
                </c:pt>
                <c:pt idx="46">
                  <c:v>61</c:v>
                </c:pt>
                <c:pt idx="47">
                  <c:v>61</c:v>
                </c:pt>
                <c:pt idx="48">
                  <c:v>61</c:v>
                </c:pt>
                <c:pt idx="49">
                  <c:v>61</c:v>
                </c:pt>
                <c:pt idx="50">
                  <c:v>61</c:v>
                </c:pt>
                <c:pt idx="51">
                  <c:v>61</c:v>
                </c:pt>
                <c:pt idx="52">
                  <c:v>61</c:v>
                </c:pt>
                <c:pt idx="53">
                  <c:v>61</c:v>
                </c:pt>
                <c:pt idx="54">
                  <c:v>61</c:v>
                </c:pt>
                <c:pt idx="55">
                  <c:v>61</c:v>
                </c:pt>
                <c:pt idx="56">
                  <c:v>61</c:v>
                </c:pt>
                <c:pt idx="57">
                  <c:v>61</c:v>
                </c:pt>
                <c:pt idx="58">
                  <c:v>61</c:v>
                </c:pt>
                <c:pt idx="59">
                  <c:v>61</c:v>
                </c:pt>
                <c:pt idx="60">
                  <c:v>91</c:v>
                </c:pt>
                <c:pt idx="61">
                  <c:v>91</c:v>
                </c:pt>
                <c:pt idx="62">
                  <c:v>60</c:v>
                </c:pt>
                <c:pt idx="63">
                  <c:v>60</c:v>
                </c:pt>
                <c:pt idx="64">
                  <c:v>56</c:v>
                </c:pt>
                <c:pt idx="65">
                  <c:v>56</c:v>
                </c:pt>
                <c:pt idx="66">
                  <c:v>56</c:v>
                </c:pt>
                <c:pt idx="67">
                  <c:v>56</c:v>
                </c:pt>
                <c:pt idx="68">
                  <c:v>96</c:v>
                </c:pt>
                <c:pt idx="69">
                  <c:v>132.727</c:v>
                </c:pt>
                <c:pt idx="70">
                  <c:v>1458.3019999999999</c:v>
                </c:pt>
                <c:pt idx="71">
                  <c:v>1239.0149999999999</c:v>
                </c:pt>
                <c:pt idx="72">
                  <c:v>596.16100000000006</c:v>
                </c:pt>
                <c:pt idx="73">
                  <c:v>992.33100000000002</c:v>
                </c:pt>
                <c:pt idx="74">
                  <c:v>1109</c:v>
                </c:pt>
                <c:pt idx="75">
                  <c:v>1788.2270000000001</c:v>
                </c:pt>
                <c:pt idx="76">
                  <c:v>1314</c:v>
                </c:pt>
                <c:pt idx="77">
                  <c:v>1465</c:v>
                </c:pt>
                <c:pt idx="78">
                  <c:v>1670</c:v>
                </c:pt>
                <c:pt idx="79">
                  <c:v>1595</c:v>
                </c:pt>
                <c:pt idx="80">
                  <c:v>1552.076</c:v>
                </c:pt>
                <c:pt idx="81">
                  <c:v>1465</c:v>
                </c:pt>
                <c:pt idx="82">
                  <c:v>1463</c:v>
                </c:pt>
                <c:pt idx="83">
                  <c:v>1349</c:v>
                </c:pt>
                <c:pt idx="84">
                  <c:v>1196</c:v>
                </c:pt>
                <c:pt idx="85">
                  <c:v>1055</c:v>
                </c:pt>
                <c:pt idx="86">
                  <c:v>1055</c:v>
                </c:pt>
                <c:pt idx="87">
                  <c:v>965</c:v>
                </c:pt>
                <c:pt idx="88">
                  <c:v>1055</c:v>
                </c:pt>
                <c:pt idx="89">
                  <c:v>965</c:v>
                </c:pt>
                <c:pt idx="90">
                  <c:v>965</c:v>
                </c:pt>
                <c:pt idx="91">
                  <c:v>836</c:v>
                </c:pt>
                <c:pt idx="92">
                  <c:v>802</c:v>
                </c:pt>
                <c:pt idx="93">
                  <c:v>781</c:v>
                </c:pt>
                <c:pt idx="94">
                  <c:v>711</c:v>
                </c:pt>
                <c:pt idx="95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BD5-4334-912A-8B9BF05AD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173.1</c:v>
                </c:pt>
                <c:pt idx="1">
                  <c:v>151.02000000000001</c:v>
                </c:pt>
                <c:pt idx="2">
                  <c:v>140.4</c:v>
                </c:pt>
                <c:pt idx="3">
                  <c:v>129.77000000000001</c:v>
                </c:pt>
                <c:pt idx="4">
                  <c:v>153.74</c:v>
                </c:pt>
                <c:pt idx="5">
                  <c:v>143.49</c:v>
                </c:pt>
                <c:pt idx="6">
                  <c:v>135.36000000000001</c:v>
                </c:pt>
                <c:pt idx="7">
                  <c:v>133</c:v>
                </c:pt>
                <c:pt idx="8">
                  <c:v>133</c:v>
                </c:pt>
                <c:pt idx="9">
                  <c:v>132.38</c:v>
                </c:pt>
                <c:pt idx="10">
                  <c:v>133</c:v>
                </c:pt>
                <c:pt idx="11">
                  <c:v>131.33000000000001</c:v>
                </c:pt>
                <c:pt idx="12">
                  <c:v>133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116.4</c:v>
                </c:pt>
                <c:pt idx="17">
                  <c:v>125.3</c:v>
                </c:pt>
                <c:pt idx="18">
                  <c:v>130.24</c:v>
                </c:pt>
                <c:pt idx="19">
                  <c:v>133.97</c:v>
                </c:pt>
                <c:pt idx="20">
                  <c:v>117.23</c:v>
                </c:pt>
                <c:pt idx="21">
                  <c:v>130.44</c:v>
                </c:pt>
                <c:pt idx="22">
                  <c:v>133</c:v>
                </c:pt>
                <c:pt idx="23">
                  <c:v>133.19999999999999</c:v>
                </c:pt>
                <c:pt idx="24">
                  <c:v>161.32</c:v>
                </c:pt>
                <c:pt idx="25">
                  <c:v>165.6</c:v>
                </c:pt>
                <c:pt idx="26">
                  <c:v>158.09</c:v>
                </c:pt>
                <c:pt idx="27">
                  <c:v>141.84</c:v>
                </c:pt>
                <c:pt idx="28">
                  <c:v>157.9</c:v>
                </c:pt>
                <c:pt idx="29">
                  <c:v>141.02000000000001</c:v>
                </c:pt>
                <c:pt idx="30">
                  <c:v>133</c:v>
                </c:pt>
                <c:pt idx="31">
                  <c:v>101.25</c:v>
                </c:pt>
                <c:pt idx="32">
                  <c:v>147.08000000000001</c:v>
                </c:pt>
                <c:pt idx="33">
                  <c:v>105.29</c:v>
                </c:pt>
                <c:pt idx="34">
                  <c:v>45.33</c:v>
                </c:pt>
                <c:pt idx="35">
                  <c:v>10.69</c:v>
                </c:pt>
                <c:pt idx="36">
                  <c:v>21.42</c:v>
                </c:pt>
                <c:pt idx="37">
                  <c:v>10</c:v>
                </c:pt>
                <c:pt idx="38">
                  <c:v>8.44</c:v>
                </c:pt>
                <c:pt idx="39">
                  <c:v>8</c:v>
                </c:pt>
                <c:pt idx="40">
                  <c:v>17.87</c:v>
                </c:pt>
                <c:pt idx="41">
                  <c:v>13</c:v>
                </c:pt>
                <c:pt idx="42">
                  <c:v>15.5</c:v>
                </c:pt>
                <c:pt idx="43">
                  <c:v>13.64</c:v>
                </c:pt>
                <c:pt idx="44">
                  <c:v>13.84</c:v>
                </c:pt>
                <c:pt idx="45">
                  <c:v>12.8</c:v>
                </c:pt>
                <c:pt idx="46">
                  <c:v>12.8</c:v>
                </c:pt>
                <c:pt idx="47">
                  <c:v>12.49</c:v>
                </c:pt>
                <c:pt idx="48">
                  <c:v>10</c:v>
                </c:pt>
                <c:pt idx="49">
                  <c:v>8.68</c:v>
                </c:pt>
                <c:pt idx="50">
                  <c:v>8.09</c:v>
                </c:pt>
                <c:pt idx="51">
                  <c:v>8.43</c:v>
                </c:pt>
                <c:pt idx="52">
                  <c:v>10</c:v>
                </c:pt>
                <c:pt idx="53">
                  <c:v>9.7200000000000006</c:v>
                </c:pt>
                <c:pt idx="54">
                  <c:v>8.82</c:v>
                </c:pt>
                <c:pt idx="55">
                  <c:v>9.99</c:v>
                </c:pt>
                <c:pt idx="56">
                  <c:v>11.01</c:v>
                </c:pt>
                <c:pt idx="57">
                  <c:v>10</c:v>
                </c:pt>
                <c:pt idx="58">
                  <c:v>11</c:v>
                </c:pt>
                <c:pt idx="59">
                  <c:v>12.8</c:v>
                </c:pt>
                <c:pt idx="60">
                  <c:v>10.220000000000001</c:v>
                </c:pt>
                <c:pt idx="61">
                  <c:v>10.23</c:v>
                </c:pt>
                <c:pt idx="62">
                  <c:v>15.5</c:v>
                </c:pt>
                <c:pt idx="63">
                  <c:v>96.72</c:v>
                </c:pt>
                <c:pt idx="64">
                  <c:v>12.92</c:v>
                </c:pt>
                <c:pt idx="65">
                  <c:v>121.51</c:v>
                </c:pt>
                <c:pt idx="66">
                  <c:v>141.02000000000001</c:v>
                </c:pt>
                <c:pt idx="67">
                  <c:v>185.29</c:v>
                </c:pt>
                <c:pt idx="68">
                  <c:v>155.94999999999999</c:v>
                </c:pt>
                <c:pt idx="69">
                  <c:v>192.29</c:v>
                </c:pt>
                <c:pt idx="70">
                  <c:v>208.29</c:v>
                </c:pt>
                <c:pt idx="71">
                  <c:v>210.15</c:v>
                </c:pt>
                <c:pt idx="72">
                  <c:v>198.35</c:v>
                </c:pt>
                <c:pt idx="73">
                  <c:v>206.7</c:v>
                </c:pt>
                <c:pt idx="74">
                  <c:v>209.34</c:v>
                </c:pt>
                <c:pt idx="75">
                  <c:v>220.48</c:v>
                </c:pt>
                <c:pt idx="76">
                  <c:v>207.9</c:v>
                </c:pt>
                <c:pt idx="77">
                  <c:v>211.07</c:v>
                </c:pt>
                <c:pt idx="78">
                  <c:v>219.36</c:v>
                </c:pt>
                <c:pt idx="79">
                  <c:v>225.71</c:v>
                </c:pt>
                <c:pt idx="80">
                  <c:v>218.46</c:v>
                </c:pt>
                <c:pt idx="81">
                  <c:v>215.97</c:v>
                </c:pt>
                <c:pt idx="82">
                  <c:v>208.68</c:v>
                </c:pt>
                <c:pt idx="83">
                  <c:v>203.89</c:v>
                </c:pt>
                <c:pt idx="84">
                  <c:v>210.26</c:v>
                </c:pt>
                <c:pt idx="85">
                  <c:v>208.93</c:v>
                </c:pt>
                <c:pt idx="86">
                  <c:v>191.51</c:v>
                </c:pt>
                <c:pt idx="87">
                  <c:v>180.8</c:v>
                </c:pt>
                <c:pt idx="88">
                  <c:v>199.23</c:v>
                </c:pt>
                <c:pt idx="89">
                  <c:v>186.73</c:v>
                </c:pt>
                <c:pt idx="90">
                  <c:v>186.01</c:v>
                </c:pt>
                <c:pt idx="91">
                  <c:v>179.09</c:v>
                </c:pt>
                <c:pt idx="92">
                  <c:v>185.62</c:v>
                </c:pt>
                <c:pt idx="93">
                  <c:v>193.98</c:v>
                </c:pt>
                <c:pt idx="94">
                  <c:v>192.3</c:v>
                </c:pt>
                <c:pt idx="95">
                  <c:v>186.01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D5-4334-912A-8B9BF05AD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158</c:v>
                </c:pt>
                <c:pt idx="1">
                  <c:v>157</c:v>
                </c:pt>
                <c:pt idx="2">
                  <c:v>155</c:v>
                </c:pt>
                <c:pt idx="3">
                  <c:v>154</c:v>
                </c:pt>
                <c:pt idx="4">
                  <c:v>152</c:v>
                </c:pt>
                <c:pt idx="5">
                  <c:v>151</c:v>
                </c:pt>
                <c:pt idx="6">
                  <c:v>150</c:v>
                </c:pt>
                <c:pt idx="7">
                  <c:v>149</c:v>
                </c:pt>
                <c:pt idx="8">
                  <c:v>148</c:v>
                </c:pt>
                <c:pt idx="9">
                  <c:v>147</c:v>
                </c:pt>
                <c:pt idx="10">
                  <c:v>146</c:v>
                </c:pt>
                <c:pt idx="11">
                  <c:v>145</c:v>
                </c:pt>
                <c:pt idx="12">
                  <c:v>145</c:v>
                </c:pt>
                <c:pt idx="13">
                  <c:v>144</c:v>
                </c:pt>
                <c:pt idx="14">
                  <c:v>144</c:v>
                </c:pt>
                <c:pt idx="15">
                  <c:v>143</c:v>
                </c:pt>
                <c:pt idx="16">
                  <c:v>143</c:v>
                </c:pt>
                <c:pt idx="17">
                  <c:v>143</c:v>
                </c:pt>
                <c:pt idx="18">
                  <c:v>144</c:v>
                </c:pt>
                <c:pt idx="19">
                  <c:v>144</c:v>
                </c:pt>
                <c:pt idx="20">
                  <c:v>145</c:v>
                </c:pt>
                <c:pt idx="21">
                  <c:v>146</c:v>
                </c:pt>
                <c:pt idx="22">
                  <c:v>146</c:v>
                </c:pt>
                <c:pt idx="23">
                  <c:v>146</c:v>
                </c:pt>
                <c:pt idx="24">
                  <c:v>145</c:v>
                </c:pt>
                <c:pt idx="25">
                  <c:v>145</c:v>
                </c:pt>
                <c:pt idx="26">
                  <c:v>144</c:v>
                </c:pt>
                <c:pt idx="27">
                  <c:v>143</c:v>
                </c:pt>
                <c:pt idx="28">
                  <c:v>141</c:v>
                </c:pt>
                <c:pt idx="29">
                  <c:v>139</c:v>
                </c:pt>
                <c:pt idx="30">
                  <c:v>136</c:v>
                </c:pt>
                <c:pt idx="31">
                  <c:v>133</c:v>
                </c:pt>
                <c:pt idx="32">
                  <c:v>128</c:v>
                </c:pt>
                <c:pt idx="33">
                  <c:v>124</c:v>
                </c:pt>
                <c:pt idx="34">
                  <c:v>119</c:v>
                </c:pt>
                <c:pt idx="35">
                  <c:v>115</c:v>
                </c:pt>
                <c:pt idx="36">
                  <c:v>110</c:v>
                </c:pt>
                <c:pt idx="37">
                  <c:v>105</c:v>
                </c:pt>
                <c:pt idx="38">
                  <c:v>101</c:v>
                </c:pt>
                <c:pt idx="39">
                  <c:v>97</c:v>
                </c:pt>
                <c:pt idx="40">
                  <c:v>94</c:v>
                </c:pt>
                <c:pt idx="41">
                  <c:v>91</c:v>
                </c:pt>
                <c:pt idx="42">
                  <c:v>89</c:v>
                </c:pt>
                <c:pt idx="43">
                  <c:v>87</c:v>
                </c:pt>
                <c:pt idx="44">
                  <c:v>86</c:v>
                </c:pt>
                <c:pt idx="45">
                  <c:v>85</c:v>
                </c:pt>
                <c:pt idx="46">
                  <c:v>85</c:v>
                </c:pt>
                <c:pt idx="47">
                  <c:v>85</c:v>
                </c:pt>
                <c:pt idx="48">
                  <c:v>87</c:v>
                </c:pt>
                <c:pt idx="49">
                  <c:v>87</c:v>
                </c:pt>
                <c:pt idx="50">
                  <c:v>87</c:v>
                </c:pt>
                <c:pt idx="51">
                  <c:v>87</c:v>
                </c:pt>
                <c:pt idx="52">
                  <c:v>87</c:v>
                </c:pt>
                <c:pt idx="53">
                  <c:v>87</c:v>
                </c:pt>
                <c:pt idx="54">
                  <c:v>87</c:v>
                </c:pt>
                <c:pt idx="55">
                  <c:v>88</c:v>
                </c:pt>
                <c:pt idx="56">
                  <c:v>89</c:v>
                </c:pt>
                <c:pt idx="57">
                  <c:v>91</c:v>
                </c:pt>
                <c:pt idx="58">
                  <c:v>94</c:v>
                </c:pt>
                <c:pt idx="59">
                  <c:v>97</c:v>
                </c:pt>
                <c:pt idx="60">
                  <c:v>101</c:v>
                </c:pt>
                <c:pt idx="61">
                  <c:v>106</c:v>
                </c:pt>
                <c:pt idx="62">
                  <c:v>111</c:v>
                </c:pt>
                <c:pt idx="63">
                  <c:v>118</c:v>
                </c:pt>
                <c:pt idx="64">
                  <c:v>125</c:v>
                </c:pt>
                <c:pt idx="65">
                  <c:v>132</c:v>
                </c:pt>
                <c:pt idx="66">
                  <c:v>139</c:v>
                </c:pt>
                <c:pt idx="67">
                  <c:v>146</c:v>
                </c:pt>
                <c:pt idx="68">
                  <c:v>153</c:v>
                </c:pt>
                <c:pt idx="69">
                  <c:v>160</c:v>
                </c:pt>
                <c:pt idx="70">
                  <c:v>166</c:v>
                </c:pt>
                <c:pt idx="71">
                  <c:v>172</c:v>
                </c:pt>
                <c:pt idx="72">
                  <c:v>177</c:v>
                </c:pt>
                <c:pt idx="73">
                  <c:v>181</c:v>
                </c:pt>
                <c:pt idx="74">
                  <c:v>185</c:v>
                </c:pt>
                <c:pt idx="75">
                  <c:v>188</c:v>
                </c:pt>
                <c:pt idx="76">
                  <c:v>189</c:v>
                </c:pt>
                <c:pt idx="77">
                  <c:v>190</c:v>
                </c:pt>
                <c:pt idx="78">
                  <c:v>191</c:v>
                </c:pt>
                <c:pt idx="79">
                  <c:v>190</c:v>
                </c:pt>
                <c:pt idx="80">
                  <c:v>189</c:v>
                </c:pt>
                <c:pt idx="81">
                  <c:v>187</c:v>
                </c:pt>
                <c:pt idx="82">
                  <c:v>185</c:v>
                </c:pt>
                <c:pt idx="83">
                  <c:v>182</c:v>
                </c:pt>
                <c:pt idx="84">
                  <c:v>178</c:v>
                </c:pt>
                <c:pt idx="85">
                  <c:v>176</c:v>
                </c:pt>
                <c:pt idx="86">
                  <c:v>174</c:v>
                </c:pt>
                <c:pt idx="87">
                  <c:v>173</c:v>
                </c:pt>
                <c:pt idx="88">
                  <c:v>172</c:v>
                </c:pt>
                <c:pt idx="89">
                  <c:v>170</c:v>
                </c:pt>
                <c:pt idx="90">
                  <c:v>166</c:v>
                </c:pt>
                <c:pt idx="91">
                  <c:v>160</c:v>
                </c:pt>
                <c:pt idx="92">
                  <c:v>151</c:v>
                </c:pt>
                <c:pt idx="93">
                  <c:v>145</c:v>
                </c:pt>
                <c:pt idx="94">
                  <c:v>140</c:v>
                </c:pt>
                <c:pt idx="95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B-4C8A-82B9-A9ED0CFDA1C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721.57799999999997</c:v>
                </c:pt>
                <c:pt idx="1">
                  <c:v>721.21699999999998</c:v>
                </c:pt>
                <c:pt idx="2">
                  <c:v>721.72500000000002</c:v>
                </c:pt>
                <c:pt idx="3">
                  <c:v>721.75099999999998</c:v>
                </c:pt>
                <c:pt idx="4">
                  <c:v>772.15099999999995</c:v>
                </c:pt>
                <c:pt idx="5">
                  <c:v>771.58199999999999</c:v>
                </c:pt>
                <c:pt idx="6">
                  <c:v>771.44299999999998</c:v>
                </c:pt>
                <c:pt idx="7">
                  <c:v>771.447</c:v>
                </c:pt>
                <c:pt idx="8">
                  <c:v>775.56700000000001</c:v>
                </c:pt>
                <c:pt idx="9">
                  <c:v>775.38699999999994</c:v>
                </c:pt>
                <c:pt idx="10">
                  <c:v>775.65899999999999</c:v>
                </c:pt>
                <c:pt idx="11">
                  <c:v>775.53399999999999</c:v>
                </c:pt>
                <c:pt idx="12">
                  <c:v>776.17899999999997</c:v>
                </c:pt>
                <c:pt idx="13">
                  <c:v>776.30700000000002</c:v>
                </c:pt>
                <c:pt idx="14">
                  <c:v>776.17</c:v>
                </c:pt>
                <c:pt idx="15">
                  <c:v>775.60699999999997</c:v>
                </c:pt>
                <c:pt idx="16">
                  <c:v>773.18299999999999</c:v>
                </c:pt>
                <c:pt idx="17">
                  <c:v>772.93899999999996</c:v>
                </c:pt>
                <c:pt idx="18">
                  <c:v>772.65800000000002</c:v>
                </c:pt>
                <c:pt idx="19">
                  <c:v>772.27700000000004</c:v>
                </c:pt>
                <c:pt idx="20">
                  <c:v>752.62199999999996</c:v>
                </c:pt>
                <c:pt idx="21">
                  <c:v>752.28599999999994</c:v>
                </c:pt>
                <c:pt idx="22">
                  <c:v>752.23500000000001</c:v>
                </c:pt>
                <c:pt idx="23">
                  <c:v>752.79499999999996</c:v>
                </c:pt>
                <c:pt idx="24">
                  <c:v>769.505</c:v>
                </c:pt>
                <c:pt idx="25">
                  <c:v>768.803</c:v>
                </c:pt>
                <c:pt idx="26">
                  <c:v>768.33799999999997</c:v>
                </c:pt>
                <c:pt idx="27">
                  <c:v>768.49199999999996</c:v>
                </c:pt>
                <c:pt idx="28">
                  <c:v>769.86099999999999</c:v>
                </c:pt>
                <c:pt idx="29">
                  <c:v>769.84500000000003</c:v>
                </c:pt>
                <c:pt idx="30">
                  <c:v>769.74199999999996</c:v>
                </c:pt>
                <c:pt idx="31">
                  <c:v>769.577</c:v>
                </c:pt>
                <c:pt idx="32">
                  <c:v>773.82600000000002</c:v>
                </c:pt>
                <c:pt idx="33">
                  <c:v>773.89099999999996</c:v>
                </c:pt>
                <c:pt idx="34">
                  <c:v>774.56500000000005</c:v>
                </c:pt>
                <c:pt idx="35">
                  <c:v>782.08199999999999</c:v>
                </c:pt>
                <c:pt idx="36">
                  <c:v>793.35</c:v>
                </c:pt>
                <c:pt idx="37">
                  <c:v>791.95</c:v>
                </c:pt>
                <c:pt idx="38">
                  <c:v>791.45500000000004</c:v>
                </c:pt>
                <c:pt idx="39">
                  <c:v>791.846</c:v>
                </c:pt>
                <c:pt idx="40">
                  <c:v>784.08799999999997</c:v>
                </c:pt>
                <c:pt idx="41">
                  <c:v>784.26</c:v>
                </c:pt>
                <c:pt idx="42">
                  <c:v>783.88699999999994</c:v>
                </c:pt>
                <c:pt idx="43">
                  <c:v>784.63499999999999</c:v>
                </c:pt>
                <c:pt idx="44">
                  <c:v>774.99099999999999</c:v>
                </c:pt>
                <c:pt idx="45">
                  <c:v>775.48599999999999</c:v>
                </c:pt>
                <c:pt idx="46">
                  <c:v>775.048</c:v>
                </c:pt>
                <c:pt idx="47">
                  <c:v>775.15200000000004</c:v>
                </c:pt>
                <c:pt idx="48">
                  <c:v>772.36400000000003</c:v>
                </c:pt>
                <c:pt idx="49">
                  <c:v>772.82</c:v>
                </c:pt>
                <c:pt idx="50">
                  <c:v>772.19899999999996</c:v>
                </c:pt>
                <c:pt idx="51">
                  <c:v>772.13300000000004</c:v>
                </c:pt>
                <c:pt idx="52">
                  <c:v>768.31399999999996</c:v>
                </c:pt>
                <c:pt idx="53">
                  <c:v>768.46699999999998</c:v>
                </c:pt>
                <c:pt idx="54">
                  <c:v>769.26199999999994</c:v>
                </c:pt>
                <c:pt idx="55">
                  <c:v>768.529</c:v>
                </c:pt>
                <c:pt idx="56">
                  <c:v>771.76900000000001</c:v>
                </c:pt>
                <c:pt idx="57">
                  <c:v>770.57899999999995</c:v>
                </c:pt>
                <c:pt idx="58">
                  <c:v>770.98599999999999</c:v>
                </c:pt>
                <c:pt idx="59">
                  <c:v>771.904</c:v>
                </c:pt>
                <c:pt idx="60">
                  <c:v>783.16600000000005</c:v>
                </c:pt>
                <c:pt idx="61">
                  <c:v>784.31700000000001</c:v>
                </c:pt>
                <c:pt idx="62">
                  <c:v>791.346</c:v>
                </c:pt>
                <c:pt idx="63">
                  <c:v>777.98</c:v>
                </c:pt>
                <c:pt idx="64">
                  <c:v>778.26599999999996</c:v>
                </c:pt>
                <c:pt idx="65">
                  <c:v>778.774</c:v>
                </c:pt>
                <c:pt idx="66">
                  <c:v>779.827</c:v>
                </c:pt>
                <c:pt idx="67">
                  <c:v>779.84400000000005</c:v>
                </c:pt>
                <c:pt idx="68">
                  <c:v>789.55200000000002</c:v>
                </c:pt>
                <c:pt idx="69">
                  <c:v>790.15800000000002</c:v>
                </c:pt>
                <c:pt idx="70">
                  <c:v>790.62099999999998</c:v>
                </c:pt>
                <c:pt idx="71">
                  <c:v>790.20100000000002</c:v>
                </c:pt>
                <c:pt idx="72">
                  <c:v>743.18100000000004</c:v>
                </c:pt>
                <c:pt idx="73">
                  <c:v>743.41600000000005</c:v>
                </c:pt>
                <c:pt idx="74">
                  <c:v>735.97199999999998</c:v>
                </c:pt>
                <c:pt idx="75">
                  <c:v>736.22299999999996</c:v>
                </c:pt>
                <c:pt idx="76">
                  <c:v>700.65899999999999</c:v>
                </c:pt>
                <c:pt idx="77">
                  <c:v>701.31799999999998</c:v>
                </c:pt>
                <c:pt idx="78">
                  <c:v>701.38099999999997</c:v>
                </c:pt>
                <c:pt idx="79">
                  <c:v>701.51900000000001</c:v>
                </c:pt>
                <c:pt idx="80">
                  <c:v>718.48199999999997</c:v>
                </c:pt>
                <c:pt idx="81">
                  <c:v>718.71</c:v>
                </c:pt>
                <c:pt idx="82">
                  <c:v>719.04700000000003</c:v>
                </c:pt>
                <c:pt idx="83">
                  <c:v>718.90499999999997</c:v>
                </c:pt>
                <c:pt idx="84">
                  <c:v>717.35199999999998</c:v>
                </c:pt>
                <c:pt idx="85">
                  <c:v>717.54600000000005</c:v>
                </c:pt>
                <c:pt idx="86">
                  <c:v>717.27499999999998</c:v>
                </c:pt>
                <c:pt idx="87">
                  <c:v>716.79200000000003</c:v>
                </c:pt>
                <c:pt idx="88">
                  <c:v>735.40599999999995</c:v>
                </c:pt>
                <c:pt idx="89">
                  <c:v>734.96799999999996</c:v>
                </c:pt>
                <c:pt idx="90">
                  <c:v>734.72500000000002</c:v>
                </c:pt>
                <c:pt idx="91">
                  <c:v>734.84</c:v>
                </c:pt>
                <c:pt idx="92">
                  <c:v>763.09100000000001</c:v>
                </c:pt>
                <c:pt idx="93">
                  <c:v>763.35</c:v>
                </c:pt>
                <c:pt idx="94">
                  <c:v>763.52</c:v>
                </c:pt>
                <c:pt idx="95">
                  <c:v>763.827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B-4C8A-82B9-A9ED0CFDA1C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1244.3109999999999</c:v>
                </c:pt>
                <c:pt idx="1">
                  <c:v>1240.3679999999999</c:v>
                </c:pt>
                <c:pt idx="2">
                  <c:v>1238.4659999999999</c:v>
                </c:pt>
                <c:pt idx="3">
                  <c:v>1233.5139999999999</c:v>
                </c:pt>
                <c:pt idx="4">
                  <c:v>1205.145</c:v>
                </c:pt>
                <c:pt idx="5">
                  <c:v>1203.021</c:v>
                </c:pt>
                <c:pt idx="6">
                  <c:v>1201.425</c:v>
                </c:pt>
                <c:pt idx="7">
                  <c:v>1200.6030000000001</c:v>
                </c:pt>
                <c:pt idx="8">
                  <c:v>1185.0229999999999</c:v>
                </c:pt>
                <c:pt idx="9">
                  <c:v>1183.069</c:v>
                </c:pt>
                <c:pt idx="10">
                  <c:v>1179.2260000000001</c:v>
                </c:pt>
                <c:pt idx="11">
                  <c:v>1176.4010000000001</c:v>
                </c:pt>
                <c:pt idx="12">
                  <c:v>1175.623</c:v>
                </c:pt>
                <c:pt idx="13">
                  <c:v>1174.8989999999999</c:v>
                </c:pt>
                <c:pt idx="14">
                  <c:v>1172.501</c:v>
                </c:pt>
                <c:pt idx="15">
                  <c:v>1172.741</c:v>
                </c:pt>
                <c:pt idx="16">
                  <c:v>1185.143</c:v>
                </c:pt>
                <c:pt idx="17">
                  <c:v>1183.921</c:v>
                </c:pt>
                <c:pt idx="18">
                  <c:v>1183.3150000000001</c:v>
                </c:pt>
                <c:pt idx="19">
                  <c:v>1183.9469999999999</c:v>
                </c:pt>
                <c:pt idx="20">
                  <c:v>1216.838</c:v>
                </c:pt>
                <c:pt idx="21">
                  <c:v>1226.3869999999999</c:v>
                </c:pt>
                <c:pt idx="22">
                  <c:v>1231.057</c:v>
                </c:pt>
                <c:pt idx="23">
                  <c:v>1233.481</c:v>
                </c:pt>
                <c:pt idx="24">
                  <c:v>1247.3150000000001</c:v>
                </c:pt>
                <c:pt idx="25">
                  <c:v>1253.7840000000001</c:v>
                </c:pt>
                <c:pt idx="26">
                  <c:v>1258.6110000000001</c:v>
                </c:pt>
                <c:pt idx="27">
                  <c:v>1263.701</c:v>
                </c:pt>
                <c:pt idx="28">
                  <c:v>1295.2529999999999</c:v>
                </c:pt>
                <c:pt idx="29">
                  <c:v>1293.9670000000001</c:v>
                </c:pt>
                <c:pt idx="30">
                  <c:v>1287.22</c:v>
                </c:pt>
                <c:pt idx="31">
                  <c:v>1288.2929999999999</c:v>
                </c:pt>
                <c:pt idx="32">
                  <c:v>1294.585</c:v>
                </c:pt>
                <c:pt idx="33">
                  <c:v>1288.5309999999999</c:v>
                </c:pt>
                <c:pt idx="34">
                  <c:v>1288.76</c:v>
                </c:pt>
                <c:pt idx="35">
                  <c:v>1295.9159999999999</c:v>
                </c:pt>
                <c:pt idx="36">
                  <c:v>1297.364</c:v>
                </c:pt>
                <c:pt idx="37">
                  <c:v>1291.8109999999999</c:v>
                </c:pt>
                <c:pt idx="38">
                  <c:v>1286.0719999999999</c:v>
                </c:pt>
                <c:pt idx="39">
                  <c:v>1278.075</c:v>
                </c:pt>
                <c:pt idx="40">
                  <c:v>1251.249</c:v>
                </c:pt>
                <c:pt idx="41">
                  <c:v>1248.49</c:v>
                </c:pt>
                <c:pt idx="42">
                  <c:v>1241.5530000000001</c:v>
                </c:pt>
                <c:pt idx="43">
                  <c:v>1234.771</c:v>
                </c:pt>
                <c:pt idx="44">
                  <c:v>1239.53</c:v>
                </c:pt>
                <c:pt idx="45">
                  <c:v>1239.9110000000001</c:v>
                </c:pt>
                <c:pt idx="46">
                  <c:v>1238.3699999999999</c:v>
                </c:pt>
                <c:pt idx="47">
                  <c:v>1236.402</c:v>
                </c:pt>
                <c:pt idx="48">
                  <c:v>1230.364</c:v>
                </c:pt>
                <c:pt idx="49">
                  <c:v>1226.3920000000001</c:v>
                </c:pt>
                <c:pt idx="50">
                  <c:v>1219.961</c:v>
                </c:pt>
                <c:pt idx="51">
                  <c:v>1216.7190000000001</c:v>
                </c:pt>
                <c:pt idx="52">
                  <c:v>1203.444</c:v>
                </c:pt>
                <c:pt idx="53">
                  <c:v>1199.662</c:v>
                </c:pt>
                <c:pt idx="54">
                  <c:v>1196.6300000000001</c:v>
                </c:pt>
                <c:pt idx="55">
                  <c:v>1196.4000000000001</c:v>
                </c:pt>
                <c:pt idx="56">
                  <c:v>1212.6959999999999</c:v>
                </c:pt>
                <c:pt idx="57">
                  <c:v>1215.7560000000001</c:v>
                </c:pt>
                <c:pt idx="58">
                  <c:v>1216.624</c:v>
                </c:pt>
                <c:pt idx="59">
                  <c:v>1219.5719999999999</c:v>
                </c:pt>
                <c:pt idx="60">
                  <c:v>1242.9369999999999</c:v>
                </c:pt>
                <c:pt idx="61">
                  <c:v>1250.365</c:v>
                </c:pt>
                <c:pt idx="62">
                  <c:v>1260.634</c:v>
                </c:pt>
                <c:pt idx="63">
                  <c:v>1244.9580000000001</c:v>
                </c:pt>
                <c:pt idx="64">
                  <c:v>1276.633</c:v>
                </c:pt>
                <c:pt idx="65">
                  <c:v>1257.806</c:v>
                </c:pt>
                <c:pt idx="66">
                  <c:v>1268.144</c:v>
                </c:pt>
                <c:pt idx="67">
                  <c:v>1277.5619999999999</c:v>
                </c:pt>
                <c:pt idx="68">
                  <c:v>1290.924</c:v>
                </c:pt>
                <c:pt idx="69">
                  <c:v>1299.56</c:v>
                </c:pt>
                <c:pt idx="70">
                  <c:v>1307.7280000000001</c:v>
                </c:pt>
                <c:pt idx="71">
                  <c:v>1319.4970000000001</c:v>
                </c:pt>
                <c:pt idx="72">
                  <c:v>1321.8989999999999</c:v>
                </c:pt>
                <c:pt idx="73">
                  <c:v>1328.723</c:v>
                </c:pt>
                <c:pt idx="74">
                  <c:v>1332.2919999999999</c:v>
                </c:pt>
                <c:pt idx="75">
                  <c:v>1331.5329999999999</c:v>
                </c:pt>
                <c:pt idx="76">
                  <c:v>1316.703</c:v>
                </c:pt>
                <c:pt idx="77">
                  <c:v>1311.7280000000001</c:v>
                </c:pt>
                <c:pt idx="78">
                  <c:v>1303.365</c:v>
                </c:pt>
                <c:pt idx="79">
                  <c:v>1294.8009999999999</c:v>
                </c:pt>
                <c:pt idx="80">
                  <c:v>1250.9839999999999</c:v>
                </c:pt>
                <c:pt idx="81">
                  <c:v>1242.6880000000001</c:v>
                </c:pt>
                <c:pt idx="82">
                  <c:v>1235.3230000000001</c:v>
                </c:pt>
                <c:pt idx="83">
                  <c:v>1224.5920000000001</c:v>
                </c:pt>
                <c:pt idx="84">
                  <c:v>1195.3800000000001</c:v>
                </c:pt>
                <c:pt idx="85">
                  <c:v>1184.558</c:v>
                </c:pt>
                <c:pt idx="86">
                  <c:v>1176.3720000000001</c:v>
                </c:pt>
                <c:pt idx="87">
                  <c:v>1168.4259999999999</c:v>
                </c:pt>
                <c:pt idx="88">
                  <c:v>1138.326</c:v>
                </c:pt>
                <c:pt idx="89">
                  <c:v>1132.49</c:v>
                </c:pt>
                <c:pt idx="90">
                  <c:v>1128.5830000000001</c:v>
                </c:pt>
                <c:pt idx="91">
                  <c:v>1122.4760000000001</c:v>
                </c:pt>
                <c:pt idx="92">
                  <c:v>1107.904</c:v>
                </c:pt>
                <c:pt idx="93">
                  <c:v>1101.8240000000001</c:v>
                </c:pt>
                <c:pt idx="94">
                  <c:v>1094.143</c:v>
                </c:pt>
                <c:pt idx="95">
                  <c:v>1089.954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6B-4C8A-82B9-A9ED0CFDA1C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4281.9449999999997</c:v>
                </c:pt>
                <c:pt idx="1">
                  <c:v>4264.7449999999999</c:v>
                </c:pt>
                <c:pt idx="2">
                  <c:v>4212.03</c:v>
                </c:pt>
                <c:pt idx="3">
                  <c:v>4161.3410000000003</c:v>
                </c:pt>
                <c:pt idx="4">
                  <c:v>4062.9670000000001</c:v>
                </c:pt>
                <c:pt idx="5">
                  <c:v>4048.0329999999999</c:v>
                </c:pt>
                <c:pt idx="6">
                  <c:v>4001.4630000000002</c:v>
                </c:pt>
                <c:pt idx="7">
                  <c:v>3944.931</c:v>
                </c:pt>
                <c:pt idx="8">
                  <c:v>3901.6790000000001</c:v>
                </c:pt>
                <c:pt idx="9">
                  <c:v>3854.2339999999999</c:v>
                </c:pt>
                <c:pt idx="10">
                  <c:v>3815.1959999999999</c:v>
                </c:pt>
                <c:pt idx="11">
                  <c:v>3778.047</c:v>
                </c:pt>
                <c:pt idx="12">
                  <c:v>3734.3910000000001</c:v>
                </c:pt>
                <c:pt idx="13">
                  <c:v>3704.8270000000002</c:v>
                </c:pt>
                <c:pt idx="14">
                  <c:v>3679.835</c:v>
                </c:pt>
                <c:pt idx="15">
                  <c:v>3655.5839999999998</c:v>
                </c:pt>
                <c:pt idx="16">
                  <c:v>3627.9989999999998</c:v>
                </c:pt>
                <c:pt idx="17">
                  <c:v>3606.8519999999999</c:v>
                </c:pt>
                <c:pt idx="18">
                  <c:v>3596.92</c:v>
                </c:pt>
                <c:pt idx="19">
                  <c:v>3591.3040000000001</c:v>
                </c:pt>
                <c:pt idx="20">
                  <c:v>3587.83</c:v>
                </c:pt>
                <c:pt idx="21">
                  <c:v>3569.4140000000002</c:v>
                </c:pt>
                <c:pt idx="22">
                  <c:v>3559.4479999999999</c:v>
                </c:pt>
                <c:pt idx="23">
                  <c:v>3560.9989999999998</c:v>
                </c:pt>
                <c:pt idx="24">
                  <c:v>3509.4879999999998</c:v>
                </c:pt>
                <c:pt idx="25">
                  <c:v>3537.6880000000001</c:v>
                </c:pt>
                <c:pt idx="26">
                  <c:v>3593.9110000000001</c:v>
                </c:pt>
                <c:pt idx="27">
                  <c:v>3706.5720000000001</c:v>
                </c:pt>
                <c:pt idx="28">
                  <c:v>3800.5970000000002</c:v>
                </c:pt>
                <c:pt idx="29">
                  <c:v>3927.962</c:v>
                </c:pt>
                <c:pt idx="30">
                  <c:v>4002.1379999999999</c:v>
                </c:pt>
                <c:pt idx="31">
                  <c:v>4165.7690000000002</c:v>
                </c:pt>
                <c:pt idx="32">
                  <c:v>4240.1379999999999</c:v>
                </c:pt>
                <c:pt idx="33">
                  <c:v>4409.5439999999999</c:v>
                </c:pt>
                <c:pt idx="34">
                  <c:v>4470.3220000000001</c:v>
                </c:pt>
                <c:pt idx="35">
                  <c:v>4566.1409999999996</c:v>
                </c:pt>
                <c:pt idx="36">
                  <c:v>4643.2150000000001</c:v>
                </c:pt>
                <c:pt idx="37">
                  <c:v>4720.5460000000003</c:v>
                </c:pt>
                <c:pt idx="38">
                  <c:v>4767.6109999999999</c:v>
                </c:pt>
                <c:pt idx="39">
                  <c:v>4806.3590000000004</c:v>
                </c:pt>
                <c:pt idx="40">
                  <c:v>4842.509</c:v>
                </c:pt>
                <c:pt idx="41">
                  <c:v>4876.4979999999996</c:v>
                </c:pt>
                <c:pt idx="42">
                  <c:v>4899.5479999999998</c:v>
                </c:pt>
                <c:pt idx="43">
                  <c:v>4956.3940000000002</c:v>
                </c:pt>
                <c:pt idx="44">
                  <c:v>5014.4769999999999</c:v>
                </c:pt>
                <c:pt idx="45">
                  <c:v>5080.8230000000003</c:v>
                </c:pt>
                <c:pt idx="46">
                  <c:v>5135.34</c:v>
                </c:pt>
                <c:pt idx="47">
                  <c:v>5165.9849999999997</c:v>
                </c:pt>
                <c:pt idx="48">
                  <c:v>5243.683</c:v>
                </c:pt>
                <c:pt idx="49">
                  <c:v>5298.8980000000001</c:v>
                </c:pt>
                <c:pt idx="50">
                  <c:v>5329.5169999999998</c:v>
                </c:pt>
                <c:pt idx="51">
                  <c:v>5369.884</c:v>
                </c:pt>
                <c:pt idx="52">
                  <c:v>5442.6459999999997</c:v>
                </c:pt>
                <c:pt idx="53">
                  <c:v>5468.6530000000002</c:v>
                </c:pt>
                <c:pt idx="54">
                  <c:v>5469.2430000000004</c:v>
                </c:pt>
                <c:pt idx="55">
                  <c:v>5473.8029999999999</c:v>
                </c:pt>
                <c:pt idx="56">
                  <c:v>5484.8119999999999</c:v>
                </c:pt>
                <c:pt idx="57">
                  <c:v>5459.2079999999996</c:v>
                </c:pt>
                <c:pt idx="58">
                  <c:v>5441.4340000000002</c:v>
                </c:pt>
                <c:pt idx="59">
                  <c:v>5420.0010000000002</c:v>
                </c:pt>
                <c:pt idx="60">
                  <c:v>5419.6139999999996</c:v>
                </c:pt>
                <c:pt idx="61">
                  <c:v>5403.7619999999997</c:v>
                </c:pt>
                <c:pt idx="62">
                  <c:v>5400.183</c:v>
                </c:pt>
                <c:pt idx="63">
                  <c:v>5331.5879999999997</c:v>
                </c:pt>
                <c:pt idx="64">
                  <c:v>5406.152</c:v>
                </c:pt>
                <c:pt idx="65">
                  <c:v>5315.4250000000002</c:v>
                </c:pt>
                <c:pt idx="66">
                  <c:v>5302.4179999999997</c:v>
                </c:pt>
                <c:pt idx="67">
                  <c:v>5216.2280000000001</c:v>
                </c:pt>
                <c:pt idx="68">
                  <c:v>5276.4359999999997</c:v>
                </c:pt>
                <c:pt idx="69">
                  <c:v>5174.8779999999997</c:v>
                </c:pt>
                <c:pt idx="70">
                  <c:v>5138.8909999999996</c:v>
                </c:pt>
                <c:pt idx="71">
                  <c:v>5118.1970000000001</c:v>
                </c:pt>
                <c:pt idx="72">
                  <c:v>5159.6040000000003</c:v>
                </c:pt>
                <c:pt idx="73">
                  <c:v>5053.2629999999999</c:v>
                </c:pt>
                <c:pt idx="74">
                  <c:v>5116.9260000000004</c:v>
                </c:pt>
                <c:pt idx="75">
                  <c:v>5032.2560000000003</c:v>
                </c:pt>
                <c:pt idx="76">
                  <c:v>5141.835</c:v>
                </c:pt>
                <c:pt idx="77">
                  <c:v>5147.1940000000004</c:v>
                </c:pt>
                <c:pt idx="78">
                  <c:v>5143.1840000000002</c:v>
                </c:pt>
                <c:pt idx="79">
                  <c:v>5137.9769999999999</c:v>
                </c:pt>
                <c:pt idx="80">
                  <c:v>5133.5249999999996</c:v>
                </c:pt>
                <c:pt idx="81">
                  <c:v>5097.8580000000002</c:v>
                </c:pt>
                <c:pt idx="82">
                  <c:v>5049.4290000000001</c:v>
                </c:pt>
                <c:pt idx="83">
                  <c:v>4957.8670000000002</c:v>
                </c:pt>
                <c:pt idx="84">
                  <c:v>4919.9279999999999</c:v>
                </c:pt>
                <c:pt idx="85">
                  <c:v>4796.7950000000001</c:v>
                </c:pt>
                <c:pt idx="86">
                  <c:v>4778.8149999999996</c:v>
                </c:pt>
                <c:pt idx="87">
                  <c:v>4727.0780000000004</c:v>
                </c:pt>
                <c:pt idx="88">
                  <c:v>4663.3760000000002</c:v>
                </c:pt>
                <c:pt idx="89">
                  <c:v>4629.2640000000001</c:v>
                </c:pt>
                <c:pt idx="90">
                  <c:v>4546.7160000000003</c:v>
                </c:pt>
                <c:pt idx="91">
                  <c:v>4427.7340000000004</c:v>
                </c:pt>
                <c:pt idx="92">
                  <c:v>4263.8109999999997</c:v>
                </c:pt>
                <c:pt idx="93">
                  <c:v>4135.7650000000003</c:v>
                </c:pt>
                <c:pt idx="94">
                  <c:v>4032.2040000000002</c:v>
                </c:pt>
                <c:pt idx="95">
                  <c:v>3946.306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6B-4C8A-82B9-A9ED0CFDA1C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437</c:v>
                </c:pt>
                <c:pt idx="1">
                  <c:v>437</c:v>
                </c:pt>
                <c:pt idx="2">
                  <c:v>437</c:v>
                </c:pt>
                <c:pt idx="3">
                  <c:v>437</c:v>
                </c:pt>
                <c:pt idx="4">
                  <c:v>417</c:v>
                </c:pt>
                <c:pt idx="5">
                  <c:v>417</c:v>
                </c:pt>
                <c:pt idx="6">
                  <c:v>417</c:v>
                </c:pt>
                <c:pt idx="7">
                  <c:v>417</c:v>
                </c:pt>
                <c:pt idx="8">
                  <c:v>405</c:v>
                </c:pt>
                <c:pt idx="9">
                  <c:v>405</c:v>
                </c:pt>
                <c:pt idx="10">
                  <c:v>405</c:v>
                </c:pt>
                <c:pt idx="11">
                  <c:v>405</c:v>
                </c:pt>
                <c:pt idx="12">
                  <c:v>393</c:v>
                </c:pt>
                <c:pt idx="13">
                  <c:v>393</c:v>
                </c:pt>
                <c:pt idx="14">
                  <c:v>393</c:v>
                </c:pt>
                <c:pt idx="15">
                  <c:v>393</c:v>
                </c:pt>
                <c:pt idx="16">
                  <c:v>397</c:v>
                </c:pt>
                <c:pt idx="17">
                  <c:v>397</c:v>
                </c:pt>
                <c:pt idx="18">
                  <c:v>397</c:v>
                </c:pt>
                <c:pt idx="19">
                  <c:v>397</c:v>
                </c:pt>
                <c:pt idx="20">
                  <c:v>413</c:v>
                </c:pt>
                <c:pt idx="21">
                  <c:v>413</c:v>
                </c:pt>
                <c:pt idx="22">
                  <c:v>413</c:v>
                </c:pt>
                <c:pt idx="23">
                  <c:v>413</c:v>
                </c:pt>
                <c:pt idx="24">
                  <c:v>452</c:v>
                </c:pt>
                <c:pt idx="25">
                  <c:v>452</c:v>
                </c:pt>
                <c:pt idx="26">
                  <c:v>452</c:v>
                </c:pt>
                <c:pt idx="27">
                  <c:v>452</c:v>
                </c:pt>
                <c:pt idx="28">
                  <c:v>525</c:v>
                </c:pt>
                <c:pt idx="29">
                  <c:v>525</c:v>
                </c:pt>
                <c:pt idx="30">
                  <c:v>525</c:v>
                </c:pt>
                <c:pt idx="31">
                  <c:v>525</c:v>
                </c:pt>
                <c:pt idx="32">
                  <c:v>570</c:v>
                </c:pt>
                <c:pt idx="33">
                  <c:v>570</c:v>
                </c:pt>
                <c:pt idx="34">
                  <c:v>570</c:v>
                </c:pt>
                <c:pt idx="35">
                  <c:v>570</c:v>
                </c:pt>
                <c:pt idx="36">
                  <c:v>586</c:v>
                </c:pt>
                <c:pt idx="37">
                  <c:v>586</c:v>
                </c:pt>
                <c:pt idx="38">
                  <c:v>586</c:v>
                </c:pt>
                <c:pt idx="39">
                  <c:v>586</c:v>
                </c:pt>
                <c:pt idx="40">
                  <c:v>593</c:v>
                </c:pt>
                <c:pt idx="41">
                  <c:v>593</c:v>
                </c:pt>
                <c:pt idx="42">
                  <c:v>593</c:v>
                </c:pt>
                <c:pt idx="43">
                  <c:v>593</c:v>
                </c:pt>
                <c:pt idx="44">
                  <c:v>610</c:v>
                </c:pt>
                <c:pt idx="45">
                  <c:v>610</c:v>
                </c:pt>
                <c:pt idx="46">
                  <c:v>610</c:v>
                </c:pt>
                <c:pt idx="47">
                  <c:v>610</c:v>
                </c:pt>
                <c:pt idx="48">
                  <c:v>624</c:v>
                </c:pt>
                <c:pt idx="49">
                  <c:v>624</c:v>
                </c:pt>
                <c:pt idx="50">
                  <c:v>624</c:v>
                </c:pt>
                <c:pt idx="51">
                  <c:v>624</c:v>
                </c:pt>
                <c:pt idx="52">
                  <c:v>608</c:v>
                </c:pt>
                <c:pt idx="53">
                  <c:v>608</c:v>
                </c:pt>
                <c:pt idx="54">
                  <c:v>608</c:v>
                </c:pt>
                <c:pt idx="55">
                  <c:v>608</c:v>
                </c:pt>
                <c:pt idx="56">
                  <c:v>607</c:v>
                </c:pt>
                <c:pt idx="57">
                  <c:v>607</c:v>
                </c:pt>
                <c:pt idx="58">
                  <c:v>607</c:v>
                </c:pt>
                <c:pt idx="59">
                  <c:v>607</c:v>
                </c:pt>
                <c:pt idx="60">
                  <c:v>611</c:v>
                </c:pt>
                <c:pt idx="61">
                  <c:v>611</c:v>
                </c:pt>
                <c:pt idx="62">
                  <c:v>611</c:v>
                </c:pt>
                <c:pt idx="63">
                  <c:v>611</c:v>
                </c:pt>
                <c:pt idx="64">
                  <c:v>630</c:v>
                </c:pt>
                <c:pt idx="65">
                  <c:v>630</c:v>
                </c:pt>
                <c:pt idx="66">
                  <c:v>630</c:v>
                </c:pt>
                <c:pt idx="67">
                  <c:v>630</c:v>
                </c:pt>
                <c:pt idx="68">
                  <c:v>652</c:v>
                </c:pt>
                <c:pt idx="69">
                  <c:v>652</c:v>
                </c:pt>
                <c:pt idx="70">
                  <c:v>652</c:v>
                </c:pt>
                <c:pt idx="71">
                  <c:v>652</c:v>
                </c:pt>
                <c:pt idx="72">
                  <c:v>650</c:v>
                </c:pt>
                <c:pt idx="73">
                  <c:v>650</c:v>
                </c:pt>
                <c:pt idx="74">
                  <c:v>650</c:v>
                </c:pt>
                <c:pt idx="75">
                  <c:v>650</c:v>
                </c:pt>
                <c:pt idx="76">
                  <c:v>652</c:v>
                </c:pt>
                <c:pt idx="77">
                  <c:v>652</c:v>
                </c:pt>
                <c:pt idx="78">
                  <c:v>652</c:v>
                </c:pt>
                <c:pt idx="79">
                  <c:v>652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576</c:v>
                </c:pt>
                <c:pt idx="85">
                  <c:v>576</c:v>
                </c:pt>
                <c:pt idx="86">
                  <c:v>576</c:v>
                </c:pt>
                <c:pt idx="87">
                  <c:v>576</c:v>
                </c:pt>
                <c:pt idx="88">
                  <c:v>535</c:v>
                </c:pt>
                <c:pt idx="89">
                  <c:v>535</c:v>
                </c:pt>
                <c:pt idx="90">
                  <c:v>535</c:v>
                </c:pt>
                <c:pt idx="91">
                  <c:v>535</c:v>
                </c:pt>
                <c:pt idx="92">
                  <c:v>475</c:v>
                </c:pt>
                <c:pt idx="93">
                  <c:v>475</c:v>
                </c:pt>
                <c:pt idx="94">
                  <c:v>475</c:v>
                </c:pt>
                <c:pt idx="95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6B-4C8A-82B9-A9ED0CFDA1C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A6B-4C8A-82B9-A9ED0CFDA1C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150</c:v>
                </c:pt>
                <c:pt idx="39">
                  <c:v>160</c:v>
                </c:pt>
                <c:pt idx="40">
                  <c:v>160</c:v>
                </c:pt>
                <c:pt idx="41">
                  <c:v>196.7</c:v>
                </c:pt>
                <c:pt idx="42">
                  <c:v>305</c:v>
                </c:pt>
                <c:pt idx="43">
                  <c:v>339.5</c:v>
                </c:pt>
                <c:pt idx="44">
                  <c:v>299.60000000000002</c:v>
                </c:pt>
                <c:pt idx="45">
                  <c:v>368.9</c:v>
                </c:pt>
                <c:pt idx="46">
                  <c:v>371.7</c:v>
                </c:pt>
                <c:pt idx="47">
                  <c:v>382</c:v>
                </c:pt>
                <c:pt idx="48">
                  <c:v>389.4</c:v>
                </c:pt>
                <c:pt idx="49">
                  <c:v>389.4</c:v>
                </c:pt>
                <c:pt idx="50">
                  <c:v>389.4</c:v>
                </c:pt>
                <c:pt idx="51">
                  <c:v>389.4</c:v>
                </c:pt>
                <c:pt idx="52">
                  <c:v>301.89999999999998</c:v>
                </c:pt>
                <c:pt idx="53">
                  <c:v>301.89999999999998</c:v>
                </c:pt>
                <c:pt idx="54">
                  <c:v>318.2</c:v>
                </c:pt>
                <c:pt idx="55">
                  <c:v>301.89999999999998</c:v>
                </c:pt>
                <c:pt idx="56">
                  <c:v>273.48</c:v>
                </c:pt>
                <c:pt idx="57">
                  <c:v>248.48</c:v>
                </c:pt>
                <c:pt idx="58">
                  <c:v>193.5</c:v>
                </c:pt>
                <c:pt idx="59">
                  <c:v>173</c:v>
                </c:pt>
                <c:pt idx="60">
                  <c:v>193.5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6B-4C8A-82B9-A9ED0CFDA1C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A6B-4C8A-82B9-A9ED0CFDA1C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A6B-4C8A-82B9-A9ED0CFDA1C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A6B-4C8A-82B9-A9ED0CFDA1C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FA6B-4C8A-82B9-A9ED0CFDA1C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1288.0999999999999</c:v>
                </c:pt>
                <c:pt idx="1">
                  <c:v>875</c:v>
                </c:pt>
                <c:pt idx="2">
                  <c:v>875</c:v>
                </c:pt>
                <c:pt idx="3">
                  <c:v>875</c:v>
                </c:pt>
                <c:pt idx="4">
                  <c:v>977.4</c:v>
                </c:pt>
                <c:pt idx="5">
                  <c:v>936</c:v>
                </c:pt>
                <c:pt idx="6">
                  <c:v>936</c:v>
                </c:pt>
                <c:pt idx="7">
                  <c:v>936</c:v>
                </c:pt>
                <c:pt idx="8">
                  <c:v>849</c:v>
                </c:pt>
                <c:pt idx="9">
                  <c:v>849</c:v>
                </c:pt>
                <c:pt idx="10">
                  <c:v>849</c:v>
                </c:pt>
                <c:pt idx="11">
                  <c:v>849</c:v>
                </c:pt>
                <c:pt idx="12">
                  <c:v>913</c:v>
                </c:pt>
                <c:pt idx="13">
                  <c:v>913</c:v>
                </c:pt>
                <c:pt idx="14">
                  <c:v>913</c:v>
                </c:pt>
                <c:pt idx="15">
                  <c:v>913</c:v>
                </c:pt>
                <c:pt idx="16">
                  <c:v>938</c:v>
                </c:pt>
                <c:pt idx="17">
                  <c:v>938</c:v>
                </c:pt>
                <c:pt idx="18">
                  <c:v>938</c:v>
                </c:pt>
                <c:pt idx="19">
                  <c:v>938</c:v>
                </c:pt>
                <c:pt idx="20">
                  <c:v>895</c:v>
                </c:pt>
                <c:pt idx="21">
                  <c:v>895</c:v>
                </c:pt>
                <c:pt idx="22">
                  <c:v>895</c:v>
                </c:pt>
                <c:pt idx="23">
                  <c:v>895</c:v>
                </c:pt>
                <c:pt idx="24">
                  <c:v>759</c:v>
                </c:pt>
                <c:pt idx="25">
                  <c:v>759</c:v>
                </c:pt>
                <c:pt idx="26">
                  <c:v>759</c:v>
                </c:pt>
                <c:pt idx="27">
                  <c:v>759</c:v>
                </c:pt>
                <c:pt idx="28">
                  <c:v>988</c:v>
                </c:pt>
                <c:pt idx="29">
                  <c:v>988</c:v>
                </c:pt>
                <c:pt idx="30">
                  <c:v>988</c:v>
                </c:pt>
                <c:pt idx="31">
                  <c:v>988</c:v>
                </c:pt>
                <c:pt idx="32">
                  <c:v>1146</c:v>
                </c:pt>
                <c:pt idx="33">
                  <c:v>1146</c:v>
                </c:pt>
                <c:pt idx="34">
                  <c:v>1146</c:v>
                </c:pt>
                <c:pt idx="35">
                  <c:v>1146</c:v>
                </c:pt>
                <c:pt idx="36">
                  <c:v>1272</c:v>
                </c:pt>
                <c:pt idx="37">
                  <c:v>1411.5</c:v>
                </c:pt>
                <c:pt idx="38">
                  <c:v>1584.9</c:v>
                </c:pt>
                <c:pt idx="39">
                  <c:v>1698.2</c:v>
                </c:pt>
                <c:pt idx="40">
                  <c:v>1432.6179999999999</c:v>
                </c:pt>
                <c:pt idx="41">
                  <c:v>1535.6179999999999</c:v>
                </c:pt>
                <c:pt idx="42">
                  <c:v>1533.7180000000001</c:v>
                </c:pt>
                <c:pt idx="43">
                  <c:v>1655.018</c:v>
                </c:pt>
                <c:pt idx="44">
                  <c:v>1755.4</c:v>
                </c:pt>
                <c:pt idx="45">
                  <c:v>1731.8</c:v>
                </c:pt>
                <c:pt idx="46">
                  <c:v>1771.5</c:v>
                </c:pt>
                <c:pt idx="47">
                  <c:v>1793</c:v>
                </c:pt>
                <c:pt idx="48">
                  <c:v>1744.2</c:v>
                </c:pt>
                <c:pt idx="49">
                  <c:v>1722.2</c:v>
                </c:pt>
                <c:pt idx="50">
                  <c:v>1706.9</c:v>
                </c:pt>
                <c:pt idx="51">
                  <c:v>1656.7</c:v>
                </c:pt>
                <c:pt idx="52">
                  <c:v>1685.1</c:v>
                </c:pt>
                <c:pt idx="53">
                  <c:v>1581.4</c:v>
                </c:pt>
                <c:pt idx="54">
                  <c:v>1575.2</c:v>
                </c:pt>
                <c:pt idx="55">
                  <c:v>1418.7</c:v>
                </c:pt>
                <c:pt idx="56">
                  <c:v>1363.4</c:v>
                </c:pt>
                <c:pt idx="57">
                  <c:v>1398.4</c:v>
                </c:pt>
                <c:pt idx="58">
                  <c:v>1388.6</c:v>
                </c:pt>
                <c:pt idx="59">
                  <c:v>1360.2</c:v>
                </c:pt>
                <c:pt idx="60">
                  <c:v>1289.0999999999999</c:v>
                </c:pt>
                <c:pt idx="61">
                  <c:v>1208</c:v>
                </c:pt>
                <c:pt idx="62">
                  <c:v>1208</c:v>
                </c:pt>
                <c:pt idx="63">
                  <c:v>1208</c:v>
                </c:pt>
                <c:pt idx="64">
                  <c:v>1119</c:v>
                </c:pt>
                <c:pt idx="65">
                  <c:v>1119</c:v>
                </c:pt>
                <c:pt idx="66">
                  <c:v>1119</c:v>
                </c:pt>
                <c:pt idx="67">
                  <c:v>1119</c:v>
                </c:pt>
                <c:pt idx="68">
                  <c:v>806</c:v>
                </c:pt>
                <c:pt idx="69">
                  <c:v>806</c:v>
                </c:pt>
                <c:pt idx="70">
                  <c:v>1499.5</c:v>
                </c:pt>
                <c:pt idx="71">
                  <c:v>837.4</c:v>
                </c:pt>
                <c:pt idx="72">
                  <c:v>862</c:v>
                </c:pt>
                <c:pt idx="73">
                  <c:v>862</c:v>
                </c:pt>
                <c:pt idx="74">
                  <c:v>862</c:v>
                </c:pt>
                <c:pt idx="75">
                  <c:v>862</c:v>
                </c:pt>
                <c:pt idx="76">
                  <c:v>820</c:v>
                </c:pt>
                <c:pt idx="77">
                  <c:v>820</c:v>
                </c:pt>
                <c:pt idx="78">
                  <c:v>820</c:v>
                </c:pt>
                <c:pt idx="79">
                  <c:v>820</c:v>
                </c:pt>
                <c:pt idx="80">
                  <c:v>836</c:v>
                </c:pt>
                <c:pt idx="81">
                  <c:v>836</c:v>
                </c:pt>
                <c:pt idx="82">
                  <c:v>836</c:v>
                </c:pt>
                <c:pt idx="83">
                  <c:v>836</c:v>
                </c:pt>
                <c:pt idx="84">
                  <c:v>838</c:v>
                </c:pt>
                <c:pt idx="85">
                  <c:v>838</c:v>
                </c:pt>
                <c:pt idx="86">
                  <c:v>838</c:v>
                </c:pt>
                <c:pt idx="87">
                  <c:v>838</c:v>
                </c:pt>
                <c:pt idx="88">
                  <c:v>865</c:v>
                </c:pt>
                <c:pt idx="89">
                  <c:v>865</c:v>
                </c:pt>
                <c:pt idx="90">
                  <c:v>865</c:v>
                </c:pt>
                <c:pt idx="91">
                  <c:v>865</c:v>
                </c:pt>
                <c:pt idx="92">
                  <c:v>862</c:v>
                </c:pt>
                <c:pt idx="93">
                  <c:v>862</c:v>
                </c:pt>
                <c:pt idx="94">
                  <c:v>862</c:v>
                </c:pt>
                <c:pt idx="95">
                  <c:v>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A6B-4C8A-82B9-A9ED0CFDA1C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56.368000000000002</c:v>
                </c:pt>
                <c:pt idx="24">
                  <c:v>55.008000000000003</c:v>
                </c:pt>
                <c:pt idx="25">
                  <c:v>52.892000000000003</c:v>
                </c:pt>
                <c:pt idx="26">
                  <c:v>49.58</c:v>
                </c:pt>
                <c:pt idx="27">
                  <c:v>44.555999999999997</c:v>
                </c:pt>
                <c:pt idx="28">
                  <c:v>38.088000000000001</c:v>
                </c:pt>
                <c:pt idx="29">
                  <c:v>31.675999999999998</c:v>
                </c:pt>
                <c:pt idx="30">
                  <c:v>25.052</c:v>
                </c:pt>
                <c:pt idx="31">
                  <c:v>16.88</c:v>
                </c:pt>
                <c:pt idx="32">
                  <c:v>7.14</c:v>
                </c:pt>
                <c:pt idx="64">
                  <c:v>2.3479999999999999</c:v>
                </c:pt>
                <c:pt idx="65">
                  <c:v>8.7319999999999993</c:v>
                </c:pt>
                <c:pt idx="66">
                  <c:v>14.856</c:v>
                </c:pt>
                <c:pt idx="67">
                  <c:v>22.064</c:v>
                </c:pt>
                <c:pt idx="68">
                  <c:v>30.108000000000001</c:v>
                </c:pt>
                <c:pt idx="69">
                  <c:v>36.520000000000003</c:v>
                </c:pt>
                <c:pt idx="70">
                  <c:v>41.08</c:v>
                </c:pt>
                <c:pt idx="71">
                  <c:v>44.96</c:v>
                </c:pt>
                <c:pt idx="72">
                  <c:v>48.823999999999998</c:v>
                </c:pt>
                <c:pt idx="73">
                  <c:v>51.968000000000004</c:v>
                </c:pt>
                <c:pt idx="74">
                  <c:v>54.212000000000003</c:v>
                </c:pt>
                <c:pt idx="75">
                  <c:v>55.72</c:v>
                </c:pt>
                <c:pt idx="76">
                  <c:v>56.78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A6B-4C8A-82B9-A9ED0CFDA1C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150</c:v>
                </c:pt>
                <c:pt idx="39">
                  <c:v>160</c:v>
                </c:pt>
                <c:pt idx="40">
                  <c:v>160</c:v>
                </c:pt>
                <c:pt idx="41">
                  <c:v>196.7</c:v>
                </c:pt>
                <c:pt idx="42">
                  <c:v>305</c:v>
                </c:pt>
                <c:pt idx="43">
                  <c:v>339.5</c:v>
                </c:pt>
                <c:pt idx="44">
                  <c:v>299.60000000000002</c:v>
                </c:pt>
                <c:pt idx="45">
                  <c:v>368.9</c:v>
                </c:pt>
                <c:pt idx="46">
                  <c:v>371.7</c:v>
                </c:pt>
                <c:pt idx="47">
                  <c:v>382</c:v>
                </c:pt>
                <c:pt idx="48">
                  <c:v>389.4</c:v>
                </c:pt>
                <c:pt idx="49">
                  <c:v>389.4</c:v>
                </c:pt>
                <c:pt idx="50">
                  <c:v>389.4</c:v>
                </c:pt>
                <c:pt idx="51">
                  <c:v>389.4</c:v>
                </c:pt>
                <c:pt idx="52">
                  <c:v>301.89999999999998</c:v>
                </c:pt>
                <c:pt idx="53">
                  <c:v>301.89999999999998</c:v>
                </c:pt>
                <c:pt idx="54">
                  <c:v>318.2</c:v>
                </c:pt>
                <c:pt idx="55">
                  <c:v>301.89999999999998</c:v>
                </c:pt>
                <c:pt idx="56">
                  <c:v>273.48</c:v>
                </c:pt>
                <c:pt idx="57">
                  <c:v>248.48</c:v>
                </c:pt>
                <c:pt idx="58">
                  <c:v>193.5</c:v>
                </c:pt>
                <c:pt idx="59">
                  <c:v>173</c:v>
                </c:pt>
                <c:pt idx="60">
                  <c:v>193.5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A6B-4C8A-82B9-A9ED0CFDA1C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FA6B-4C8A-82B9-A9ED0CFDA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173.1</c:v>
                </c:pt>
                <c:pt idx="1">
                  <c:v>151.02000000000001</c:v>
                </c:pt>
                <c:pt idx="2">
                  <c:v>140.4</c:v>
                </c:pt>
                <c:pt idx="3">
                  <c:v>129.77000000000001</c:v>
                </c:pt>
                <c:pt idx="4">
                  <c:v>153.74</c:v>
                </c:pt>
                <c:pt idx="5">
                  <c:v>143.49</c:v>
                </c:pt>
                <c:pt idx="6">
                  <c:v>135.36000000000001</c:v>
                </c:pt>
                <c:pt idx="7">
                  <c:v>133</c:v>
                </c:pt>
                <c:pt idx="8">
                  <c:v>133</c:v>
                </c:pt>
                <c:pt idx="9">
                  <c:v>132.38</c:v>
                </c:pt>
                <c:pt idx="10">
                  <c:v>133</c:v>
                </c:pt>
                <c:pt idx="11">
                  <c:v>131.33000000000001</c:v>
                </c:pt>
                <c:pt idx="12">
                  <c:v>133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116.4</c:v>
                </c:pt>
                <c:pt idx="17">
                  <c:v>125.3</c:v>
                </c:pt>
                <c:pt idx="18">
                  <c:v>130.24</c:v>
                </c:pt>
                <c:pt idx="19">
                  <c:v>133.97</c:v>
                </c:pt>
                <c:pt idx="20">
                  <c:v>117.23</c:v>
                </c:pt>
                <c:pt idx="21">
                  <c:v>130.44</c:v>
                </c:pt>
                <c:pt idx="22">
                  <c:v>133</c:v>
                </c:pt>
                <c:pt idx="23">
                  <c:v>133.19999999999999</c:v>
                </c:pt>
                <c:pt idx="24">
                  <c:v>161.32</c:v>
                </c:pt>
                <c:pt idx="25">
                  <c:v>165.6</c:v>
                </c:pt>
                <c:pt idx="26">
                  <c:v>158.09</c:v>
                </c:pt>
                <c:pt idx="27">
                  <c:v>141.84</c:v>
                </c:pt>
                <c:pt idx="28">
                  <c:v>157.9</c:v>
                </c:pt>
                <c:pt idx="29">
                  <c:v>141.02000000000001</c:v>
                </c:pt>
                <c:pt idx="30">
                  <c:v>133</c:v>
                </c:pt>
                <c:pt idx="31">
                  <c:v>101.25</c:v>
                </c:pt>
                <c:pt idx="32">
                  <c:v>147.08000000000001</c:v>
                </c:pt>
                <c:pt idx="33">
                  <c:v>105.29</c:v>
                </c:pt>
                <c:pt idx="34">
                  <c:v>45.33</c:v>
                </c:pt>
                <c:pt idx="35">
                  <c:v>10.69</c:v>
                </c:pt>
                <c:pt idx="36">
                  <c:v>21.42</c:v>
                </c:pt>
                <c:pt idx="37">
                  <c:v>10</c:v>
                </c:pt>
                <c:pt idx="38">
                  <c:v>8.44</c:v>
                </c:pt>
                <c:pt idx="39">
                  <c:v>8</c:v>
                </c:pt>
                <c:pt idx="40">
                  <c:v>17.87</c:v>
                </c:pt>
                <c:pt idx="41">
                  <c:v>13</c:v>
                </c:pt>
                <c:pt idx="42">
                  <c:v>15.5</c:v>
                </c:pt>
                <c:pt idx="43">
                  <c:v>13.64</c:v>
                </c:pt>
                <c:pt idx="44">
                  <c:v>13.84</c:v>
                </c:pt>
                <c:pt idx="45">
                  <c:v>12.8</c:v>
                </c:pt>
                <c:pt idx="46">
                  <c:v>12.8</c:v>
                </c:pt>
                <c:pt idx="47">
                  <c:v>12.49</c:v>
                </c:pt>
                <c:pt idx="48">
                  <c:v>10</c:v>
                </c:pt>
                <c:pt idx="49">
                  <c:v>8.68</c:v>
                </c:pt>
                <c:pt idx="50">
                  <c:v>8.09</c:v>
                </c:pt>
                <c:pt idx="51">
                  <c:v>8.43</c:v>
                </c:pt>
                <c:pt idx="52">
                  <c:v>10</c:v>
                </c:pt>
                <c:pt idx="53">
                  <c:v>9.7200000000000006</c:v>
                </c:pt>
                <c:pt idx="54">
                  <c:v>8.82</c:v>
                </c:pt>
                <c:pt idx="55">
                  <c:v>9.99</c:v>
                </c:pt>
                <c:pt idx="56">
                  <c:v>11.01</c:v>
                </c:pt>
                <c:pt idx="57">
                  <c:v>10</c:v>
                </c:pt>
                <c:pt idx="58">
                  <c:v>11</c:v>
                </c:pt>
                <c:pt idx="59">
                  <c:v>12.8</c:v>
                </c:pt>
                <c:pt idx="60">
                  <c:v>10.220000000000001</c:v>
                </c:pt>
                <c:pt idx="61">
                  <c:v>10.23</c:v>
                </c:pt>
                <c:pt idx="62">
                  <c:v>15.5</c:v>
                </c:pt>
                <c:pt idx="63">
                  <c:v>96.72</c:v>
                </c:pt>
                <c:pt idx="64">
                  <c:v>12.92</c:v>
                </c:pt>
                <c:pt idx="65">
                  <c:v>121.51</c:v>
                </c:pt>
                <c:pt idx="66">
                  <c:v>141.02000000000001</c:v>
                </c:pt>
                <c:pt idx="67">
                  <c:v>185.29</c:v>
                </c:pt>
                <c:pt idx="68">
                  <c:v>155.94999999999999</c:v>
                </c:pt>
                <c:pt idx="69">
                  <c:v>192.29</c:v>
                </c:pt>
                <c:pt idx="70">
                  <c:v>208.29</c:v>
                </c:pt>
                <c:pt idx="71">
                  <c:v>210.15</c:v>
                </c:pt>
                <c:pt idx="72">
                  <c:v>198.35</c:v>
                </c:pt>
                <c:pt idx="73">
                  <c:v>206.7</c:v>
                </c:pt>
                <c:pt idx="74">
                  <c:v>209.34</c:v>
                </c:pt>
                <c:pt idx="75">
                  <c:v>220.48</c:v>
                </c:pt>
                <c:pt idx="76">
                  <c:v>207.9</c:v>
                </c:pt>
                <c:pt idx="77">
                  <c:v>211.07</c:v>
                </c:pt>
                <c:pt idx="78">
                  <c:v>219.36</c:v>
                </c:pt>
                <c:pt idx="79">
                  <c:v>225.71</c:v>
                </c:pt>
                <c:pt idx="80">
                  <c:v>218.46</c:v>
                </c:pt>
                <c:pt idx="81">
                  <c:v>215.97</c:v>
                </c:pt>
                <c:pt idx="82">
                  <c:v>208.68</c:v>
                </c:pt>
                <c:pt idx="83">
                  <c:v>203.89</c:v>
                </c:pt>
                <c:pt idx="84">
                  <c:v>210.26</c:v>
                </c:pt>
                <c:pt idx="85">
                  <c:v>208.93</c:v>
                </c:pt>
                <c:pt idx="86">
                  <c:v>191.51</c:v>
                </c:pt>
                <c:pt idx="87">
                  <c:v>180.8</c:v>
                </c:pt>
                <c:pt idx="88">
                  <c:v>199.23</c:v>
                </c:pt>
                <c:pt idx="89">
                  <c:v>186.73</c:v>
                </c:pt>
                <c:pt idx="90">
                  <c:v>186.01</c:v>
                </c:pt>
                <c:pt idx="91">
                  <c:v>179.09</c:v>
                </c:pt>
                <c:pt idx="92">
                  <c:v>185.62</c:v>
                </c:pt>
                <c:pt idx="93">
                  <c:v>193.98</c:v>
                </c:pt>
                <c:pt idx="94">
                  <c:v>192.3</c:v>
                </c:pt>
                <c:pt idx="95">
                  <c:v>186.01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6B-4C8A-82B9-A9ED0CFDA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8187.8850000000002</v>
      </c>
      <c r="C5" s="25">
        <v>7752.3140000000003</v>
      </c>
      <c r="D5" s="25">
        <v>7696.2139999999999</v>
      </c>
      <c r="E5" s="25">
        <v>7639.6369999999997</v>
      </c>
      <c r="F5" s="25">
        <v>7643.6809999999996</v>
      </c>
      <c r="G5" s="25">
        <v>7583.6120000000001</v>
      </c>
      <c r="H5" s="25">
        <v>7534.308</v>
      </c>
      <c r="I5" s="25">
        <v>7475.9369999999999</v>
      </c>
      <c r="J5" s="25">
        <v>7321.2560000000003</v>
      </c>
      <c r="K5" s="25">
        <v>7270.6840000000002</v>
      </c>
      <c r="L5" s="25">
        <v>7227.1009999999997</v>
      </c>
      <c r="M5" s="25">
        <v>7185.9840000000004</v>
      </c>
      <c r="N5" s="25">
        <v>7194.2110000000002</v>
      </c>
      <c r="O5" s="25">
        <v>7162.9970000000003</v>
      </c>
      <c r="P5" s="25">
        <v>7135.5439999999999</v>
      </c>
      <c r="Q5" s="25">
        <v>7109.9380000000001</v>
      </c>
      <c r="R5" s="25">
        <v>7121.3130000000001</v>
      </c>
      <c r="S5" s="25">
        <v>7098.7560000000003</v>
      </c>
      <c r="T5" s="25">
        <v>7088.8760000000002</v>
      </c>
      <c r="U5" s="25">
        <v>7083.4790000000003</v>
      </c>
      <c r="V5" s="25">
        <v>7067.3010000000004</v>
      </c>
      <c r="W5" s="25">
        <v>7059.0690000000004</v>
      </c>
      <c r="X5" s="25">
        <v>7053.7640000000001</v>
      </c>
      <c r="Y5" s="25">
        <v>7057.683</v>
      </c>
      <c r="Z5" s="25">
        <v>6937.3180000000002</v>
      </c>
      <c r="AA5" s="25">
        <v>6969.1540000000005</v>
      </c>
      <c r="AB5" s="25">
        <v>7025.4549999999999</v>
      </c>
      <c r="AC5" s="25">
        <v>7137.317</v>
      </c>
      <c r="AD5" s="25">
        <v>7557.76</v>
      </c>
      <c r="AE5" s="25">
        <v>7675.4309999999996</v>
      </c>
      <c r="AF5" s="25">
        <v>7733.11</v>
      </c>
      <c r="AG5" s="25">
        <v>7886.5630000000001</v>
      </c>
      <c r="AH5" s="25">
        <v>8159.732</v>
      </c>
      <c r="AI5" s="25">
        <v>8312.0159999999996</v>
      </c>
      <c r="AJ5" s="25">
        <v>8368.6</v>
      </c>
      <c r="AK5" s="25">
        <v>8475.1</v>
      </c>
      <c r="AL5" s="25">
        <v>8701.9210000000003</v>
      </c>
      <c r="AM5" s="25">
        <v>8906.8279999999995</v>
      </c>
      <c r="AN5" s="25">
        <v>9266.9950000000008</v>
      </c>
      <c r="AO5" s="25">
        <v>9417.5030000000006</v>
      </c>
      <c r="AP5" s="25">
        <v>9157.4889999999996</v>
      </c>
      <c r="AQ5" s="25">
        <v>9325.59</v>
      </c>
      <c r="AR5" s="25">
        <v>9445.6759999999995</v>
      </c>
      <c r="AS5" s="25">
        <v>9650.366</v>
      </c>
      <c r="AT5" s="25">
        <v>9890.0360000000001</v>
      </c>
      <c r="AU5" s="25">
        <v>10001.950000000001</v>
      </c>
      <c r="AV5" s="25">
        <v>10096.946</v>
      </c>
      <c r="AW5" s="25">
        <v>10157.504000000001</v>
      </c>
      <c r="AX5" s="25">
        <v>10201.014999999999</v>
      </c>
      <c r="AY5" s="25">
        <v>10230.689</v>
      </c>
      <c r="AZ5" s="25">
        <v>10238.981</v>
      </c>
      <c r="BA5" s="25">
        <v>10225.857</v>
      </c>
      <c r="BB5" s="25">
        <v>10206.386</v>
      </c>
      <c r="BC5" s="25">
        <v>10125.125</v>
      </c>
      <c r="BD5" s="25">
        <v>10133.574000000001</v>
      </c>
      <c r="BE5" s="25">
        <v>9965.3109999999997</v>
      </c>
      <c r="BF5" s="25">
        <v>9912.1949999999997</v>
      </c>
      <c r="BG5" s="25">
        <v>9900.4629999999997</v>
      </c>
      <c r="BH5" s="25">
        <v>9822.16</v>
      </c>
      <c r="BI5" s="25">
        <v>9758.7199999999993</v>
      </c>
      <c r="BJ5" s="25">
        <v>9640.3459999999995</v>
      </c>
      <c r="BK5" s="25">
        <v>9363.4709999999995</v>
      </c>
      <c r="BL5" s="25">
        <v>9382.1980000000003</v>
      </c>
      <c r="BM5" s="25">
        <v>9291.5709999999999</v>
      </c>
      <c r="BN5" s="25">
        <v>9337.4</v>
      </c>
      <c r="BO5" s="25">
        <v>9241.74</v>
      </c>
      <c r="BP5" s="25">
        <v>9253.2199999999993</v>
      </c>
      <c r="BQ5" s="25">
        <v>9190.7330000000002</v>
      </c>
      <c r="BR5" s="25">
        <v>8997.9840000000004</v>
      </c>
      <c r="BS5" s="25">
        <v>8919.1020000000008</v>
      </c>
      <c r="BT5" s="25">
        <v>9595.7780000000002</v>
      </c>
      <c r="BU5" s="25">
        <v>8934.3009999999995</v>
      </c>
      <c r="BV5" s="25">
        <v>8962.5540000000001</v>
      </c>
      <c r="BW5" s="25">
        <v>8870.4009999999998</v>
      </c>
      <c r="BX5" s="25">
        <v>8936.3790000000008</v>
      </c>
      <c r="BY5" s="25">
        <v>8855.741</v>
      </c>
      <c r="BZ5" s="25">
        <v>8876.9410000000007</v>
      </c>
      <c r="CA5" s="25">
        <v>8879.2189999999991</v>
      </c>
      <c r="CB5" s="25">
        <v>8867.9189999999999</v>
      </c>
      <c r="CC5" s="25">
        <v>8853.32</v>
      </c>
      <c r="CD5" s="25">
        <v>8804.9869999999992</v>
      </c>
      <c r="CE5" s="25">
        <v>8759.277</v>
      </c>
      <c r="CF5" s="25">
        <v>8701.7890000000007</v>
      </c>
      <c r="CG5" s="25">
        <v>8596.36</v>
      </c>
      <c r="CH5" s="25">
        <v>8481.6970000000001</v>
      </c>
      <c r="CI5" s="25">
        <v>8345.8860000000004</v>
      </c>
      <c r="CJ5" s="25">
        <v>8317.4680000000008</v>
      </c>
      <c r="CK5" s="25">
        <v>8256.3430000000008</v>
      </c>
      <c r="CL5" s="25">
        <v>8166.1319999999996</v>
      </c>
      <c r="CM5" s="25">
        <v>8123.7520000000004</v>
      </c>
      <c r="CN5" s="25">
        <v>8033.0259999999998</v>
      </c>
      <c r="CO5" s="25">
        <v>7902</v>
      </c>
      <c r="CP5" s="25">
        <v>7679.8379999999997</v>
      </c>
      <c r="CQ5" s="25">
        <v>7539.9390000000003</v>
      </c>
      <c r="CR5" s="25">
        <v>7423.8990000000003</v>
      </c>
      <c r="CS5" s="25">
        <v>7330.0659999999998</v>
      </c>
      <c r="CT5" s="26"/>
      <c r="CU5" s="26"/>
      <c r="CV5" s="26"/>
      <c r="CW5" s="27"/>
      <c r="CX5" s="28">
        <f t="array" ref="CX5">SUMPRODUCT(B5:CW5*0.25)</f>
        <v>203860.28924999994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173.1</v>
      </c>
      <c r="C8" s="37">
        <v>151.02000000000001</v>
      </c>
      <c r="D8" s="37">
        <v>140.4</v>
      </c>
      <c r="E8" s="37">
        <v>129.77000000000001</v>
      </c>
      <c r="F8" s="37">
        <v>153.74</v>
      </c>
      <c r="G8" s="37">
        <v>143.49</v>
      </c>
      <c r="H8" s="37">
        <v>135.36000000000001</v>
      </c>
      <c r="I8" s="37">
        <v>133</v>
      </c>
      <c r="J8" s="37">
        <v>133</v>
      </c>
      <c r="K8" s="37">
        <v>132.38</v>
      </c>
      <c r="L8" s="37">
        <v>133</v>
      </c>
      <c r="M8" s="37">
        <v>131.33000000000001</v>
      </c>
      <c r="N8" s="37">
        <v>133</v>
      </c>
      <c r="O8" s="37">
        <v>133</v>
      </c>
      <c r="P8" s="37">
        <v>133</v>
      </c>
      <c r="Q8" s="37">
        <v>133</v>
      </c>
      <c r="R8" s="37">
        <v>116.4</v>
      </c>
      <c r="S8" s="37">
        <v>125.3</v>
      </c>
      <c r="T8" s="37">
        <v>130.24</v>
      </c>
      <c r="U8" s="37">
        <v>133.97</v>
      </c>
      <c r="V8" s="37">
        <v>117.23</v>
      </c>
      <c r="W8" s="37">
        <v>130.44</v>
      </c>
      <c r="X8" s="37">
        <v>133</v>
      </c>
      <c r="Y8" s="37">
        <v>133.19999999999999</v>
      </c>
      <c r="Z8" s="37">
        <v>161.32</v>
      </c>
      <c r="AA8" s="37">
        <v>165.6</v>
      </c>
      <c r="AB8" s="37">
        <v>158.09</v>
      </c>
      <c r="AC8" s="37">
        <v>141.84</v>
      </c>
      <c r="AD8" s="37">
        <v>157.9</v>
      </c>
      <c r="AE8" s="37">
        <v>141.02000000000001</v>
      </c>
      <c r="AF8" s="37">
        <v>133</v>
      </c>
      <c r="AG8" s="37">
        <v>101.25</v>
      </c>
      <c r="AH8" s="37">
        <v>147.08000000000001</v>
      </c>
      <c r="AI8" s="37">
        <v>105.29</v>
      </c>
      <c r="AJ8" s="37">
        <v>45.33</v>
      </c>
      <c r="AK8" s="37">
        <v>10.69</v>
      </c>
      <c r="AL8" s="37">
        <v>21.42</v>
      </c>
      <c r="AM8" s="37">
        <v>10</v>
      </c>
      <c r="AN8" s="37">
        <v>8.44</v>
      </c>
      <c r="AO8" s="37">
        <v>8</v>
      </c>
      <c r="AP8" s="37">
        <v>17.87</v>
      </c>
      <c r="AQ8" s="37">
        <v>13</v>
      </c>
      <c r="AR8" s="37">
        <v>15.5</v>
      </c>
      <c r="AS8" s="37">
        <v>13.64</v>
      </c>
      <c r="AT8" s="37">
        <v>13.84</v>
      </c>
      <c r="AU8" s="37">
        <v>12.8</v>
      </c>
      <c r="AV8" s="37">
        <v>12.8</v>
      </c>
      <c r="AW8" s="37">
        <v>12.49</v>
      </c>
      <c r="AX8" s="37">
        <v>10</v>
      </c>
      <c r="AY8" s="37">
        <v>8.68</v>
      </c>
      <c r="AZ8" s="37">
        <v>8.09</v>
      </c>
      <c r="BA8" s="37">
        <v>8.43</v>
      </c>
      <c r="BB8" s="37">
        <v>10</v>
      </c>
      <c r="BC8" s="37">
        <v>9.7200000000000006</v>
      </c>
      <c r="BD8" s="37">
        <v>8.82</v>
      </c>
      <c r="BE8" s="37">
        <v>9.99</v>
      </c>
      <c r="BF8" s="37">
        <v>11.01</v>
      </c>
      <c r="BG8" s="37">
        <v>10</v>
      </c>
      <c r="BH8" s="37">
        <v>11</v>
      </c>
      <c r="BI8" s="37">
        <v>12.8</v>
      </c>
      <c r="BJ8" s="37">
        <v>10.220000000000001</v>
      </c>
      <c r="BK8" s="37">
        <v>10.23</v>
      </c>
      <c r="BL8" s="37">
        <v>15.5</v>
      </c>
      <c r="BM8" s="37">
        <v>96.72</v>
      </c>
      <c r="BN8" s="37">
        <v>12.92</v>
      </c>
      <c r="BO8" s="37">
        <v>121.51</v>
      </c>
      <c r="BP8" s="37">
        <v>141.02000000000001</v>
      </c>
      <c r="BQ8" s="37">
        <v>185.29</v>
      </c>
      <c r="BR8" s="37">
        <v>155.94999999999999</v>
      </c>
      <c r="BS8" s="37">
        <v>192.29</v>
      </c>
      <c r="BT8" s="37">
        <v>208.29</v>
      </c>
      <c r="BU8" s="37">
        <v>210.15</v>
      </c>
      <c r="BV8" s="37">
        <v>198.35</v>
      </c>
      <c r="BW8" s="37">
        <v>206.7</v>
      </c>
      <c r="BX8" s="37">
        <v>209.34</v>
      </c>
      <c r="BY8" s="37">
        <v>220.48</v>
      </c>
      <c r="BZ8" s="37">
        <v>207.9</v>
      </c>
      <c r="CA8" s="37">
        <v>211.07</v>
      </c>
      <c r="CB8" s="37">
        <v>219.36</v>
      </c>
      <c r="CC8" s="37">
        <v>225.71</v>
      </c>
      <c r="CD8" s="37">
        <v>218.46</v>
      </c>
      <c r="CE8" s="37">
        <v>215.97</v>
      </c>
      <c r="CF8" s="37">
        <v>208.68</v>
      </c>
      <c r="CG8" s="37">
        <v>203.89</v>
      </c>
      <c r="CH8" s="37">
        <v>210.26</v>
      </c>
      <c r="CI8" s="37">
        <v>208.93</v>
      </c>
      <c r="CJ8" s="37">
        <v>191.51</v>
      </c>
      <c r="CK8" s="37">
        <v>180.8</v>
      </c>
      <c r="CL8" s="37">
        <v>199.23</v>
      </c>
      <c r="CM8" s="37">
        <v>186.73</v>
      </c>
      <c r="CN8" s="37">
        <v>186.01</v>
      </c>
      <c r="CO8" s="37">
        <v>179.09</v>
      </c>
      <c r="CP8" s="37">
        <v>185.62</v>
      </c>
      <c r="CQ8" s="37">
        <v>193.98</v>
      </c>
      <c r="CR8" s="37">
        <v>192.3</v>
      </c>
      <c r="CS8" s="37">
        <v>186.01</v>
      </c>
      <c r="CT8" s="38"/>
      <c r="CU8" s="38"/>
      <c r="CV8" s="38"/>
      <c r="CW8" s="39"/>
      <c r="CX8" s="40">
        <f>IF(SUM(B8:CW8)&lt;&gt;0,AVERAGEIF(B8:CW8,"&lt;&gt;"""),"")</f>
        <v>116.61031249999998</v>
      </c>
    </row>
    <row r="9" spans="1:102" ht="24.95" customHeight="1" thickBot="1" x14ac:dyDescent="0.25">
      <c r="A9" s="41" t="s">
        <v>6</v>
      </c>
      <c r="B9" s="42">
        <v>148.57249999999999</v>
      </c>
      <c r="C9" s="43">
        <v>148.57249999999999</v>
      </c>
      <c r="D9" s="43">
        <v>148.57249999999999</v>
      </c>
      <c r="E9" s="43">
        <v>148.57249999999999</v>
      </c>
      <c r="F9" s="43">
        <v>141.39750000000001</v>
      </c>
      <c r="G9" s="43">
        <v>141.39750000000001</v>
      </c>
      <c r="H9" s="43">
        <v>141.39750000000001</v>
      </c>
      <c r="I9" s="43">
        <v>141.39750000000001</v>
      </c>
      <c r="J9" s="43">
        <v>132.42750000000001</v>
      </c>
      <c r="K9" s="43">
        <v>132.42750000000001</v>
      </c>
      <c r="L9" s="43">
        <v>132.42750000000001</v>
      </c>
      <c r="M9" s="43">
        <v>132.42750000000001</v>
      </c>
      <c r="N9" s="43">
        <v>133</v>
      </c>
      <c r="O9" s="43">
        <v>133</v>
      </c>
      <c r="P9" s="43">
        <v>133</v>
      </c>
      <c r="Q9" s="43">
        <v>133</v>
      </c>
      <c r="R9" s="43">
        <v>126.47750000000001</v>
      </c>
      <c r="S9" s="43">
        <v>126.47750000000001</v>
      </c>
      <c r="T9" s="43">
        <v>126.47750000000001</v>
      </c>
      <c r="U9" s="43">
        <v>126.47750000000001</v>
      </c>
      <c r="V9" s="43">
        <v>128.4675</v>
      </c>
      <c r="W9" s="43">
        <v>128.4675</v>
      </c>
      <c r="X9" s="43">
        <v>128.4675</v>
      </c>
      <c r="Y9" s="43">
        <v>128.4675</v>
      </c>
      <c r="Z9" s="43">
        <v>156.71250000000001</v>
      </c>
      <c r="AA9" s="43">
        <v>156.71250000000001</v>
      </c>
      <c r="AB9" s="43">
        <v>156.71250000000001</v>
      </c>
      <c r="AC9" s="43">
        <v>156.71250000000001</v>
      </c>
      <c r="AD9" s="43">
        <v>133.29249999999999</v>
      </c>
      <c r="AE9" s="43">
        <v>133.29249999999999</v>
      </c>
      <c r="AF9" s="43">
        <v>133.29249999999999</v>
      </c>
      <c r="AG9" s="43">
        <v>133.29249999999999</v>
      </c>
      <c r="AH9" s="43">
        <v>77.097499999999997</v>
      </c>
      <c r="AI9" s="43">
        <v>77.097499999999997</v>
      </c>
      <c r="AJ9" s="43">
        <v>77.097499999999997</v>
      </c>
      <c r="AK9" s="43">
        <v>77.097499999999997</v>
      </c>
      <c r="AL9" s="43">
        <v>11.965</v>
      </c>
      <c r="AM9" s="43">
        <v>11.965</v>
      </c>
      <c r="AN9" s="43">
        <v>11.965</v>
      </c>
      <c r="AO9" s="43">
        <v>11.965</v>
      </c>
      <c r="AP9" s="43">
        <v>15.0025</v>
      </c>
      <c r="AQ9" s="43">
        <v>15.0025</v>
      </c>
      <c r="AR9" s="43">
        <v>15.0025</v>
      </c>
      <c r="AS9" s="43">
        <v>15.0025</v>
      </c>
      <c r="AT9" s="43">
        <v>12.9825</v>
      </c>
      <c r="AU9" s="43">
        <v>12.9825</v>
      </c>
      <c r="AV9" s="43">
        <v>12.9825</v>
      </c>
      <c r="AW9" s="43">
        <v>12.9825</v>
      </c>
      <c r="AX9" s="43">
        <v>8.8000000000000007</v>
      </c>
      <c r="AY9" s="43">
        <v>8.8000000000000007</v>
      </c>
      <c r="AZ9" s="43">
        <v>8.8000000000000007</v>
      </c>
      <c r="BA9" s="43">
        <v>8.8000000000000007</v>
      </c>
      <c r="BB9" s="43">
        <v>9.6325000000000003</v>
      </c>
      <c r="BC9" s="43">
        <v>9.6325000000000003</v>
      </c>
      <c r="BD9" s="43">
        <v>9.6325000000000003</v>
      </c>
      <c r="BE9" s="43">
        <v>9.6325000000000003</v>
      </c>
      <c r="BF9" s="43">
        <v>11.202500000000001</v>
      </c>
      <c r="BG9" s="43">
        <v>11.202500000000001</v>
      </c>
      <c r="BH9" s="43">
        <v>11.202500000000001</v>
      </c>
      <c r="BI9" s="43">
        <v>11.202500000000001</v>
      </c>
      <c r="BJ9" s="43">
        <v>33.167499999999997</v>
      </c>
      <c r="BK9" s="43">
        <v>33.167499999999997</v>
      </c>
      <c r="BL9" s="43">
        <v>33.167499999999997</v>
      </c>
      <c r="BM9" s="43">
        <v>33.167499999999997</v>
      </c>
      <c r="BN9" s="43">
        <v>115.185</v>
      </c>
      <c r="BO9" s="43">
        <v>115.185</v>
      </c>
      <c r="BP9" s="43">
        <v>115.185</v>
      </c>
      <c r="BQ9" s="43">
        <v>115.185</v>
      </c>
      <c r="BR9" s="43">
        <v>191.67</v>
      </c>
      <c r="BS9" s="43">
        <v>191.67</v>
      </c>
      <c r="BT9" s="43">
        <v>191.67</v>
      </c>
      <c r="BU9" s="43">
        <v>191.67</v>
      </c>
      <c r="BV9" s="43">
        <v>208.7175</v>
      </c>
      <c r="BW9" s="43">
        <v>208.7175</v>
      </c>
      <c r="BX9" s="43">
        <v>208.7175</v>
      </c>
      <c r="BY9" s="43">
        <v>208.7175</v>
      </c>
      <c r="BZ9" s="43">
        <v>216.01</v>
      </c>
      <c r="CA9" s="43">
        <v>216.01</v>
      </c>
      <c r="CB9" s="43">
        <v>216.01</v>
      </c>
      <c r="CC9" s="43">
        <v>216.01</v>
      </c>
      <c r="CD9" s="43">
        <v>211.75</v>
      </c>
      <c r="CE9" s="43">
        <v>211.75</v>
      </c>
      <c r="CF9" s="43">
        <v>211.75</v>
      </c>
      <c r="CG9" s="43">
        <v>211.75</v>
      </c>
      <c r="CH9" s="43">
        <v>197.875</v>
      </c>
      <c r="CI9" s="43">
        <v>197.875</v>
      </c>
      <c r="CJ9" s="43">
        <v>197.875</v>
      </c>
      <c r="CK9" s="43">
        <v>197.875</v>
      </c>
      <c r="CL9" s="43">
        <v>187.76499999999999</v>
      </c>
      <c r="CM9" s="43">
        <v>187.76499999999999</v>
      </c>
      <c r="CN9" s="43">
        <v>187.76499999999999</v>
      </c>
      <c r="CO9" s="43">
        <v>187.76499999999999</v>
      </c>
      <c r="CP9" s="43">
        <v>189.47749999999999</v>
      </c>
      <c r="CQ9" s="43">
        <v>189.47749999999999</v>
      </c>
      <c r="CR9" s="43">
        <v>189.47749999999999</v>
      </c>
      <c r="CS9" s="43">
        <v>189.47749999999999</v>
      </c>
      <c r="CT9" s="44"/>
      <c r="CU9" s="44"/>
      <c r="CV9" s="44"/>
      <c r="CW9" s="45"/>
      <c r="CX9" s="46">
        <f>IF(SUM(B9:CW9)&lt;&gt;0,AVERAGEIF(B9:CW9,"&lt;&gt;"""),"")</f>
        <v>116.61031250000001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500</v>
      </c>
      <c r="D11" s="53">
        <v>500</v>
      </c>
      <c r="E11" s="53">
        <v>500</v>
      </c>
      <c r="F11" s="53">
        <v>500</v>
      </c>
      <c r="G11" s="53">
        <v>500</v>
      </c>
      <c r="H11" s="53">
        <v>500</v>
      </c>
      <c r="I11" s="53">
        <v>500</v>
      </c>
      <c r="J11" s="53">
        <v>500</v>
      </c>
      <c r="K11" s="53">
        <v>500</v>
      </c>
      <c r="L11" s="53">
        <v>500</v>
      </c>
      <c r="M11" s="53">
        <v>500</v>
      </c>
      <c r="N11" s="53">
        <v>500</v>
      </c>
      <c r="O11" s="53">
        <v>500</v>
      </c>
      <c r="P11" s="53">
        <v>500</v>
      </c>
      <c r="Q11" s="53">
        <v>500</v>
      </c>
      <c r="R11" s="53">
        <v>500</v>
      </c>
      <c r="S11" s="53">
        <v>500</v>
      </c>
      <c r="T11" s="53">
        <v>500</v>
      </c>
      <c r="U11" s="53">
        <v>500</v>
      </c>
      <c r="V11" s="53">
        <v>500</v>
      </c>
      <c r="W11" s="53">
        <v>500</v>
      </c>
      <c r="X11" s="53">
        <v>500</v>
      </c>
      <c r="Y11" s="53">
        <v>500</v>
      </c>
      <c r="Z11" s="53">
        <v>573.25800000000004</v>
      </c>
      <c r="AA11" s="53">
        <v>616</v>
      </c>
      <c r="AB11" s="53">
        <v>535.84299999999996</v>
      </c>
      <c r="AC11" s="53">
        <v>500</v>
      </c>
      <c r="AD11" s="53">
        <v>533.64</v>
      </c>
      <c r="AE11" s="53">
        <v>500</v>
      </c>
      <c r="AF11" s="53">
        <v>500</v>
      </c>
      <c r="AG11" s="53">
        <v>400</v>
      </c>
      <c r="AH11" s="53">
        <v>350</v>
      </c>
      <c r="AI11" s="53">
        <v>350</v>
      </c>
      <c r="AJ11" s="53">
        <v>350</v>
      </c>
      <c r="AK11" s="53">
        <v>350</v>
      </c>
      <c r="AL11" s="53">
        <v>302</v>
      </c>
      <c r="AM11" s="53">
        <v>251.667</v>
      </c>
      <c r="AN11" s="53">
        <v>201.333</v>
      </c>
      <c r="AO11" s="53">
        <v>151</v>
      </c>
      <c r="AP11" s="53">
        <v>100.667</v>
      </c>
      <c r="AQ11" s="53">
        <v>50.332999999999998</v>
      </c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>
        <v>190</v>
      </c>
      <c r="BH11" s="53">
        <v>230</v>
      </c>
      <c r="BI11" s="53">
        <v>280</v>
      </c>
      <c r="BJ11" s="53">
        <v>302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400</v>
      </c>
      <c r="BQ11" s="53">
        <v>616</v>
      </c>
      <c r="BR11" s="53">
        <v>511.07600000000002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9910.7042500000007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4634.6499999999996</v>
      </c>
      <c r="C13" s="65">
        <v>4228.9539999999997</v>
      </c>
      <c r="D13" s="65">
        <v>3854.6549999999997</v>
      </c>
      <c r="E13" s="65">
        <v>3190.2550000000001</v>
      </c>
      <c r="F13" s="65">
        <v>4081.6490000000003</v>
      </c>
      <c r="G13" s="65">
        <v>3658.7499999999995</v>
      </c>
      <c r="H13" s="65">
        <v>3309.9720000000002</v>
      </c>
      <c r="I13" s="65">
        <v>3043.5429999999997</v>
      </c>
      <c r="J13" s="65">
        <v>3028.346</v>
      </c>
      <c r="K13" s="65">
        <v>2875.1779999999999</v>
      </c>
      <c r="L13" s="65">
        <v>2569.3069999999998</v>
      </c>
      <c r="M13" s="65">
        <v>2344</v>
      </c>
      <c r="N13" s="65">
        <v>2340.252</v>
      </c>
      <c r="O13" s="65">
        <v>2255.1979999999999</v>
      </c>
      <c r="P13" s="65">
        <v>2249.17</v>
      </c>
      <c r="Q13" s="65">
        <v>2254.3040000000001</v>
      </c>
      <c r="R13" s="65">
        <v>2074</v>
      </c>
      <c r="S13" s="65">
        <v>2074</v>
      </c>
      <c r="T13" s="65">
        <v>2080.8789999999999</v>
      </c>
      <c r="U13" s="65">
        <v>2378.73</v>
      </c>
      <c r="V13" s="65">
        <v>1909</v>
      </c>
      <c r="W13" s="65">
        <v>1925.692</v>
      </c>
      <c r="X13" s="65">
        <v>2039.05</v>
      </c>
      <c r="Y13" s="65">
        <v>2283.373</v>
      </c>
      <c r="Z13" s="65">
        <v>2804.9059999999999</v>
      </c>
      <c r="AA13" s="65">
        <v>2805.1109999999999</v>
      </c>
      <c r="AB13" s="65">
        <v>2768.23</v>
      </c>
      <c r="AC13" s="65">
        <v>2639.491</v>
      </c>
      <c r="AD13" s="65">
        <v>2759.8649999999998</v>
      </c>
      <c r="AE13" s="65">
        <v>2609.6109999999999</v>
      </c>
      <c r="AF13" s="65">
        <v>2057.5699999999997</v>
      </c>
      <c r="AG13" s="65">
        <v>1564</v>
      </c>
      <c r="AH13" s="65">
        <v>2047.0529999999999</v>
      </c>
      <c r="AI13" s="65">
        <v>1279</v>
      </c>
      <c r="AJ13" s="65">
        <v>964</v>
      </c>
      <c r="AK13" s="65">
        <v>934</v>
      </c>
      <c r="AL13" s="65">
        <v>934</v>
      </c>
      <c r="AM13" s="65">
        <v>934</v>
      </c>
      <c r="AN13" s="65">
        <v>933</v>
      </c>
      <c r="AO13" s="65">
        <v>782</v>
      </c>
      <c r="AP13" s="65">
        <v>228.333</v>
      </c>
      <c r="AQ13" s="65">
        <v>171.667</v>
      </c>
      <c r="AR13" s="65">
        <v>115</v>
      </c>
      <c r="AS13" s="65">
        <v>115</v>
      </c>
      <c r="AT13" s="65">
        <v>115</v>
      </c>
      <c r="AU13" s="65">
        <v>115</v>
      </c>
      <c r="AV13" s="65">
        <v>115</v>
      </c>
      <c r="AW13" s="65">
        <v>115</v>
      </c>
      <c r="AX13" s="65">
        <v>115</v>
      </c>
      <c r="AY13" s="65">
        <v>115</v>
      </c>
      <c r="AZ13" s="65">
        <v>130</v>
      </c>
      <c r="BA13" s="65">
        <v>143</v>
      </c>
      <c r="BB13" s="65">
        <v>190</v>
      </c>
      <c r="BC13" s="65">
        <v>205</v>
      </c>
      <c r="BD13" s="65">
        <v>335</v>
      </c>
      <c r="BE13" s="65">
        <v>335</v>
      </c>
      <c r="BF13" s="65">
        <v>460</v>
      </c>
      <c r="BG13" s="65">
        <v>505</v>
      </c>
      <c r="BH13" s="65">
        <v>680</v>
      </c>
      <c r="BI13" s="65">
        <v>895</v>
      </c>
      <c r="BJ13" s="65">
        <v>1033</v>
      </c>
      <c r="BK13" s="65">
        <v>1053</v>
      </c>
      <c r="BL13" s="65">
        <v>1083</v>
      </c>
      <c r="BM13" s="65">
        <v>1278</v>
      </c>
      <c r="BN13" s="65">
        <v>1493</v>
      </c>
      <c r="BO13" s="65">
        <v>1787.125</v>
      </c>
      <c r="BP13" s="65">
        <v>2583.7889999999998</v>
      </c>
      <c r="BQ13" s="65">
        <v>3162</v>
      </c>
      <c r="BR13" s="65">
        <v>3561.011</v>
      </c>
      <c r="BS13" s="65">
        <v>3762.5740000000001</v>
      </c>
      <c r="BT13" s="65">
        <v>3769.7339999999999</v>
      </c>
      <c r="BU13" s="65">
        <v>3770.45</v>
      </c>
      <c r="BV13" s="65">
        <v>3754.1880000000001</v>
      </c>
      <c r="BW13" s="65">
        <v>3766.8589999999999</v>
      </c>
      <c r="BX13" s="65">
        <v>3782.703</v>
      </c>
      <c r="BY13" s="65">
        <v>3796.268</v>
      </c>
      <c r="BZ13" s="65">
        <v>3809.2420000000002</v>
      </c>
      <c r="CA13" s="65">
        <v>3810.259</v>
      </c>
      <c r="CB13" s="65">
        <v>3823.9110000000001</v>
      </c>
      <c r="CC13" s="65">
        <v>3825.942</v>
      </c>
      <c r="CD13" s="65">
        <v>3834.6220000000003</v>
      </c>
      <c r="CE13" s="65">
        <v>3838.8270000000002</v>
      </c>
      <c r="CF13" s="65">
        <v>3838.4940000000001</v>
      </c>
      <c r="CG13" s="65">
        <v>3836.96</v>
      </c>
      <c r="CH13" s="65">
        <v>3873.0050000000001</v>
      </c>
      <c r="CI13" s="65">
        <v>3877.3519999999999</v>
      </c>
      <c r="CJ13" s="65">
        <v>3870.7829999999999</v>
      </c>
      <c r="CK13" s="65">
        <v>3848.7429999999999</v>
      </c>
      <c r="CL13" s="65">
        <v>3877.578</v>
      </c>
      <c r="CM13" s="65">
        <v>3876.4319999999998</v>
      </c>
      <c r="CN13" s="65">
        <v>3876.0810000000001</v>
      </c>
      <c r="CO13" s="65">
        <v>3831.74</v>
      </c>
      <c r="CP13" s="65">
        <v>3882.8850000000002</v>
      </c>
      <c r="CQ13" s="65">
        <v>3886.9970000000003</v>
      </c>
      <c r="CR13" s="65">
        <v>3886.172</v>
      </c>
      <c r="CS13" s="65">
        <v>3888.078</v>
      </c>
      <c r="CT13" s="66"/>
      <c r="CU13" s="66"/>
      <c r="CV13" s="66"/>
      <c r="CW13" s="67"/>
      <c r="CX13" s="68">
        <f t="array" ref="CX13">SUMPRODUCT(B13:CW13*0.25)</f>
        <v>55306.88700000001</v>
      </c>
    </row>
    <row r="14" spans="1:102" ht="24.95" customHeight="1" x14ac:dyDescent="0.2">
      <c r="A14" s="63" t="s">
        <v>11</v>
      </c>
      <c r="B14" s="64">
        <v>196</v>
      </c>
      <c r="C14" s="65">
        <v>196</v>
      </c>
      <c r="D14" s="65">
        <v>151</v>
      </c>
      <c r="E14" s="65">
        <v>176</v>
      </c>
      <c r="F14" s="65">
        <v>195</v>
      </c>
      <c r="G14" s="65">
        <v>150</v>
      </c>
      <c r="H14" s="65">
        <v>150</v>
      </c>
      <c r="I14" s="65">
        <v>150</v>
      </c>
      <c r="J14" s="65">
        <v>135</v>
      </c>
      <c r="K14" s="65">
        <v>135</v>
      </c>
      <c r="L14" s="65">
        <v>135</v>
      </c>
      <c r="M14" s="65">
        <v>135</v>
      </c>
      <c r="N14" s="65">
        <v>172</v>
      </c>
      <c r="O14" s="65">
        <v>172</v>
      </c>
      <c r="P14" s="65">
        <v>172</v>
      </c>
      <c r="Q14" s="65">
        <v>172</v>
      </c>
      <c r="R14" s="65">
        <v>209</v>
      </c>
      <c r="S14" s="65">
        <v>209</v>
      </c>
      <c r="T14" s="65">
        <v>209</v>
      </c>
      <c r="U14" s="65">
        <v>209</v>
      </c>
      <c r="V14" s="65">
        <v>258</v>
      </c>
      <c r="W14" s="65">
        <v>258</v>
      </c>
      <c r="X14" s="65">
        <v>258</v>
      </c>
      <c r="Y14" s="65">
        <v>258</v>
      </c>
      <c r="Z14" s="65">
        <v>174</v>
      </c>
      <c r="AA14" s="65">
        <v>174</v>
      </c>
      <c r="AB14" s="65">
        <v>174</v>
      </c>
      <c r="AC14" s="65">
        <v>149</v>
      </c>
      <c r="AD14" s="65">
        <v>147</v>
      </c>
      <c r="AE14" s="65">
        <v>147</v>
      </c>
      <c r="AF14" s="65">
        <v>147</v>
      </c>
      <c r="AG14" s="65">
        <v>147</v>
      </c>
      <c r="AH14" s="65">
        <v>92</v>
      </c>
      <c r="AI14" s="65">
        <v>92</v>
      </c>
      <c r="AJ14" s="65">
        <v>92</v>
      </c>
      <c r="AK14" s="65">
        <v>92</v>
      </c>
      <c r="AL14" s="65">
        <v>43</v>
      </c>
      <c r="AM14" s="65">
        <v>43</v>
      </c>
      <c r="AN14" s="65">
        <v>74</v>
      </c>
      <c r="AO14" s="65">
        <v>74</v>
      </c>
      <c r="AP14" s="65">
        <v>87</v>
      </c>
      <c r="AQ14" s="65">
        <v>87</v>
      </c>
      <c r="AR14" s="65">
        <v>87</v>
      </c>
      <c r="AS14" s="65">
        <v>87</v>
      </c>
      <c r="AT14" s="65">
        <v>61</v>
      </c>
      <c r="AU14" s="65">
        <v>61</v>
      </c>
      <c r="AV14" s="65">
        <v>61</v>
      </c>
      <c r="AW14" s="65">
        <v>61</v>
      </c>
      <c r="AX14" s="65">
        <v>61</v>
      </c>
      <c r="AY14" s="65">
        <v>61</v>
      </c>
      <c r="AZ14" s="65">
        <v>61</v>
      </c>
      <c r="BA14" s="65">
        <v>61</v>
      </c>
      <c r="BB14" s="65">
        <v>61</v>
      </c>
      <c r="BC14" s="65">
        <v>61</v>
      </c>
      <c r="BD14" s="65">
        <v>61</v>
      </c>
      <c r="BE14" s="65">
        <v>61</v>
      </c>
      <c r="BF14" s="65">
        <v>61</v>
      </c>
      <c r="BG14" s="65">
        <v>61</v>
      </c>
      <c r="BH14" s="65">
        <v>61</v>
      </c>
      <c r="BI14" s="65">
        <v>61</v>
      </c>
      <c r="BJ14" s="65">
        <v>91</v>
      </c>
      <c r="BK14" s="65">
        <v>91</v>
      </c>
      <c r="BL14" s="65">
        <v>60</v>
      </c>
      <c r="BM14" s="65">
        <v>60</v>
      </c>
      <c r="BN14" s="65">
        <v>56</v>
      </c>
      <c r="BO14" s="65">
        <v>56</v>
      </c>
      <c r="BP14" s="65">
        <v>56</v>
      </c>
      <c r="BQ14" s="65">
        <v>56</v>
      </c>
      <c r="BR14" s="65">
        <v>96</v>
      </c>
      <c r="BS14" s="65">
        <v>132.727</v>
      </c>
      <c r="BT14" s="65">
        <v>1458.3019999999999</v>
      </c>
      <c r="BU14" s="65">
        <v>1239.0149999999999</v>
      </c>
      <c r="BV14" s="65">
        <v>596.16100000000006</v>
      </c>
      <c r="BW14" s="65">
        <v>992.33100000000002</v>
      </c>
      <c r="BX14" s="65">
        <v>1109</v>
      </c>
      <c r="BY14" s="65">
        <v>1788.2270000000001</v>
      </c>
      <c r="BZ14" s="65">
        <v>1314</v>
      </c>
      <c r="CA14" s="65">
        <v>1465</v>
      </c>
      <c r="CB14" s="65">
        <v>1670</v>
      </c>
      <c r="CC14" s="65">
        <v>1595</v>
      </c>
      <c r="CD14" s="65">
        <v>1552.076</v>
      </c>
      <c r="CE14" s="65">
        <v>1465</v>
      </c>
      <c r="CF14" s="65">
        <v>1463</v>
      </c>
      <c r="CG14" s="65">
        <v>1349</v>
      </c>
      <c r="CH14" s="65">
        <v>1196</v>
      </c>
      <c r="CI14" s="65">
        <v>1055</v>
      </c>
      <c r="CJ14" s="65">
        <v>1055</v>
      </c>
      <c r="CK14" s="65">
        <v>965</v>
      </c>
      <c r="CL14" s="65">
        <v>1055</v>
      </c>
      <c r="CM14" s="65">
        <v>965</v>
      </c>
      <c r="CN14" s="65">
        <v>965</v>
      </c>
      <c r="CO14" s="65">
        <v>836</v>
      </c>
      <c r="CP14" s="65">
        <v>802</v>
      </c>
      <c r="CQ14" s="65">
        <v>781</v>
      </c>
      <c r="CR14" s="65">
        <v>711</v>
      </c>
      <c r="CS14" s="65">
        <v>381</v>
      </c>
      <c r="CT14" s="66"/>
      <c r="CU14" s="66"/>
      <c r="CV14" s="66"/>
      <c r="CW14" s="67"/>
      <c r="CX14" s="68">
        <f t="array" ref="CX14">SUMPRODUCT(B14:CW14*0.25)</f>
        <v>9555.70975</v>
      </c>
    </row>
    <row r="15" spans="1:102" ht="24.95" customHeight="1" x14ac:dyDescent="0.2">
      <c r="A15" s="69" t="s">
        <v>12</v>
      </c>
      <c r="B15" s="70">
        <v>2165.2350000000001</v>
      </c>
      <c r="C15" s="71">
        <v>2186.06</v>
      </c>
      <c r="D15" s="71">
        <v>2208.759</v>
      </c>
      <c r="E15" s="71">
        <v>2229.8820000000001</v>
      </c>
      <c r="F15" s="71">
        <v>2252.0320000000002</v>
      </c>
      <c r="G15" s="71">
        <v>2267.962</v>
      </c>
      <c r="H15" s="71">
        <v>2284.0360000000001</v>
      </c>
      <c r="I15" s="71">
        <v>2303.2939999999999</v>
      </c>
      <c r="J15" s="71">
        <v>2313.31</v>
      </c>
      <c r="K15" s="71">
        <v>2332.1060000000002</v>
      </c>
      <c r="L15" s="71">
        <v>2356.4940000000001</v>
      </c>
      <c r="M15" s="71">
        <v>2371.7839999999997</v>
      </c>
      <c r="N15" s="71">
        <v>2380.6589999999997</v>
      </c>
      <c r="O15" s="71">
        <v>2397.0990000000002</v>
      </c>
      <c r="P15" s="71">
        <v>2409.3740000000003</v>
      </c>
      <c r="Q15" s="71">
        <v>2424.9340000000002</v>
      </c>
      <c r="R15" s="71">
        <v>2443.1130000000003</v>
      </c>
      <c r="S15" s="71">
        <v>2452.6559999999999</v>
      </c>
      <c r="T15" s="71">
        <v>2452.9970000000003</v>
      </c>
      <c r="U15" s="71">
        <v>2450.7490000000003</v>
      </c>
      <c r="V15" s="71">
        <v>2446.5010000000002</v>
      </c>
      <c r="W15" s="71">
        <v>2439.277</v>
      </c>
      <c r="X15" s="71">
        <v>2432.614</v>
      </c>
      <c r="Y15" s="71">
        <v>2429.71</v>
      </c>
      <c r="Z15" s="71">
        <v>2494.2539999999999</v>
      </c>
      <c r="AA15" s="71">
        <v>2604.9430000000002</v>
      </c>
      <c r="AB15" s="71">
        <v>2778.982</v>
      </c>
      <c r="AC15" s="71">
        <v>3043.5259999999998</v>
      </c>
      <c r="AD15" s="71">
        <v>3403.5549999999998</v>
      </c>
      <c r="AE15" s="71">
        <v>3808.12</v>
      </c>
      <c r="AF15" s="71">
        <v>4277.04</v>
      </c>
      <c r="AG15" s="71">
        <v>4760.2629999999999</v>
      </c>
      <c r="AH15" s="71">
        <v>5263.5790000000006</v>
      </c>
      <c r="AI15" s="71">
        <v>5776.2160000000003</v>
      </c>
      <c r="AJ15" s="71">
        <v>6252.2</v>
      </c>
      <c r="AK15" s="71">
        <v>6716.1</v>
      </c>
      <c r="AL15" s="71">
        <v>7043.9210000000003</v>
      </c>
      <c r="AM15" s="71">
        <v>7457.1610000000001</v>
      </c>
      <c r="AN15" s="71">
        <v>7837.6619999999994</v>
      </c>
      <c r="AO15" s="71">
        <v>8189.5030000000006</v>
      </c>
      <c r="AP15" s="71">
        <v>8514.4889999999996</v>
      </c>
      <c r="AQ15" s="71">
        <v>8789.59</v>
      </c>
      <c r="AR15" s="71">
        <v>9016.6760000000013</v>
      </c>
      <c r="AS15" s="71">
        <v>9221.366</v>
      </c>
      <c r="AT15" s="71">
        <v>9390.0360000000001</v>
      </c>
      <c r="AU15" s="71">
        <v>9501.9500000000007</v>
      </c>
      <c r="AV15" s="71">
        <v>9596.9459999999999</v>
      </c>
      <c r="AW15" s="71">
        <v>9657.5040000000008</v>
      </c>
      <c r="AX15" s="71">
        <v>9700.0149999999994</v>
      </c>
      <c r="AY15" s="71">
        <v>9729.6890000000003</v>
      </c>
      <c r="AZ15" s="71">
        <v>9722.9809999999998</v>
      </c>
      <c r="BA15" s="71">
        <v>9696.857</v>
      </c>
      <c r="BB15" s="71">
        <v>9627.3860000000004</v>
      </c>
      <c r="BC15" s="71">
        <v>9531.125</v>
      </c>
      <c r="BD15" s="71">
        <v>9409.5740000000005</v>
      </c>
      <c r="BE15" s="71">
        <v>9241.3109999999997</v>
      </c>
      <c r="BF15" s="71">
        <v>9025.1949999999997</v>
      </c>
      <c r="BG15" s="71">
        <v>8778.4629999999997</v>
      </c>
      <c r="BH15" s="71">
        <v>8485.16</v>
      </c>
      <c r="BI15" s="71">
        <v>8156.7199999999993</v>
      </c>
      <c r="BJ15" s="71">
        <v>7787.3459999999995</v>
      </c>
      <c r="BK15" s="71">
        <v>7373.0709999999999</v>
      </c>
      <c r="BL15" s="71">
        <v>6947.3980000000001</v>
      </c>
      <c r="BM15" s="71">
        <v>6532.4710000000005</v>
      </c>
      <c r="BN15" s="71">
        <v>6055.6</v>
      </c>
      <c r="BO15" s="71">
        <v>5607.0150000000003</v>
      </c>
      <c r="BP15" s="71">
        <v>5101.4310000000005</v>
      </c>
      <c r="BQ15" s="71">
        <v>4543.5329999999994</v>
      </c>
      <c r="BR15" s="71">
        <v>4085.0969999999998</v>
      </c>
      <c r="BS15" s="71">
        <v>3566.3009999999999</v>
      </c>
      <c r="BT15" s="71">
        <v>3092.7420000000002</v>
      </c>
      <c r="BU15" s="71">
        <v>2646.9360000000001</v>
      </c>
      <c r="BV15" s="71">
        <v>2281.5049999999997</v>
      </c>
      <c r="BW15" s="71">
        <v>1967.9110000000001</v>
      </c>
      <c r="BX15" s="71">
        <v>1729.376</v>
      </c>
      <c r="BY15" s="71">
        <v>1555.346</v>
      </c>
      <c r="BZ15" s="71">
        <v>1476.799</v>
      </c>
      <c r="CA15" s="71">
        <v>1453.76</v>
      </c>
      <c r="CB15" s="71">
        <v>1425.808</v>
      </c>
      <c r="CC15" s="71">
        <v>1419.3779999999999</v>
      </c>
      <c r="CD15" s="71">
        <v>1401.0889999999999</v>
      </c>
      <c r="CE15" s="71">
        <v>1385.55</v>
      </c>
      <c r="CF15" s="71">
        <v>1368.6949999999999</v>
      </c>
      <c r="CG15" s="71">
        <v>1348.7</v>
      </c>
      <c r="CH15" s="71">
        <v>1322.192</v>
      </c>
      <c r="CI15" s="71">
        <v>1305.5340000000001</v>
      </c>
      <c r="CJ15" s="71">
        <v>1280.2850000000001</v>
      </c>
      <c r="CK15" s="71">
        <v>1261.0999999999999</v>
      </c>
      <c r="CL15" s="71">
        <v>1246.7540000000001</v>
      </c>
      <c r="CM15" s="71">
        <v>1244.22</v>
      </c>
      <c r="CN15" s="71">
        <v>1234.4369999999999</v>
      </c>
      <c r="CO15" s="71">
        <v>1217.1600000000001</v>
      </c>
      <c r="CP15" s="71">
        <v>1211.953</v>
      </c>
      <c r="CQ15" s="71">
        <v>1192.3419999999999</v>
      </c>
      <c r="CR15" s="71">
        <v>1178.127</v>
      </c>
      <c r="CS15" s="71">
        <v>1170.288</v>
      </c>
      <c r="CT15" s="72"/>
      <c r="CU15" s="72"/>
      <c r="CV15" s="72"/>
      <c r="CW15" s="73"/>
      <c r="CX15" s="74">
        <f t="array" ref="CX15">SUMPRODUCT(B15:CW15*0.25)</f>
        <v>104986.98624999997</v>
      </c>
    </row>
    <row r="16" spans="1:102" ht="24.95" customHeight="1" x14ac:dyDescent="0.2">
      <c r="A16" s="69" t="s">
        <v>13</v>
      </c>
      <c r="B16" s="70">
        <v>139</v>
      </c>
      <c r="C16" s="71">
        <v>139</v>
      </c>
      <c r="D16" s="71">
        <v>139</v>
      </c>
      <c r="E16" s="71">
        <v>139</v>
      </c>
      <c r="F16" s="71">
        <v>140</v>
      </c>
      <c r="G16" s="71">
        <v>140</v>
      </c>
      <c r="H16" s="71">
        <v>140</v>
      </c>
      <c r="I16" s="71">
        <v>140</v>
      </c>
      <c r="J16" s="71">
        <v>141</v>
      </c>
      <c r="K16" s="71">
        <v>141</v>
      </c>
      <c r="L16" s="71">
        <v>141</v>
      </c>
      <c r="M16" s="71">
        <v>141</v>
      </c>
      <c r="N16" s="71">
        <v>142</v>
      </c>
      <c r="O16" s="71">
        <v>142</v>
      </c>
      <c r="P16" s="71">
        <v>142</v>
      </c>
      <c r="Q16" s="71">
        <v>142</v>
      </c>
      <c r="R16" s="71">
        <v>143</v>
      </c>
      <c r="S16" s="71">
        <v>143</v>
      </c>
      <c r="T16" s="71">
        <v>143</v>
      </c>
      <c r="U16" s="71">
        <v>143</v>
      </c>
      <c r="V16" s="71">
        <v>143</v>
      </c>
      <c r="W16" s="71">
        <v>143</v>
      </c>
      <c r="X16" s="71">
        <v>143</v>
      </c>
      <c r="Y16" s="71">
        <v>143</v>
      </c>
      <c r="Z16" s="71">
        <v>145</v>
      </c>
      <c r="AA16" s="71">
        <v>145</v>
      </c>
      <c r="AB16" s="71">
        <v>145</v>
      </c>
      <c r="AC16" s="71">
        <v>145</v>
      </c>
      <c r="AD16" s="71">
        <v>157</v>
      </c>
      <c r="AE16" s="71">
        <v>157</v>
      </c>
      <c r="AF16" s="71">
        <v>157</v>
      </c>
      <c r="AG16" s="71">
        <v>157</v>
      </c>
      <c r="AH16" s="71">
        <v>175</v>
      </c>
      <c r="AI16" s="71">
        <v>175</v>
      </c>
      <c r="AJ16" s="71">
        <v>175</v>
      </c>
      <c r="AK16" s="71">
        <v>175</v>
      </c>
      <c r="AL16" s="71">
        <v>189</v>
      </c>
      <c r="AM16" s="71">
        <v>189</v>
      </c>
      <c r="AN16" s="71">
        <v>189</v>
      </c>
      <c r="AO16" s="71">
        <v>189</v>
      </c>
      <c r="AP16" s="71">
        <v>200</v>
      </c>
      <c r="AQ16" s="71">
        <v>200</v>
      </c>
      <c r="AR16" s="71">
        <v>200</v>
      </c>
      <c r="AS16" s="71">
        <v>200</v>
      </c>
      <c r="AT16" s="71">
        <v>207</v>
      </c>
      <c r="AU16" s="71">
        <v>207</v>
      </c>
      <c r="AV16" s="71">
        <v>207</v>
      </c>
      <c r="AW16" s="71">
        <v>207</v>
      </c>
      <c r="AX16" s="71">
        <v>208</v>
      </c>
      <c r="AY16" s="71">
        <v>208</v>
      </c>
      <c r="AZ16" s="71">
        <v>208</v>
      </c>
      <c r="BA16" s="71">
        <v>208</v>
      </c>
      <c r="BB16" s="71">
        <v>206</v>
      </c>
      <c r="BC16" s="71">
        <v>206</v>
      </c>
      <c r="BD16" s="71">
        <v>206</v>
      </c>
      <c r="BE16" s="71">
        <v>206</v>
      </c>
      <c r="BF16" s="71">
        <v>200</v>
      </c>
      <c r="BG16" s="71">
        <v>200</v>
      </c>
      <c r="BH16" s="71">
        <v>200</v>
      </c>
      <c r="BI16" s="71">
        <v>200</v>
      </c>
      <c r="BJ16" s="71">
        <v>191</v>
      </c>
      <c r="BK16" s="71">
        <v>191</v>
      </c>
      <c r="BL16" s="71">
        <v>191</v>
      </c>
      <c r="BM16" s="71">
        <v>191</v>
      </c>
      <c r="BN16" s="71">
        <v>176</v>
      </c>
      <c r="BO16" s="71">
        <v>176</v>
      </c>
      <c r="BP16" s="71">
        <v>176</v>
      </c>
      <c r="BQ16" s="71">
        <v>176</v>
      </c>
      <c r="BR16" s="71">
        <v>160</v>
      </c>
      <c r="BS16" s="71">
        <v>160</v>
      </c>
      <c r="BT16" s="71">
        <v>160</v>
      </c>
      <c r="BU16" s="71">
        <v>160</v>
      </c>
      <c r="BV16" s="71">
        <v>152</v>
      </c>
      <c r="BW16" s="71">
        <v>152</v>
      </c>
      <c r="BX16" s="71">
        <v>152</v>
      </c>
      <c r="BY16" s="71">
        <v>152</v>
      </c>
      <c r="BZ16" s="71">
        <v>152</v>
      </c>
      <c r="CA16" s="71">
        <v>152</v>
      </c>
      <c r="CB16" s="71">
        <v>152</v>
      </c>
      <c r="CC16" s="71">
        <v>152</v>
      </c>
      <c r="CD16" s="71">
        <v>153</v>
      </c>
      <c r="CE16" s="71">
        <v>153</v>
      </c>
      <c r="CF16" s="71">
        <v>153</v>
      </c>
      <c r="CG16" s="71">
        <v>153</v>
      </c>
      <c r="CH16" s="71">
        <v>152</v>
      </c>
      <c r="CI16" s="71">
        <v>152</v>
      </c>
      <c r="CJ16" s="71">
        <v>152</v>
      </c>
      <c r="CK16" s="71">
        <v>152</v>
      </c>
      <c r="CL16" s="71">
        <v>151</v>
      </c>
      <c r="CM16" s="71">
        <v>151</v>
      </c>
      <c r="CN16" s="71">
        <v>151</v>
      </c>
      <c r="CO16" s="71">
        <v>151</v>
      </c>
      <c r="CP16" s="71">
        <v>150</v>
      </c>
      <c r="CQ16" s="71">
        <v>150</v>
      </c>
      <c r="CR16" s="71">
        <v>150</v>
      </c>
      <c r="CS16" s="71">
        <v>150</v>
      </c>
      <c r="CT16" s="72"/>
      <c r="CU16" s="72"/>
      <c r="CV16" s="72"/>
      <c r="CW16" s="73"/>
      <c r="CX16" s="74">
        <f t="array" ref="CX16">SUMPRODUCT(B16:CW16*0.25)</f>
        <v>3972</v>
      </c>
    </row>
    <row r="17" spans="1:102" ht="24.95" customHeight="1" x14ac:dyDescent="0.2">
      <c r="A17" s="69" t="s">
        <v>14</v>
      </c>
      <c r="B17" s="70">
        <v>3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2.9</v>
      </c>
      <c r="BV17" s="71">
        <v>20.100000000000001</v>
      </c>
      <c r="BW17" s="71">
        <v>200.1</v>
      </c>
      <c r="BX17" s="71">
        <v>369.6</v>
      </c>
      <c r="BY17" s="71">
        <v>388.6</v>
      </c>
      <c r="BZ17" s="71">
        <v>320.39999999999998</v>
      </c>
      <c r="CA17" s="71">
        <v>378.6</v>
      </c>
      <c r="CB17" s="71">
        <v>378.6</v>
      </c>
      <c r="CC17" s="71">
        <v>378.6</v>
      </c>
      <c r="CD17" s="71">
        <v>378.6</v>
      </c>
      <c r="CE17" s="71">
        <v>378.6</v>
      </c>
      <c r="CF17" s="71">
        <v>329.6</v>
      </c>
      <c r="CG17" s="71">
        <v>282.89999999999998</v>
      </c>
      <c r="CH17" s="71">
        <v>325.60000000000002</v>
      </c>
      <c r="CI17" s="71">
        <v>259.10000000000002</v>
      </c>
      <c r="CJ17" s="71">
        <v>258.5</v>
      </c>
      <c r="CK17" s="71">
        <v>243.5</v>
      </c>
      <c r="CL17" s="71">
        <v>229</v>
      </c>
      <c r="CM17" s="71">
        <v>233.5</v>
      </c>
      <c r="CN17" s="71">
        <v>225.90799999999999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1396.3270000000002</v>
      </c>
    </row>
    <row r="18" spans="1:102" ht="30" customHeight="1" thickBot="1" x14ac:dyDescent="0.25">
      <c r="A18" s="75" t="s">
        <v>15</v>
      </c>
      <c r="B18" s="76">
        <f>SUM(B11:B17)</f>
        <v>7753.8850000000002</v>
      </c>
      <c r="C18" s="77">
        <f t="shared" ref="C18:BN18" si="0">SUM(C11:C17)</f>
        <v>7250.0139999999992</v>
      </c>
      <c r="D18" s="77">
        <f t="shared" si="0"/>
        <v>6853.4139999999998</v>
      </c>
      <c r="E18" s="77">
        <f t="shared" si="0"/>
        <v>6235.1370000000006</v>
      </c>
      <c r="F18" s="77">
        <f t="shared" si="0"/>
        <v>7168.6810000000005</v>
      </c>
      <c r="G18" s="77">
        <f t="shared" si="0"/>
        <v>6716.7119999999995</v>
      </c>
      <c r="H18" s="77">
        <f t="shared" si="0"/>
        <v>6384.0079999999998</v>
      </c>
      <c r="I18" s="77">
        <f t="shared" si="0"/>
        <v>6136.8369999999995</v>
      </c>
      <c r="J18" s="77">
        <f t="shared" si="0"/>
        <v>6117.6559999999999</v>
      </c>
      <c r="K18" s="77">
        <f t="shared" si="0"/>
        <v>5983.2839999999997</v>
      </c>
      <c r="L18" s="77">
        <f t="shared" si="0"/>
        <v>5701.8009999999995</v>
      </c>
      <c r="M18" s="77">
        <f t="shared" si="0"/>
        <v>5491.7839999999997</v>
      </c>
      <c r="N18" s="77">
        <f t="shared" si="0"/>
        <v>5534.9110000000001</v>
      </c>
      <c r="O18" s="77">
        <f t="shared" si="0"/>
        <v>5466.2970000000005</v>
      </c>
      <c r="P18" s="77">
        <f t="shared" si="0"/>
        <v>5472.5439999999999</v>
      </c>
      <c r="Q18" s="77">
        <f t="shared" si="0"/>
        <v>5493.2380000000003</v>
      </c>
      <c r="R18" s="77">
        <f t="shared" si="0"/>
        <v>5369.1130000000003</v>
      </c>
      <c r="S18" s="77">
        <f t="shared" si="0"/>
        <v>5378.6559999999999</v>
      </c>
      <c r="T18" s="77">
        <f t="shared" si="0"/>
        <v>5385.8760000000002</v>
      </c>
      <c r="U18" s="77">
        <f t="shared" si="0"/>
        <v>5681.4790000000003</v>
      </c>
      <c r="V18" s="77">
        <f t="shared" si="0"/>
        <v>5256.5010000000002</v>
      </c>
      <c r="W18" s="77">
        <f t="shared" si="0"/>
        <v>5265.9690000000001</v>
      </c>
      <c r="X18" s="77">
        <f t="shared" si="0"/>
        <v>5372.6640000000007</v>
      </c>
      <c r="Y18" s="77">
        <f t="shared" si="0"/>
        <v>5614.0830000000005</v>
      </c>
      <c r="Z18" s="77">
        <f t="shared" si="0"/>
        <v>6191.4179999999997</v>
      </c>
      <c r="AA18" s="77">
        <f t="shared" si="0"/>
        <v>6345.0540000000001</v>
      </c>
      <c r="AB18" s="77">
        <f t="shared" si="0"/>
        <v>6402.0550000000003</v>
      </c>
      <c r="AC18" s="77">
        <f t="shared" si="0"/>
        <v>6477.0169999999998</v>
      </c>
      <c r="AD18" s="77">
        <f t="shared" si="0"/>
        <v>7001.0599999999995</v>
      </c>
      <c r="AE18" s="77">
        <f t="shared" si="0"/>
        <v>7221.7309999999998</v>
      </c>
      <c r="AF18" s="77">
        <f t="shared" si="0"/>
        <v>7138.61</v>
      </c>
      <c r="AG18" s="77">
        <f t="shared" si="0"/>
        <v>7028.2629999999999</v>
      </c>
      <c r="AH18" s="77">
        <f t="shared" si="0"/>
        <v>7927.6320000000005</v>
      </c>
      <c r="AI18" s="77">
        <f t="shared" si="0"/>
        <v>7672.2160000000003</v>
      </c>
      <c r="AJ18" s="77">
        <f t="shared" si="0"/>
        <v>7833.2</v>
      </c>
      <c r="AK18" s="77">
        <f t="shared" si="0"/>
        <v>8267.1</v>
      </c>
      <c r="AL18" s="77">
        <f t="shared" si="0"/>
        <v>8511.9210000000003</v>
      </c>
      <c r="AM18" s="77">
        <f t="shared" si="0"/>
        <v>8874.8279999999995</v>
      </c>
      <c r="AN18" s="77">
        <f t="shared" si="0"/>
        <v>9234.994999999999</v>
      </c>
      <c r="AO18" s="77">
        <f t="shared" si="0"/>
        <v>9385.5030000000006</v>
      </c>
      <c r="AP18" s="77">
        <f t="shared" si="0"/>
        <v>9130.4889999999996</v>
      </c>
      <c r="AQ18" s="77">
        <f t="shared" si="0"/>
        <v>9298.59</v>
      </c>
      <c r="AR18" s="77">
        <f t="shared" si="0"/>
        <v>9418.6760000000013</v>
      </c>
      <c r="AS18" s="77">
        <f t="shared" si="0"/>
        <v>9623.366</v>
      </c>
      <c r="AT18" s="77">
        <f t="shared" si="0"/>
        <v>9773.0360000000001</v>
      </c>
      <c r="AU18" s="77">
        <f t="shared" si="0"/>
        <v>9884.9500000000007</v>
      </c>
      <c r="AV18" s="77">
        <f t="shared" si="0"/>
        <v>9979.9459999999999</v>
      </c>
      <c r="AW18" s="77">
        <f t="shared" si="0"/>
        <v>10040.504000000001</v>
      </c>
      <c r="AX18" s="77">
        <f t="shared" si="0"/>
        <v>10084.014999999999</v>
      </c>
      <c r="AY18" s="77">
        <f t="shared" si="0"/>
        <v>10113.689</v>
      </c>
      <c r="AZ18" s="77">
        <f t="shared" si="0"/>
        <v>10121.981</v>
      </c>
      <c r="BA18" s="77">
        <f t="shared" si="0"/>
        <v>10108.857</v>
      </c>
      <c r="BB18" s="77">
        <f t="shared" si="0"/>
        <v>10084.386</v>
      </c>
      <c r="BC18" s="77">
        <f t="shared" si="0"/>
        <v>10003.125</v>
      </c>
      <c r="BD18" s="77">
        <f t="shared" si="0"/>
        <v>10011.574000000001</v>
      </c>
      <c r="BE18" s="77">
        <f t="shared" si="0"/>
        <v>9843.3109999999997</v>
      </c>
      <c r="BF18" s="77">
        <f t="shared" si="0"/>
        <v>9746.1949999999997</v>
      </c>
      <c r="BG18" s="77">
        <f t="shared" si="0"/>
        <v>9734.4629999999997</v>
      </c>
      <c r="BH18" s="77">
        <f t="shared" si="0"/>
        <v>9656.16</v>
      </c>
      <c r="BI18" s="77">
        <f t="shared" si="0"/>
        <v>9592.7199999999993</v>
      </c>
      <c r="BJ18" s="77">
        <f t="shared" si="0"/>
        <v>9404.3459999999995</v>
      </c>
      <c r="BK18" s="77">
        <f t="shared" si="0"/>
        <v>9058.0709999999999</v>
      </c>
      <c r="BL18" s="77">
        <f t="shared" si="0"/>
        <v>8631.398000000001</v>
      </c>
      <c r="BM18" s="77">
        <f t="shared" si="0"/>
        <v>8411.4710000000014</v>
      </c>
      <c r="BN18" s="77">
        <f t="shared" si="0"/>
        <v>8130.6</v>
      </c>
      <c r="BO18" s="77">
        <f t="shared" ref="BO18:CW18" si="1">SUM(BO11:BO17)</f>
        <v>7976.14</v>
      </c>
      <c r="BP18" s="77">
        <f t="shared" si="1"/>
        <v>8317.2200000000012</v>
      </c>
      <c r="BQ18" s="77">
        <f t="shared" si="1"/>
        <v>8553.5329999999994</v>
      </c>
      <c r="BR18" s="77">
        <f t="shared" si="1"/>
        <v>8413.1839999999993</v>
      </c>
      <c r="BS18" s="77">
        <f t="shared" si="1"/>
        <v>8237.6020000000008</v>
      </c>
      <c r="BT18" s="77">
        <f t="shared" si="1"/>
        <v>9096.7780000000002</v>
      </c>
      <c r="BU18" s="77">
        <f t="shared" si="1"/>
        <v>8435.3009999999995</v>
      </c>
      <c r="BV18" s="77">
        <f t="shared" si="1"/>
        <v>7419.9539999999997</v>
      </c>
      <c r="BW18" s="77">
        <f t="shared" si="1"/>
        <v>7695.2010000000009</v>
      </c>
      <c r="BX18" s="77">
        <f t="shared" si="1"/>
        <v>7758.6790000000001</v>
      </c>
      <c r="BY18" s="77">
        <f t="shared" si="1"/>
        <v>8296.4410000000007</v>
      </c>
      <c r="BZ18" s="77">
        <f t="shared" si="1"/>
        <v>7688.4409999999998</v>
      </c>
      <c r="CA18" s="77">
        <f t="shared" si="1"/>
        <v>7875.6190000000006</v>
      </c>
      <c r="CB18" s="77">
        <f t="shared" si="1"/>
        <v>8066.3190000000004</v>
      </c>
      <c r="CC18" s="77">
        <f t="shared" si="1"/>
        <v>7986.92</v>
      </c>
      <c r="CD18" s="77">
        <f t="shared" si="1"/>
        <v>7935.3870000000006</v>
      </c>
      <c r="CE18" s="77">
        <f t="shared" si="1"/>
        <v>7836.9770000000008</v>
      </c>
      <c r="CF18" s="77">
        <f t="shared" si="1"/>
        <v>7768.7890000000007</v>
      </c>
      <c r="CG18" s="77">
        <f t="shared" si="1"/>
        <v>7586.5599999999995</v>
      </c>
      <c r="CH18" s="77">
        <f t="shared" si="1"/>
        <v>7484.7970000000005</v>
      </c>
      <c r="CI18" s="77">
        <f t="shared" si="1"/>
        <v>7264.9860000000008</v>
      </c>
      <c r="CJ18" s="77">
        <f t="shared" si="1"/>
        <v>7232.5679999999993</v>
      </c>
      <c r="CK18" s="77">
        <f t="shared" si="1"/>
        <v>7086.3430000000008</v>
      </c>
      <c r="CL18" s="77">
        <f t="shared" si="1"/>
        <v>7175.3319999999994</v>
      </c>
      <c r="CM18" s="77">
        <f t="shared" si="1"/>
        <v>7086.152</v>
      </c>
      <c r="CN18" s="77">
        <f t="shared" si="1"/>
        <v>7068.4260000000004</v>
      </c>
      <c r="CO18" s="77">
        <f t="shared" si="1"/>
        <v>6651.9</v>
      </c>
      <c r="CP18" s="77">
        <f t="shared" si="1"/>
        <v>6662.8379999999997</v>
      </c>
      <c r="CQ18" s="77">
        <f t="shared" si="1"/>
        <v>6626.3389999999999</v>
      </c>
      <c r="CR18" s="77">
        <f t="shared" si="1"/>
        <v>6541.2990000000009</v>
      </c>
      <c r="CS18" s="77">
        <f t="shared" si="1"/>
        <v>6205.366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185128.61424999998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2309.31</v>
      </c>
      <c r="C31" s="88">
        <v>2328.31</v>
      </c>
      <c r="D31" s="88">
        <v>2344.31</v>
      </c>
      <c r="E31" s="88">
        <v>2385.31</v>
      </c>
      <c r="F31" s="88">
        <v>2374.31</v>
      </c>
      <c r="G31" s="88">
        <v>2387.31</v>
      </c>
      <c r="H31" s="88">
        <v>2401.31</v>
      </c>
      <c r="I31" s="88">
        <v>2414.31</v>
      </c>
      <c r="J31" s="88">
        <v>2413.31</v>
      </c>
      <c r="K31" s="88">
        <v>2430.31</v>
      </c>
      <c r="L31" s="88">
        <v>2441.31</v>
      </c>
      <c r="M31" s="88">
        <v>2451.31</v>
      </c>
      <c r="N31" s="88">
        <v>2518.31</v>
      </c>
      <c r="O31" s="88">
        <v>2526.31</v>
      </c>
      <c r="P31" s="88">
        <v>2534.31</v>
      </c>
      <c r="Q31" s="88">
        <v>2542.31</v>
      </c>
      <c r="R31" s="88">
        <v>2586.31</v>
      </c>
      <c r="S31" s="88">
        <v>2590.31</v>
      </c>
      <c r="T31" s="88">
        <v>2590.31</v>
      </c>
      <c r="U31" s="88">
        <v>2590.31</v>
      </c>
      <c r="V31" s="88">
        <v>2637.31</v>
      </c>
      <c r="W31" s="88">
        <v>2636.31</v>
      </c>
      <c r="X31" s="88">
        <v>2641.31</v>
      </c>
      <c r="Y31" s="88">
        <v>2643.31</v>
      </c>
      <c r="Z31" s="88">
        <v>2572.64</v>
      </c>
      <c r="AA31" s="88">
        <v>2599.64</v>
      </c>
      <c r="AB31" s="88">
        <v>2645.64</v>
      </c>
      <c r="AC31" s="88">
        <v>2683.64</v>
      </c>
      <c r="AD31" s="88">
        <v>2797.07</v>
      </c>
      <c r="AE31" s="88">
        <v>2901.07</v>
      </c>
      <c r="AF31" s="88">
        <v>3010.07</v>
      </c>
      <c r="AG31" s="88">
        <v>2772.07</v>
      </c>
      <c r="AH31" s="88">
        <v>2749.29</v>
      </c>
      <c r="AI31" s="88">
        <v>2823.29</v>
      </c>
      <c r="AJ31" s="88">
        <v>2679.29</v>
      </c>
      <c r="AK31" s="88">
        <v>2778.29</v>
      </c>
      <c r="AL31" s="88">
        <v>2862.53</v>
      </c>
      <c r="AM31" s="88">
        <v>2978.53</v>
      </c>
      <c r="AN31" s="88">
        <v>3086.53</v>
      </c>
      <c r="AO31" s="88">
        <v>3185.53</v>
      </c>
      <c r="AP31" s="88">
        <v>3298.15</v>
      </c>
      <c r="AQ31" s="88">
        <v>3375.15</v>
      </c>
      <c r="AR31" s="88">
        <v>3445.15</v>
      </c>
      <c r="AS31" s="88">
        <v>3506.15</v>
      </c>
      <c r="AT31" s="88">
        <v>3529.05</v>
      </c>
      <c r="AU31" s="88">
        <v>3569.05</v>
      </c>
      <c r="AV31" s="88">
        <v>3599.05</v>
      </c>
      <c r="AW31" s="88">
        <v>3619.05</v>
      </c>
      <c r="AX31" s="88">
        <v>3630.57</v>
      </c>
      <c r="AY31" s="88">
        <v>3636.57</v>
      </c>
      <c r="AZ31" s="88">
        <v>3630.57</v>
      </c>
      <c r="BA31" s="88">
        <v>3617.57</v>
      </c>
      <c r="BB31" s="88">
        <v>3595.4</v>
      </c>
      <c r="BC31" s="88">
        <v>3567.4</v>
      </c>
      <c r="BD31" s="88">
        <v>3529.4</v>
      </c>
      <c r="BE31" s="88">
        <v>3481.4</v>
      </c>
      <c r="BF31" s="88">
        <v>3416.64</v>
      </c>
      <c r="BG31" s="88">
        <v>3346.64</v>
      </c>
      <c r="BH31" s="88">
        <v>3265.64</v>
      </c>
      <c r="BI31" s="88">
        <v>3174.64</v>
      </c>
      <c r="BJ31" s="88">
        <v>3086.15</v>
      </c>
      <c r="BK31" s="88">
        <v>2972.15</v>
      </c>
      <c r="BL31" s="88">
        <v>2848.15</v>
      </c>
      <c r="BM31" s="88">
        <v>2865.15</v>
      </c>
      <c r="BN31" s="88">
        <v>2769.02</v>
      </c>
      <c r="BO31" s="88">
        <v>2761.02</v>
      </c>
      <c r="BP31" s="88">
        <v>2611.02</v>
      </c>
      <c r="BQ31" s="88">
        <v>2625.02</v>
      </c>
      <c r="BR31" s="88">
        <v>2625.67</v>
      </c>
      <c r="BS31" s="88">
        <v>2547.67</v>
      </c>
      <c r="BT31" s="88">
        <v>2405.67</v>
      </c>
      <c r="BU31" s="88">
        <v>2270.5700000000002</v>
      </c>
      <c r="BV31" s="88">
        <v>2510.98</v>
      </c>
      <c r="BW31" s="88">
        <v>2638.98</v>
      </c>
      <c r="BX31" s="88">
        <v>3266.48</v>
      </c>
      <c r="BY31" s="88">
        <v>3517.48</v>
      </c>
      <c r="BZ31" s="88">
        <v>3428.71</v>
      </c>
      <c r="CA31" s="88">
        <v>3645.91</v>
      </c>
      <c r="CB31" s="88">
        <v>3648.91</v>
      </c>
      <c r="CC31" s="88">
        <v>3645.91</v>
      </c>
      <c r="CD31" s="88">
        <v>3647.91</v>
      </c>
      <c r="CE31" s="88">
        <v>3647.91</v>
      </c>
      <c r="CF31" s="88">
        <v>3591.91</v>
      </c>
      <c r="CG31" s="88">
        <v>3427.21</v>
      </c>
      <c r="CH31" s="88">
        <v>3224.91</v>
      </c>
      <c r="CI31" s="88">
        <v>3016.41</v>
      </c>
      <c r="CJ31" s="88">
        <v>3008.81</v>
      </c>
      <c r="CK31" s="88">
        <v>2988.81</v>
      </c>
      <c r="CL31" s="88">
        <v>2969.31</v>
      </c>
      <c r="CM31" s="88">
        <v>2973.81</v>
      </c>
      <c r="CN31" s="88">
        <v>2961.2179999999998</v>
      </c>
      <c r="CO31" s="88">
        <v>2601.31</v>
      </c>
      <c r="CP31" s="88">
        <v>2565.31</v>
      </c>
      <c r="CQ31" s="88">
        <v>2187.31</v>
      </c>
      <c r="CR31" s="88">
        <v>2091.31</v>
      </c>
      <c r="CS31" s="88">
        <v>2093.31</v>
      </c>
      <c r="CT31" s="89"/>
      <c r="CU31" s="89"/>
      <c r="CV31" s="89"/>
      <c r="CW31" s="90"/>
      <c r="CX31" s="91">
        <f t="array" ref="CX31">SUMPRODUCT(B31:CW31*0.25)</f>
        <v>70090.797000000006</v>
      </c>
    </row>
    <row r="32" spans="1:102" ht="24.95" customHeight="1" x14ac:dyDescent="0.2">
      <c r="A32" s="92" t="s">
        <v>27</v>
      </c>
      <c r="B32" s="93">
        <v>3227.5749999999998</v>
      </c>
      <c r="C32" s="94">
        <v>2789.7040000000002</v>
      </c>
      <c r="D32" s="94">
        <v>2465.4369999999999</v>
      </c>
      <c r="E32" s="94">
        <v>1894.4939999999999</v>
      </c>
      <c r="F32" s="94">
        <v>3078.3710000000001</v>
      </c>
      <c r="G32" s="94">
        <v>2720.402</v>
      </c>
      <c r="H32" s="94">
        <v>2480.6979999999999</v>
      </c>
      <c r="I32" s="94">
        <v>2220.527</v>
      </c>
      <c r="J32" s="94">
        <v>2136.346</v>
      </c>
      <c r="K32" s="94">
        <v>1984.9739999999999</v>
      </c>
      <c r="L32" s="94">
        <v>1694.491</v>
      </c>
      <c r="M32" s="94">
        <v>1645.4739999999999</v>
      </c>
      <c r="N32" s="94">
        <v>1900.6010000000001</v>
      </c>
      <c r="O32" s="94">
        <v>1823.9870000000001</v>
      </c>
      <c r="P32" s="94">
        <v>1822.2339999999999</v>
      </c>
      <c r="Q32" s="94">
        <v>1834.9280000000001</v>
      </c>
      <c r="R32" s="94">
        <v>1679.8030000000001</v>
      </c>
      <c r="S32" s="94">
        <v>1685.346</v>
      </c>
      <c r="T32" s="94">
        <v>1692.566</v>
      </c>
      <c r="U32" s="94">
        <v>2153.1689999999999</v>
      </c>
      <c r="V32" s="94">
        <v>1710.191</v>
      </c>
      <c r="W32" s="94">
        <v>1720.6590000000001</v>
      </c>
      <c r="X32" s="94">
        <v>1822.354</v>
      </c>
      <c r="Y32" s="94">
        <v>2061.7730000000001</v>
      </c>
      <c r="Z32" s="94">
        <v>2663.7779999999998</v>
      </c>
      <c r="AA32" s="94">
        <v>2790.4140000000002</v>
      </c>
      <c r="AB32" s="94">
        <v>2801.415</v>
      </c>
      <c r="AC32" s="94">
        <v>2838.377</v>
      </c>
      <c r="AD32" s="94">
        <v>3126.99</v>
      </c>
      <c r="AE32" s="94">
        <v>3243.6610000000001</v>
      </c>
      <c r="AF32" s="94">
        <v>3051.54</v>
      </c>
      <c r="AG32" s="94">
        <v>3279.1930000000002</v>
      </c>
      <c r="AH32" s="94">
        <v>4096.3420000000006</v>
      </c>
      <c r="AI32" s="94">
        <v>3811.9259999999999</v>
      </c>
      <c r="AJ32" s="94">
        <v>4161.91</v>
      </c>
      <c r="AK32" s="94">
        <v>4496.8100000000004</v>
      </c>
      <c r="AL32" s="94">
        <v>4591.3909999999996</v>
      </c>
      <c r="AM32" s="94">
        <v>4888.6310000000003</v>
      </c>
      <c r="AN32" s="94">
        <v>5161.1319999999996</v>
      </c>
      <c r="AO32" s="94">
        <v>5413.973</v>
      </c>
      <c r="AP32" s="94">
        <v>5645.3389999999999</v>
      </c>
      <c r="AQ32" s="94">
        <v>5843.44</v>
      </c>
      <c r="AR32" s="94">
        <v>6000.5259999999998</v>
      </c>
      <c r="AS32" s="94">
        <v>6144.2160000000003</v>
      </c>
      <c r="AT32" s="94">
        <v>6360.9859999999999</v>
      </c>
      <c r="AU32" s="94">
        <v>6432.9</v>
      </c>
      <c r="AV32" s="94">
        <v>6497.8959999999997</v>
      </c>
      <c r="AW32" s="94">
        <v>6538.4539999999997</v>
      </c>
      <c r="AX32" s="94">
        <v>6570.4449999999997</v>
      </c>
      <c r="AY32" s="94">
        <v>6594.1189999999997</v>
      </c>
      <c r="AZ32" s="94">
        <v>6593.4110000000001</v>
      </c>
      <c r="BA32" s="94">
        <v>6580.2870000000003</v>
      </c>
      <c r="BB32" s="94">
        <v>6535.9859999999999</v>
      </c>
      <c r="BC32" s="94">
        <v>6467.7250000000004</v>
      </c>
      <c r="BD32" s="94">
        <v>6384.174</v>
      </c>
      <c r="BE32" s="94">
        <v>6263.9110000000001</v>
      </c>
      <c r="BF32" s="94">
        <v>6150.5550000000003</v>
      </c>
      <c r="BG32" s="94">
        <v>5973.8230000000003</v>
      </c>
      <c r="BH32" s="94">
        <v>5761.52</v>
      </c>
      <c r="BI32" s="94">
        <v>5524.08</v>
      </c>
      <c r="BJ32" s="94">
        <v>5334.1959999999999</v>
      </c>
      <c r="BK32" s="94">
        <v>5033.9210000000003</v>
      </c>
      <c r="BL32" s="94">
        <v>4732.2479999999996</v>
      </c>
      <c r="BM32" s="94">
        <v>4450.3209999999999</v>
      </c>
      <c r="BN32" s="94">
        <v>4233.58</v>
      </c>
      <c r="BO32" s="94">
        <v>3941.12</v>
      </c>
      <c r="BP32" s="94">
        <v>4168.2</v>
      </c>
      <c r="BQ32" s="94">
        <v>4240.5129999999999</v>
      </c>
      <c r="BR32" s="94">
        <v>4205.5140000000001</v>
      </c>
      <c r="BS32" s="94">
        <v>4079.9319999999998</v>
      </c>
      <c r="BT32" s="94">
        <v>5081.1080000000002</v>
      </c>
      <c r="BU32" s="94">
        <v>4554.7309999999998</v>
      </c>
      <c r="BV32" s="94">
        <v>3066.9740000000002</v>
      </c>
      <c r="BW32" s="94">
        <v>3214.221</v>
      </c>
      <c r="BX32" s="94">
        <v>2650.1990000000001</v>
      </c>
      <c r="BY32" s="94">
        <v>2936.9609999999998</v>
      </c>
      <c r="BZ32" s="94">
        <v>2428.7310000000002</v>
      </c>
      <c r="CA32" s="94">
        <v>2398.7089999999998</v>
      </c>
      <c r="CB32" s="94">
        <v>2586.4090000000001</v>
      </c>
      <c r="CC32" s="94">
        <v>2510.0100000000002</v>
      </c>
      <c r="CD32" s="94">
        <v>2449.4769999999999</v>
      </c>
      <c r="CE32" s="94">
        <v>2351.067</v>
      </c>
      <c r="CF32" s="94">
        <v>2338.8789999999999</v>
      </c>
      <c r="CG32" s="94">
        <v>2321.35</v>
      </c>
      <c r="CH32" s="94">
        <v>2395.8870000000002</v>
      </c>
      <c r="CI32" s="94">
        <v>2384.576</v>
      </c>
      <c r="CJ32" s="94">
        <v>2359.7579999999998</v>
      </c>
      <c r="CK32" s="94">
        <v>2233.5329999999999</v>
      </c>
      <c r="CL32" s="94">
        <v>2307.0219999999999</v>
      </c>
      <c r="CM32" s="94">
        <v>2213.3420000000001</v>
      </c>
      <c r="CN32" s="94">
        <v>2208.2080000000001</v>
      </c>
      <c r="CO32" s="94">
        <v>2151.59</v>
      </c>
      <c r="CP32" s="94">
        <v>2198.5280000000002</v>
      </c>
      <c r="CQ32" s="94">
        <v>2540.029</v>
      </c>
      <c r="CR32" s="94">
        <v>2550.989</v>
      </c>
      <c r="CS32" s="94">
        <v>2213.056</v>
      </c>
      <c r="CT32" s="95"/>
      <c r="CU32" s="95"/>
      <c r="CV32" s="95"/>
      <c r="CW32" s="96"/>
      <c r="CX32" s="97">
        <f t="array" ref="CX32">SUMPRODUCT(B32:CW32*0.25)</f>
        <v>87148.067249999978</v>
      </c>
    </row>
    <row r="33" spans="1:102" ht="24.95" customHeight="1" x14ac:dyDescent="0.2">
      <c r="A33" s="101" t="s">
        <v>28</v>
      </c>
      <c r="B33" s="98">
        <v>2651</v>
      </c>
      <c r="C33" s="99">
        <v>2566</v>
      </c>
      <c r="D33" s="99">
        <v>2477.6669999999999</v>
      </c>
      <c r="E33" s="99">
        <v>2389.3330000000001</v>
      </c>
      <c r="F33" s="99">
        <v>2191</v>
      </c>
      <c r="G33" s="99">
        <v>2084</v>
      </c>
      <c r="H33" s="99">
        <v>1977</v>
      </c>
      <c r="I33" s="99">
        <v>1977</v>
      </c>
      <c r="J33" s="99">
        <v>1977</v>
      </c>
      <c r="K33" s="99">
        <v>1977</v>
      </c>
      <c r="L33" s="99">
        <v>1975</v>
      </c>
      <c r="M33" s="99">
        <v>1804</v>
      </c>
      <c r="N33" s="99">
        <v>1633</v>
      </c>
      <c r="O33" s="99">
        <v>1633</v>
      </c>
      <c r="P33" s="99">
        <v>1633</v>
      </c>
      <c r="Q33" s="99">
        <v>1633</v>
      </c>
      <c r="R33" s="99">
        <v>1633</v>
      </c>
      <c r="S33" s="99">
        <v>1633</v>
      </c>
      <c r="T33" s="99">
        <v>1633</v>
      </c>
      <c r="U33" s="99">
        <v>1468</v>
      </c>
      <c r="V33" s="99">
        <v>1468</v>
      </c>
      <c r="W33" s="99">
        <v>1468</v>
      </c>
      <c r="X33" s="99">
        <v>1468</v>
      </c>
      <c r="Y33" s="99">
        <v>1468</v>
      </c>
      <c r="Z33" s="99">
        <v>1468</v>
      </c>
      <c r="AA33" s="99">
        <v>1468</v>
      </c>
      <c r="AB33" s="99">
        <v>1468</v>
      </c>
      <c r="AC33" s="99">
        <v>1468</v>
      </c>
      <c r="AD33" s="99">
        <v>1468</v>
      </c>
      <c r="AE33" s="99">
        <v>1468</v>
      </c>
      <c r="AF33" s="99">
        <v>1468</v>
      </c>
      <c r="AG33" s="99">
        <v>1368</v>
      </c>
      <c r="AH33" s="99">
        <v>1228</v>
      </c>
      <c r="AI33" s="99">
        <v>1183</v>
      </c>
      <c r="AJ33" s="99">
        <v>1138</v>
      </c>
      <c r="AK33" s="99">
        <v>1138</v>
      </c>
      <c r="AL33" s="99">
        <v>1090</v>
      </c>
      <c r="AM33" s="99">
        <v>1039.6669999999999</v>
      </c>
      <c r="AN33" s="99">
        <v>1019.333</v>
      </c>
      <c r="AO33" s="99">
        <v>818</v>
      </c>
      <c r="AP33" s="99">
        <v>214</v>
      </c>
      <c r="AQ33" s="99">
        <v>107</v>
      </c>
      <c r="AR33" s="99"/>
      <c r="AS33" s="99"/>
      <c r="AT33" s="99"/>
      <c r="AU33" s="99"/>
      <c r="AV33" s="99"/>
      <c r="AW33" s="99"/>
      <c r="AX33" s="99"/>
      <c r="AY33" s="99"/>
      <c r="AZ33" s="99">
        <v>15</v>
      </c>
      <c r="BA33" s="99">
        <v>28</v>
      </c>
      <c r="BB33" s="99">
        <v>75</v>
      </c>
      <c r="BC33" s="99">
        <v>90</v>
      </c>
      <c r="BD33" s="99">
        <v>220</v>
      </c>
      <c r="BE33" s="99">
        <v>220</v>
      </c>
      <c r="BF33" s="99">
        <v>345</v>
      </c>
      <c r="BG33" s="99">
        <v>580</v>
      </c>
      <c r="BH33" s="99">
        <v>795</v>
      </c>
      <c r="BI33" s="99">
        <v>1060</v>
      </c>
      <c r="BJ33" s="99">
        <v>1220</v>
      </c>
      <c r="BK33" s="99">
        <v>1288</v>
      </c>
      <c r="BL33" s="99">
        <v>1287</v>
      </c>
      <c r="BM33" s="99">
        <v>1332</v>
      </c>
      <c r="BN33" s="99">
        <v>1487</v>
      </c>
      <c r="BO33" s="99">
        <v>1633</v>
      </c>
      <c r="BP33" s="99">
        <v>1897</v>
      </c>
      <c r="BQ33" s="99">
        <v>2047</v>
      </c>
      <c r="BR33" s="99">
        <v>2081</v>
      </c>
      <c r="BS33" s="99">
        <v>2109</v>
      </c>
      <c r="BT33" s="99">
        <v>2109</v>
      </c>
      <c r="BU33" s="99">
        <v>2109</v>
      </c>
      <c r="BV33" s="99">
        <v>2149</v>
      </c>
      <c r="BW33" s="99">
        <v>2149</v>
      </c>
      <c r="BX33" s="99">
        <v>2149</v>
      </c>
      <c r="BY33" s="99">
        <v>2149</v>
      </c>
      <c r="BZ33" s="99">
        <v>2149</v>
      </c>
      <c r="CA33" s="99">
        <v>2149</v>
      </c>
      <c r="CB33" s="99">
        <v>2149</v>
      </c>
      <c r="CC33" s="99">
        <v>2149</v>
      </c>
      <c r="CD33" s="99">
        <v>2149</v>
      </c>
      <c r="CE33" s="99">
        <v>2149</v>
      </c>
      <c r="CF33" s="99">
        <v>2149</v>
      </c>
      <c r="CG33" s="99">
        <v>2149</v>
      </c>
      <c r="CH33" s="99">
        <v>2149</v>
      </c>
      <c r="CI33" s="99">
        <v>2149</v>
      </c>
      <c r="CJ33" s="99">
        <v>2149</v>
      </c>
      <c r="CK33" s="99">
        <v>2149</v>
      </c>
      <c r="CL33" s="99">
        <v>2129</v>
      </c>
      <c r="CM33" s="99">
        <v>2129</v>
      </c>
      <c r="CN33" s="99">
        <v>2129</v>
      </c>
      <c r="CO33" s="99">
        <v>2129</v>
      </c>
      <c r="CP33" s="99">
        <v>2129</v>
      </c>
      <c r="CQ33" s="99">
        <v>2129</v>
      </c>
      <c r="CR33" s="99">
        <v>2129</v>
      </c>
      <c r="CS33" s="99">
        <v>2129</v>
      </c>
      <c r="CT33" s="100"/>
      <c r="CU33" s="100"/>
      <c r="CV33" s="100"/>
      <c r="CW33" s="102"/>
      <c r="CX33" s="103">
        <f t="array" ref="CX33">SUMPRODUCT(B33:CW33*0.25)</f>
        <v>35219.75</v>
      </c>
    </row>
    <row r="34" spans="1:102" ht="30" customHeight="1" thickBot="1" x14ac:dyDescent="0.25">
      <c r="A34" s="75" t="s">
        <v>29</v>
      </c>
      <c r="B34" s="76">
        <f>SUM(B31:B33)</f>
        <v>8187.8850000000002</v>
      </c>
      <c r="C34" s="77">
        <f t="shared" ref="C34:BN34" si="5">SUM(C31:C33)</f>
        <v>7684.0140000000001</v>
      </c>
      <c r="D34" s="77">
        <f t="shared" si="5"/>
        <v>7287.4139999999989</v>
      </c>
      <c r="E34" s="77">
        <f t="shared" si="5"/>
        <v>6669.1370000000006</v>
      </c>
      <c r="F34" s="77">
        <f t="shared" si="5"/>
        <v>7643.6810000000005</v>
      </c>
      <c r="G34" s="77">
        <f t="shared" si="5"/>
        <v>7191.7119999999995</v>
      </c>
      <c r="H34" s="77">
        <f t="shared" si="5"/>
        <v>6859.0079999999998</v>
      </c>
      <c r="I34" s="77">
        <f t="shared" si="5"/>
        <v>6611.8369999999995</v>
      </c>
      <c r="J34" s="77">
        <f t="shared" si="5"/>
        <v>6526.6559999999999</v>
      </c>
      <c r="K34" s="77">
        <f t="shared" si="5"/>
        <v>6392.2839999999997</v>
      </c>
      <c r="L34" s="77">
        <f t="shared" si="5"/>
        <v>6110.8009999999995</v>
      </c>
      <c r="M34" s="77">
        <f t="shared" si="5"/>
        <v>5900.7839999999997</v>
      </c>
      <c r="N34" s="77">
        <f t="shared" si="5"/>
        <v>6051.9110000000001</v>
      </c>
      <c r="O34" s="77">
        <f t="shared" si="5"/>
        <v>5983.2970000000005</v>
      </c>
      <c r="P34" s="77">
        <f t="shared" si="5"/>
        <v>5989.5439999999999</v>
      </c>
      <c r="Q34" s="77">
        <f t="shared" si="5"/>
        <v>6010.2380000000003</v>
      </c>
      <c r="R34" s="77">
        <f t="shared" si="5"/>
        <v>5899.1130000000003</v>
      </c>
      <c r="S34" s="77">
        <f t="shared" si="5"/>
        <v>5908.6559999999999</v>
      </c>
      <c r="T34" s="77">
        <f t="shared" si="5"/>
        <v>5915.8760000000002</v>
      </c>
      <c r="U34" s="77">
        <f t="shared" si="5"/>
        <v>6211.4789999999994</v>
      </c>
      <c r="V34" s="77">
        <f t="shared" si="5"/>
        <v>5815.5010000000002</v>
      </c>
      <c r="W34" s="77">
        <f t="shared" si="5"/>
        <v>5824.9690000000001</v>
      </c>
      <c r="X34" s="77">
        <f t="shared" si="5"/>
        <v>5931.6639999999998</v>
      </c>
      <c r="Y34" s="77">
        <f t="shared" si="5"/>
        <v>6173.0830000000005</v>
      </c>
      <c r="Z34" s="77">
        <f t="shared" si="5"/>
        <v>6704.4179999999997</v>
      </c>
      <c r="AA34" s="77">
        <f t="shared" si="5"/>
        <v>6858.0540000000001</v>
      </c>
      <c r="AB34" s="77">
        <f t="shared" si="5"/>
        <v>6915.0550000000003</v>
      </c>
      <c r="AC34" s="77">
        <f t="shared" si="5"/>
        <v>6990.0169999999998</v>
      </c>
      <c r="AD34" s="77">
        <f t="shared" si="5"/>
        <v>7392.0599999999995</v>
      </c>
      <c r="AE34" s="77">
        <f t="shared" si="5"/>
        <v>7612.7309999999998</v>
      </c>
      <c r="AF34" s="77">
        <f t="shared" si="5"/>
        <v>7529.6100000000006</v>
      </c>
      <c r="AG34" s="77">
        <f t="shared" si="5"/>
        <v>7419.2630000000008</v>
      </c>
      <c r="AH34" s="77">
        <f t="shared" si="5"/>
        <v>8073.6320000000005</v>
      </c>
      <c r="AI34" s="77">
        <f t="shared" si="5"/>
        <v>7818.2160000000003</v>
      </c>
      <c r="AJ34" s="77">
        <f t="shared" si="5"/>
        <v>7979.2</v>
      </c>
      <c r="AK34" s="77">
        <f t="shared" si="5"/>
        <v>8413.1</v>
      </c>
      <c r="AL34" s="77">
        <f t="shared" si="5"/>
        <v>8543.9210000000003</v>
      </c>
      <c r="AM34" s="77">
        <f t="shared" si="5"/>
        <v>8906.8279999999995</v>
      </c>
      <c r="AN34" s="77">
        <f t="shared" si="5"/>
        <v>9266.9950000000008</v>
      </c>
      <c r="AO34" s="77">
        <f t="shared" si="5"/>
        <v>9417.5030000000006</v>
      </c>
      <c r="AP34" s="77">
        <f t="shared" si="5"/>
        <v>9157.4889999999996</v>
      </c>
      <c r="AQ34" s="77">
        <f t="shared" si="5"/>
        <v>9325.59</v>
      </c>
      <c r="AR34" s="77">
        <f t="shared" si="5"/>
        <v>9445.6759999999995</v>
      </c>
      <c r="AS34" s="77">
        <f t="shared" si="5"/>
        <v>9650.366</v>
      </c>
      <c r="AT34" s="77">
        <f t="shared" si="5"/>
        <v>9890.0360000000001</v>
      </c>
      <c r="AU34" s="77">
        <f t="shared" si="5"/>
        <v>10001.950000000001</v>
      </c>
      <c r="AV34" s="77">
        <f t="shared" si="5"/>
        <v>10096.946</v>
      </c>
      <c r="AW34" s="77">
        <f t="shared" si="5"/>
        <v>10157.504000000001</v>
      </c>
      <c r="AX34" s="77">
        <f t="shared" si="5"/>
        <v>10201.014999999999</v>
      </c>
      <c r="AY34" s="77">
        <f t="shared" si="5"/>
        <v>10230.689</v>
      </c>
      <c r="AZ34" s="77">
        <f t="shared" si="5"/>
        <v>10238.981</v>
      </c>
      <c r="BA34" s="77">
        <f t="shared" si="5"/>
        <v>10225.857</v>
      </c>
      <c r="BB34" s="77">
        <f t="shared" si="5"/>
        <v>10206.386</v>
      </c>
      <c r="BC34" s="77">
        <f t="shared" si="5"/>
        <v>10125.125</v>
      </c>
      <c r="BD34" s="77">
        <f t="shared" si="5"/>
        <v>10133.574000000001</v>
      </c>
      <c r="BE34" s="77">
        <f t="shared" si="5"/>
        <v>9965.3109999999997</v>
      </c>
      <c r="BF34" s="77">
        <f t="shared" si="5"/>
        <v>9912.1949999999997</v>
      </c>
      <c r="BG34" s="77">
        <f t="shared" si="5"/>
        <v>9900.4629999999997</v>
      </c>
      <c r="BH34" s="77">
        <f t="shared" si="5"/>
        <v>9822.16</v>
      </c>
      <c r="BI34" s="77">
        <f t="shared" si="5"/>
        <v>9758.7199999999993</v>
      </c>
      <c r="BJ34" s="77">
        <f t="shared" si="5"/>
        <v>9640.3459999999995</v>
      </c>
      <c r="BK34" s="77">
        <f t="shared" si="5"/>
        <v>9294.0709999999999</v>
      </c>
      <c r="BL34" s="77">
        <f t="shared" si="5"/>
        <v>8867.3979999999992</v>
      </c>
      <c r="BM34" s="77">
        <f t="shared" si="5"/>
        <v>8647.4709999999995</v>
      </c>
      <c r="BN34" s="77">
        <f t="shared" si="5"/>
        <v>8489.6</v>
      </c>
      <c r="BO34" s="77">
        <f t="shared" ref="BO34:CW34" si="6">SUM(BO31:BO33)</f>
        <v>8335.14</v>
      </c>
      <c r="BP34" s="77">
        <f t="shared" si="6"/>
        <v>8676.2199999999993</v>
      </c>
      <c r="BQ34" s="77">
        <f t="shared" si="6"/>
        <v>8912.5329999999994</v>
      </c>
      <c r="BR34" s="77">
        <f t="shared" si="6"/>
        <v>8912.1840000000011</v>
      </c>
      <c r="BS34" s="77">
        <f t="shared" si="6"/>
        <v>8736.601999999999</v>
      </c>
      <c r="BT34" s="77">
        <f t="shared" si="6"/>
        <v>9595.7780000000002</v>
      </c>
      <c r="BU34" s="77">
        <f t="shared" si="6"/>
        <v>8934.3009999999995</v>
      </c>
      <c r="BV34" s="77">
        <f t="shared" si="6"/>
        <v>7726.9539999999997</v>
      </c>
      <c r="BW34" s="77">
        <f t="shared" si="6"/>
        <v>8002.201</v>
      </c>
      <c r="BX34" s="77">
        <f t="shared" si="6"/>
        <v>8065.6790000000001</v>
      </c>
      <c r="BY34" s="77">
        <f t="shared" si="6"/>
        <v>8603.4409999999989</v>
      </c>
      <c r="BZ34" s="77">
        <f t="shared" si="6"/>
        <v>8006.4410000000007</v>
      </c>
      <c r="CA34" s="77">
        <f t="shared" si="6"/>
        <v>8193.6189999999988</v>
      </c>
      <c r="CB34" s="77">
        <f t="shared" si="6"/>
        <v>8384.3189999999995</v>
      </c>
      <c r="CC34" s="77">
        <f t="shared" si="6"/>
        <v>8304.92</v>
      </c>
      <c r="CD34" s="77">
        <f t="shared" si="6"/>
        <v>8246.3869999999988</v>
      </c>
      <c r="CE34" s="77">
        <f t="shared" si="6"/>
        <v>8147.9769999999999</v>
      </c>
      <c r="CF34" s="77">
        <f t="shared" si="6"/>
        <v>8079.7889999999998</v>
      </c>
      <c r="CG34" s="77">
        <f t="shared" si="6"/>
        <v>7897.5599999999995</v>
      </c>
      <c r="CH34" s="77">
        <f t="shared" si="6"/>
        <v>7769.7970000000005</v>
      </c>
      <c r="CI34" s="77">
        <f t="shared" si="6"/>
        <v>7549.9859999999999</v>
      </c>
      <c r="CJ34" s="77">
        <f t="shared" si="6"/>
        <v>7517.5679999999993</v>
      </c>
      <c r="CK34" s="77">
        <f t="shared" si="6"/>
        <v>7371.3429999999998</v>
      </c>
      <c r="CL34" s="77">
        <f t="shared" si="6"/>
        <v>7405.3320000000003</v>
      </c>
      <c r="CM34" s="77">
        <f t="shared" si="6"/>
        <v>7316.152</v>
      </c>
      <c r="CN34" s="77">
        <f t="shared" si="6"/>
        <v>7298.4259999999995</v>
      </c>
      <c r="CO34" s="77">
        <f t="shared" si="6"/>
        <v>6881.9</v>
      </c>
      <c r="CP34" s="77">
        <f t="shared" si="6"/>
        <v>6892.8379999999997</v>
      </c>
      <c r="CQ34" s="77">
        <f t="shared" si="6"/>
        <v>6856.3389999999999</v>
      </c>
      <c r="CR34" s="77">
        <f t="shared" si="6"/>
        <v>6771.299</v>
      </c>
      <c r="CS34" s="77">
        <f t="shared" si="6"/>
        <v>6435.366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192458.61424999998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129</v>
      </c>
      <c r="C37" s="115">
        <v>129</v>
      </c>
      <c r="D37" s="115">
        <v>129</v>
      </c>
      <c r="E37" s="115">
        <v>129</v>
      </c>
      <c r="F37" s="115">
        <v>170</v>
      </c>
      <c r="G37" s="115">
        <v>170</v>
      </c>
      <c r="H37" s="115">
        <v>170</v>
      </c>
      <c r="I37" s="115">
        <v>170</v>
      </c>
      <c r="J37" s="115">
        <v>104</v>
      </c>
      <c r="K37" s="115">
        <v>104</v>
      </c>
      <c r="L37" s="115">
        <v>104</v>
      </c>
      <c r="M37" s="115">
        <v>104</v>
      </c>
      <c r="N37" s="115">
        <v>212</v>
      </c>
      <c r="O37" s="115">
        <v>212</v>
      </c>
      <c r="P37" s="115">
        <v>212</v>
      </c>
      <c r="Q37" s="115">
        <v>212</v>
      </c>
      <c r="R37" s="115">
        <v>225</v>
      </c>
      <c r="S37" s="115">
        <v>225</v>
      </c>
      <c r="T37" s="115">
        <v>225</v>
      </c>
      <c r="U37" s="115">
        <v>225</v>
      </c>
      <c r="V37" s="115">
        <v>254</v>
      </c>
      <c r="W37" s="115">
        <v>254</v>
      </c>
      <c r="X37" s="115">
        <v>254</v>
      </c>
      <c r="Y37" s="115">
        <v>254</v>
      </c>
      <c r="Z37" s="115">
        <v>238</v>
      </c>
      <c r="AA37" s="115">
        <v>238</v>
      </c>
      <c r="AB37" s="115">
        <v>238</v>
      </c>
      <c r="AC37" s="115">
        <v>238</v>
      </c>
      <c r="AD37" s="115">
        <v>156</v>
      </c>
      <c r="AE37" s="115">
        <v>156</v>
      </c>
      <c r="AF37" s="115">
        <v>156</v>
      </c>
      <c r="AG37" s="115">
        <v>156</v>
      </c>
      <c r="AH37" s="115">
        <v>51</v>
      </c>
      <c r="AI37" s="115">
        <v>51</v>
      </c>
      <c r="AJ37" s="115">
        <v>51</v>
      </c>
      <c r="AK37" s="115">
        <v>51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>
        <v>5</v>
      </c>
      <c r="BC37" s="115">
        <v>5</v>
      </c>
      <c r="BD37" s="115">
        <v>5</v>
      </c>
      <c r="BE37" s="115">
        <v>5</v>
      </c>
      <c r="BF37" s="115"/>
      <c r="BG37" s="115"/>
      <c r="BH37" s="115"/>
      <c r="BI37" s="115"/>
      <c r="BJ37" s="115"/>
      <c r="BK37" s="115"/>
      <c r="BL37" s="115"/>
      <c r="BM37" s="115"/>
      <c r="BN37" s="115">
        <v>30</v>
      </c>
      <c r="BO37" s="115">
        <v>30</v>
      </c>
      <c r="BP37" s="115">
        <v>30</v>
      </c>
      <c r="BQ37" s="115">
        <v>30</v>
      </c>
      <c r="BR37" s="115">
        <v>65</v>
      </c>
      <c r="BS37" s="115">
        <v>65</v>
      </c>
      <c r="BT37" s="115">
        <v>65</v>
      </c>
      <c r="BU37" s="115">
        <v>65</v>
      </c>
      <c r="BV37" s="115">
        <v>25</v>
      </c>
      <c r="BW37" s="115">
        <v>25</v>
      </c>
      <c r="BX37" s="115">
        <v>25</v>
      </c>
      <c r="BY37" s="115">
        <v>25</v>
      </c>
      <c r="BZ37" s="115">
        <v>43</v>
      </c>
      <c r="CA37" s="115">
        <v>43</v>
      </c>
      <c r="CB37" s="115">
        <v>43</v>
      </c>
      <c r="CC37" s="115">
        <v>43</v>
      </c>
      <c r="CD37" s="115">
        <v>36</v>
      </c>
      <c r="CE37" s="115">
        <v>36</v>
      </c>
      <c r="CF37" s="115">
        <v>36</v>
      </c>
      <c r="CG37" s="115">
        <v>36</v>
      </c>
      <c r="CH37" s="115">
        <v>30</v>
      </c>
      <c r="CI37" s="115">
        <v>30</v>
      </c>
      <c r="CJ37" s="115">
        <v>30</v>
      </c>
      <c r="CK37" s="115">
        <v>30</v>
      </c>
      <c r="CL37" s="115">
        <v>25</v>
      </c>
      <c r="CM37" s="115">
        <v>25</v>
      </c>
      <c r="CN37" s="115">
        <v>25</v>
      </c>
      <c r="CO37" s="115">
        <v>25</v>
      </c>
      <c r="CP37" s="115">
        <v>25</v>
      </c>
      <c r="CQ37" s="115">
        <v>25</v>
      </c>
      <c r="CR37" s="115">
        <v>25</v>
      </c>
      <c r="CS37" s="115">
        <v>25</v>
      </c>
      <c r="CT37" s="116"/>
      <c r="CU37" s="116"/>
      <c r="CV37" s="116"/>
      <c r="CW37" s="117"/>
      <c r="CX37" s="91">
        <f t="array" ref="CX37">SUMPRODUCT(B37:CW37*0.25)</f>
        <v>1823</v>
      </c>
    </row>
    <row r="38" spans="1:102" ht="24.95" customHeight="1" x14ac:dyDescent="0.2">
      <c r="A38" s="118" t="s">
        <v>32</v>
      </c>
      <c r="B38" s="119">
        <v>205</v>
      </c>
      <c r="C38" s="120">
        <v>205</v>
      </c>
      <c r="D38" s="120">
        <v>205</v>
      </c>
      <c r="E38" s="120">
        <v>205</v>
      </c>
      <c r="F38" s="120">
        <v>205</v>
      </c>
      <c r="G38" s="120">
        <v>205</v>
      </c>
      <c r="H38" s="120">
        <v>205</v>
      </c>
      <c r="I38" s="120">
        <v>205</v>
      </c>
      <c r="J38" s="120">
        <v>205</v>
      </c>
      <c r="K38" s="120">
        <v>205</v>
      </c>
      <c r="L38" s="120">
        <v>205</v>
      </c>
      <c r="M38" s="120">
        <v>205</v>
      </c>
      <c r="N38" s="120">
        <v>205</v>
      </c>
      <c r="O38" s="120">
        <v>205</v>
      </c>
      <c r="P38" s="120">
        <v>205</v>
      </c>
      <c r="Q38" s="120">
        <v>205</v>
      </c>
      <c r="R38" s="120">
        <v>205</v>
      </c>
      <c r="S38" s="120">
        <v>205</v>
      </c>
      <c r="T38" s="120">
        <v>205</v>
      </c>
      <c r="U38" s="120">
        <v>205</v>
      </c>
      <c r="V38" s="120">
        <v>205</v>
      </c>
      <c r="W38" s="120">
        <v>205</v>
      </c>
      <c r="X38" s="120">
        <v>205</v>
      </c>
      <c r="Y38" s="120">
        <v>205</v>
      </c>
      <c r="Z38" s="120">
        <v>175</v>
      </c>
      <c r="AA38" s="120">
        <v>175</v>
      </c>
      <c r="AB38" s="120">
        <v>175</v>
      </c>
      <c r="AC38" s="120">
        <v>175</v>
      </c>
      <c r="AD38" s="120">
        <v>135</v>
      </c>
      <c r="AE38" s="120">
        <v>135</v>
      </c>
      <c r="AF38" s="120">
        <v>135</v>
      </c>
      <c r="AG38" s="120">
        <v>135</v>
      </c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>
        <v>100</v>
      </c>
      <c r="AU38" s="120">
        <v>100</v>
      </c>
      <c r="AV38" s="120">
        <v>100</v>
      </c>
      <c r="AW38" s="120">
        <v>100</v>
      </c>
      <c r="AX38" s="120">
        <v>100</v>
      </c>
      <c r="AY38" s="120">
        <v>100</v>
      </c>
      <c r="AZ38" s="120">
        <v>100</v>
      </c>
      <c r="BA38" s="120">
        <v>100</v>
      </c>
      <c r="BB38" s="120">
        <v>100</v>
      </c>
      <c r="BC38" s="120">
        <v>100</v>
      </c>
      <c r="BD38" s="120">
        <v>100</v>
      </c>
      <c r="BE38" s="120">
        <v>100</v>
      </c>
      <c r="BF38" s="120">
        <v>149</v>
      </c>
      <c r="BG38" s="120">
        <v>149</v>
      </c>
      <c r="BH38" s="120">
        <v>149</v>
      </c>
      <c r="BI38" s="120">
        <v>149</v>
      </c>
      <c r="BJ38" s="120">
        <v>209</v>
      </c>
      <c r="BK38" s="120">
        <v>209</v>
      </c>
      <c r="BL38" s="120">
        <v>209</v>
      </c>
      <c r="BM38" s="120">
        <v>209</v>
      </c>
      <c r="BN38" s="120">
        <v>234</v>
      </c>
      <c r="BO38" s="120">
        <v>234</v>
      </c>
      <c r="BP38" s="120">
        <v>234</v>
      </c>
      <c r="BQ38" s="120">
        <v>234</v>
      </c>
      <c r="BR38" s="120">
        <v>334</v>
      </c>
      <c r="BS38" s="120">
        <v>334</v>
      </c>
      <c r="BT38" s="120">
        <v>334</v>
      </c>
      <c r="BU38" s="120">
        <v>334</v>
      </c>
      <c r="BV38" s="120">
        <v>182</v>
      </c>
      <c r="BW38" s="120">
        <v>182</v>
      </c>
      <c r="BX38" s="120">
        <v>182</v>
      </c>
      <c r="BY38" s="120">
        <v>182</v>
      </c>
      <c r="BZ38" s="120">
        <v>175</v>
      </c>
      <c r="CA38" s="120">
        <v>175</v>
      </c>
      <c r="CB38" s="120">
        <v>175</v>
      </c>
      <c r="CC38" s="120">
        <v>175</v>
      </c>
      <c r="CD38" s="120">
        <v>175</v>
      </c>
      <c r="CE38" s="120">
        <v>175</v>
      </c>
      <c r="CF38" s="120">
        <v>175</v>
      </c>
      <c r="CG38" s="120">
        <v>175</v>
      </c>
      <c r="CH38" s="120">
        <v>155</v>
      </c>
      <c r="CI38" s="120">
        <v>155</v>
      </c>
      <c r="CJ38" s="120">
        <v>155</v>
      </c>
      <c r="CK38" s="120">
        <v>155</v>
      </c>
      <c r="CL38" s="120">
        <v>105</v>
      </c>
      <c r="CM38" s="120">
        <v>105</v>
      </c>
      <c r="CN38" s="120">
        <v>105</v>
      </c>
      <c r="CO38" s="120">
        <v>105</v>
      </c>
      <c r="CP38" s="120">
        <v>105</v>
      </c>
      <c r="CQ38" s="120">
        <v>105</v>
      </c>
      <c r="CR38" s="120">
        <v>105</v>
      </c>
      <c r="CS38" s="120">
        <v>105</v>
      </c>
      <c r="CT38" s="120"/>
      <c r="CU38" s="120"/>
      <c r="CV38" s="120"/>
      <c r="CW38" s="121"/>
      <c r="CX38" s="97">
        <f t="array" ref="CX38">SUMPRODUCT(B38:CW38*0.25)</f>
        <v>3663</v>
      </c>
    </row>
    <row r="39" spans="1:102" ht="24.95" customHeight="1" x14ac:dyDescent="0.2">
      <c r="A39" s="118" t="s">
        <v>33</v>
      </c>
      <c r="B39" s="119"/>
      <c r="C39" s="120">
        <v>68.3</v>
      </c>
      <c r="D39" s="120">
        <v>408.8</v>
      </c>
      <c r="E39" s="120">
        <v>970.5</v>
      </c>
      <c r="F39" s="120"/>
      <c r="G39" s="120">
        <v>391.9</v>
      </c>
      <c r="H39" s="120">
        <v>675.3</v>
      </c>
      <c r="I39" s="120">
        <v>864.1</v>
      </c>
      <c r="J39" s="120">
        <v>794.6</v>
      </c>
      <c r="K39" s="120">
        <v>878.4</v>
      </c>
      <c r="L39" s="120">
        <v>1116.3</v>
      </c>
      <c r="M39" s="120">
        <v>1285.2</v>
      </c>
      <c r="N39" s="120">
        <v>1142.3</v>
      </c>
      <c r="O39" s="120">
        <v>1179.7</v>
      </c>
      <c r="P39" s="120">
        <v>1146</v>
      </c>
      <c r="Q39" s="120">
        <v>1099.7</v>
      </c>
      <c r="R39" s="120">
        <v>1222.2</v>
      </c>
      <c r="S39" s="120">
        <v>1190.0999999999999</v>
      </c>
      <c r="T39" s="120">
        <v>1173</v>
      </c>
      <c r="U39" s="120">
        <v>872</v>
      </c>
      <c r="V39" s="120">
        <v>1251.8</v>
      </c>
      <c r="W39" s="120">
        <v>1234.0999999999999</v>
      </c>
      <c r="X39" s="120">
        <v>1122.0999999999999</v>
      </c>
      <c r="Y39" s="120">
        <v>884.6</v>
      </c>
      <c r="Z39" s="120">
        <v>232.9</v>
      </c>
      <c r="AA39" s="120">
        <v>111.1</v>
      </c>
      <c r="AB39" s="120">
        <v>110.4</v>
      </c>
      <c r="AC39" s="120">
        <v>147.30000000000001</v>
      </c>
      <c r="AD39" s="120">
        <v>165.7</v>
      </c>
      <c r="AE39" s="120">
        <v>62.7</v>
      </c>
      <c r="AF39" s="120">
        <v>203.5</v>
      </c>
      <c r="AG39" s="120">
        <v>467.3</v>
      </c>
      <c r="AH39" s="120">
        <v>86.1</v>
      </c>
      <c r="AI39" s="120">
        <v>493.8</v>
      </c>
      <c r="AJ39" s="120">
        <v>389.4</v>
      </c>
      <c r="AK39" s="120">
        <v>62</v>
      </c>
      <c r="AL39" s="120">
        <v>158</v>
      </c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>
        <v>69.400000000000006</v>
      </c>
      <c r="BL39" s="120">
        <v>514.79999999999995</v>
      </c>
      <c r="BM39" s="120">
        <v>644.1</v>
      </c>
      <c r="BN39" s="120">
        <v>847.8</v>
      </c>
      <c r="BO39" s="120">
        <v>906.6</v>
      </c>
      <c r="BP39" s="120">
        <v>577</v>
      </c>
      <c r="BQ39" s="120">
        <v>278.2</v>
      </c>
      <c r="BR39" s="120">
        <v>85.8</v>
      </c>
      <c r="BS39" s="120">
        <v>182.5</v>
      </c>
      <c r="BT39" s="120"/>
      <c r="BU39" s="120"/>
      <c r="BV39" s="120">
        <v>1235.5999999999999</v>
      </c>
      <c r="BW39" s="120">
        <v>868.2</v>
      </c>
      <c r="BX39" s="120">
        <v>870.7</v>
      </c>
      <c r="BY39" s="120">
        <v>252.3</v>
      </c>
      <c r="BZ39" s="120">
        <v>870.5</v>
      </c>
      <c r="CA39" s="120">
        <v>685.6</v>
      </c>
      <c r="CB39" s="120">
        <v>483.6</v>
      </c>
      <c r="CC39" s="120">
        <v>548.4</v>
      </c>
      <c r="CD39" s="120">
        <v>558.6</v>
      </c>
      <c r="CE39" s="120">
        <v>611.29999999999995</v>
      </c>
      <c r="CF39" s="120">
        <v>622</v>
      </c>
      <c r="CG39" s="120">
        <v>698.8</v>
      </c>
      <c r="CH39" s="120">
        <v>711.9</v>
      </c>
      <c r="CI39" s="120">
        <v>795.9</v>
      </c>
      <c r="CJ39" s="120">
        <v>799.9</v>
      </c>
      <c r="CK39" s="120">
        <v>885</v>
      </c>
      <c r="CL39" s="120">
        <v>760.8</v>
      </c>
      <c r="CM39" s="120">
        <v>807.6</v>
      </c>
      <c r="CN39" s="120">
        <v>734.6</v>
      </c>
      <c r="CO39" s="120">
        <v>1020.1</v>
      </c>
      <c r="CP39" s="120">
        <v>787</v>
      </c>
      <c r="CQ39" s="120">
        <v>683.6</v>
      </c>
      <c r="CR39" s="120">
        <v>652.6</v>
      </c>
      <c r="CS39" s="120">
        <v>894.7</v>
      </c>
      <c r="CT39" s="122"/>
      <c r="CU39" s="122"/>
      <c r="CV39" s="122"/>
      <c r="CW39" s="121"/>
      <c r="CX39" s="97">
        <f t="array" ref="CX39">SUMPRODUCT(B39:CW39*0.25)</f>
        <v>11401.674999999999</v>
      </c>
    </row>
    <row r="40" spans="1:102" ht="24.95" customHeight="1" x14ac:dyDescent="0.2">
      <c r="A40" s="118" t="s">
        <v>34</v>
      </c>
      <c r="B40" s="119">
        <v>100</v>
      </c>
      <c r="C40" s="120">
        <v>100</v>
      </c>
      <c r="D40" s="120">
        <v>100</v>
      </c>
      <c r="E40" s="120">
        <v>100</v>
      </c>
      <c r="F40" s="120">
        <v>100</v>
      </c>
      <c r="G40" s="120">
        <v>100</v>
      </c>
      <c r="H40" s="120">
        <v>100</v>
      </c>
      <c r="I40" s="120">
        <v>100</v>
      </c>
      <c r="J40" s="120">
        <v>100</v>
      </c>
      <c r="K40" s="120">
        <v>100</v>
      </c>
      <c r="L40" s="120">
        <v>100</v>
      </c>
      <c r="M40" s="120">
        <v>100</v>
      </c>
      <c r="N40" s="120">
        <v>100</v>
      </c>
      <c r="O40" s="120">
        <v>100</v>
      </c>
      <c r="P40" s="120">
        <v>100</v>
      </c>
      <c r="Q40" s="120">
        <v>100</v>
      </c>
      <c r="R40" s="120">
        <v>100</v>
      </c>
      <c r="S40" s="120">
        <v>100</v>
      </c>
      <c r="T40" s="120">
        <v>100</v>
      </c>
      <c r="U40" s="120">
        <v>100</v>
      </c>
      <c r="V40" s="120">
        <v>100</v>
      </c>
      <c r="W40" s="120">
        <v>100</v>
      </c>
      <c r="X40" s="120">
        <v>100</v>
      </c>
      <c r="Y40" s="120">
        <v>100</v>
      </c>
      <c r="Z40" s="120">
        <v>100</v>
      </c>
      <c r="AA40" s="120">
        <v>100</v>
      </c>
      <c r="AB40" s="120">
        <v>100</v>
      </c>
      <c r="AC40" s="120">
        <v>100</v>
      </c>
      <c r="AD40" s="120">
        <v>100</v>
      </c>
      <c r="AE40" s="120">
        <v>100</v>
      </c>
      <c r="AF40" s="120">
        <v>100</v>
      </c>
      <c r="AG40" s="120">
        <v>100</v>
      </c>
      <c r="AH40" s="120">
        <v>95</v>
      </c>
      <c r="AI40" s="120">
        <v>95</v>
      </c>
      <c r="AJ40" s="120">
        <v>95</v>
      </c>
      <c r="AK40" s="120">
        <v>95</v>
      </c>
      <c r="AL40" s="120">
        <v>32</v>
      </c>
      <c r="AM40" s="120">
        <v>32</v>
      </c>
      <c r="AN40" s="120">
        <v>32</v>
      </c>
      <c r="AO40" s="120">
        <v>32</v>
      </c>
      <c r="AP40" s="120">
        <v>27</v>
      </c>
      <c r="AQ40" s="120">
        <v>27</v>
      </c>
      <c r="AR40" s="120">
        <v>27</v>
      </c>
      <c r="AS40" s="120">
        <v>27</v>
      </c>
      <c r="AT40" s="120">
        <v>17</v>
      </c>
      <c r="AU40" s="120">
        <v>17</v>
      </c>
      <c r="AV40" s="120">
        <v>17</v>
      </c>
      <c r="AW40" s="120">
        <v>17</v>
      </c>
      <c r="AX40" s="120">
        <v>17</v>
      </c>
      <c r="AY40" s="120">
        <v>17</v>
      </c>
      <c r="AZ40" s="120">
        <v>17</v>
      </c>
      <c r="BA40" s="120">
        <v>17</v>
      </c>
      <c r="BB40" s="120">
        <v>17</v>
      </c>
      <c r="BC40" s="120">
        <v>17</v>
      </c>
      <c r="BD40" s="120">
        <v>17</v>
      </c>
      <c r="BE40" s="120">
        <v>17</v>
      </c>
      <c r="BF40" s="120">
        <v>17</v>
      </c>
      <c r="BG40" s="120">
        <v>17</v>
      </c>
      <c r="BH40" s="120">
        <v>17</v>
      </c>
      <c r="BI40" s="120">
        <v>17</v>
      </c>
      <c r="BJ40" s="120">
        <v>27</v>
      </c>
      <c r="BK40" s="120">
        <v>27</v>
      </c>
      <c r="BL40" s="120">
        <v>27</v>
      </c>
      <c r="BM40" s="120">
        <v>27</v>
      </c>
      <c r="BN40" s="120">
        <v>95</v>
      </c>
      <c r="BO40" s="120">
        <v>95</v>
      </c>
      <c r="BP40" s="120">
        <v>95</v>
      </c>
      <c r="BQ40" s="120">
        <v>95</v>
      </c>
      <c r="BR40" s="120">
        <v>100</v>
      </c>
      <c r="BS40" s="120">
        <v>100</v>
      </c>
      <c r="BT40" s="120">
        <v>100</v>
      </c>
      <c r="BU40" s="120">
        <v>100</v>
      </c>
      <c r="BV40" s="120">
        <v>100</v>
      </c>
      <c r="BW40" s="120">
        <v>100</v>
      </c>
      <c r="BX40" s="120">
        <v>100</v>
      </c>
      <c r="BY40" s="120">
        <v>100</v>
      </c>
      <c r="BZ40" s="120">
        <v>100</v>
      </c>
      <c r="CA40" s="120">
        <v>100</v>
      </c>
      <c r="CB40" s="120">
        <v>100</v>
      </c>
      <c r="CC40" s="120">
        <v>100</v>
      </c>
      <c r="CD40" s="120">
        <v>100</v>
      </c>
      <c r="CE40" s="120">
        <v>100</v>
      </c>
      <c r="CF40" s="120">
        <v>100</v>
      </c>
      <c r="CG40" s="120">
        <v>100</v>
      </c>
      <c r="CH40" s="120">
        <v>100</v>
      </c>
      <c r="CI40" s="120">
        <v>100</v>
      </c>
      <c r="CJ40" s="120">
        <v>100</v>
      </c>
      <c r="CK40" s="120">
        <v>100</v>
      </c>
      <c r="CL40" s="120">
        <v>100</v>
      </c>
      <c r="CM40" s="120">
        <v>100</v>
      </c>
      <c r="CN40" s="120">
        <v>100</v>
      </c>
      <c r="CO40" s="120">
        <v>100</v>
      </c>
      <c r="CP40" s="120">
        <v>100</v>
      </c>
      <c r="CQ40" s="120">
        <v>100</v>
      </c>
      <c r="CR40" s="120">
        <v>100</v>
      </c>
      <c r="CS40" s="120">
        <v>100</v>
      </c>
      <c r="CT40" s="122"/>
      <c r="CU40" s="122"/>
      <c r="CV40" s="122"/>
      <c r="CW40" s="121"/>
      <c r="CX40" s="97">
        <f t="array" ref="CX40">SUMPRODUCT(B40:CW40*0.25)</f>
        <v>1844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434</v>
      </c>
      <c r="C42" s="107">
        <f t="shared" ref="C42:BN42" si="7">SUM(C37:C41)</f>
        <v>502.3</v>
      </c>
      <c r="D42" s="107">
        <f t="shared" si="7"/>
        <v>842.8</v>
      </c>
      <c r="E42" s="107">
        <f t="shared" si="7"/>
        <v>1404.5</v>
      </c>
      <c r="F42" s="107">
        <f t="shared" si="7"/>
        <v>475</v>
      </c>
      <c r="G42" s="107">
        <f t="shared" si="7"/>
        <v>866.9</v>
      </c>
      <c r="H42" s="107">
        <f t="shared" si="7"/>
        <v>1150.3</v>
      </c>
      <c r="I42" s="107">
        <f t="shared" si="7"/>
        <v>1339.1</v>
      </c>
      <c r="J42" s="107">
        <f t="shared" si="7"/>
        <v>1203.5999999999999</v>
      </c>
      <c r="K42" s="107">
        <f t="shared" si="7"/>
        <v>1287.4000000000001</v>
      </c>
      <c r="L42" s="107">
        <f t="shared" si="7"/>
        <v>1525.3</v>
      </c>
      <c r="M42" s="107">
        <f t="shared" si="7"/>
        <v>1694.2</v>
      </c>
      <c r="N42" s="107">
        <f t="shared" si="7"/>
        <v>1659.3</v>
      </c>
      <c r="O42" s="107">
        <f t="shared" si="7"/>
        <v>1696.7</v>
      </c>
      <c r="P42" s="107">
        <f t="shared" si="7"/>
        <v>1663</v>
      </c>
      <c r="Q42" s="107">
        <f t="shared" si="7"/>
        <v>1616.7</v>
      </c>
      <c r="R42" s="107">
        <f t="shared" si="7"/>
        <v>1752.2</v>
      </c>
      <c r="S42" s="107">
        <f t="shared" si="7"/>
        <v>1720.1</v>
      </c>
      <c r="T42" s="107">
        <f t="shared" si="7"/>
        <v>1703</v>
      </c>
      <c r="U42" s="107">
        <f t="shared" si="7"/>
        <v>1402</v>
      </c>
      <c r="V42" s="107">
        <f t="shared" si="7"/>
        <v>1810.8</v>
      </c>
      <c r="W42" s="107">
        <f t="shared" si="7"/>
        <v>1793.1</v>
      </c>
      <c r="X42" s="107">
        <f t="shared" si="7"/>
        <v>1681.1</v>
      </c>
      <c r="Y42" s="107">
        <f t="shared" si="7"/>
        <v>1443.6</v>
      </c>
      <c r="Z42" s="107">
        <f t="shared" si="7"/>
        <v>745.9</v>
      </c>
      <c r="AA42" s="107">
        <f t="shared" si="7"/>
        <v>624.1</v>
      </c>
      <c r="AB42" s="107">
        <f t="shared" si="7"/>
        <v>623.4</v>
      </c>
      <c r="AC42" s="107">
        <f t="shared" si="7"/>
        <v>660.3</v>
      </c>
      <c r="AD42" s="107">
        <f t="shared" si="7"/>
        <v>556.70000000000005</v>
      </c>
      <c r="AE42" s="107">
        <f t="shared" si="7"/>
        <v>453.7</v>
      </c>
      <c r="AF42" s="107">
        <f t="shared" si="7"/>
        <v>594.5</v>
      </c>
      <c r="AG42" s="107">
        <f t="shared" si="7"/>
        <v>858.3</v>
      </c>
      <c r="AH42" s="107">
        <f t="shared" si="7"/>
        <v>232.1</v>
      </c>
      <c r="AI42" s="107">
        <f t="shared" si="7"/>
        <v>639.79999999999995</v>
      </c>
      <c r="AJ42" s="107">
        <f t="shared" si="7"/>
        <v>535.4</v>
      </c>
      <c r="AK42" s="107">
        <f t="shared" si="7"/>
        <v>208</v>
      </c>
      <c r="AL42" s="107">
        <f t="shared" si="7"/>
        <v>190</v>
      </c>
      <c r="AM42" s="107">
        <f t="shared" si="7"/>
        <v>32</v>
      </c>
      <c r="AN42" s="107">
        <f t="shared" si="7"/>
        <v>32</v>
      </c>
      <c r="AO42" s="107">
        <f t="shared" si="7"/>
        <v>32</v>
      </c>
      <c r="AP42" s="107">
        <f t="shared" si="7"/>
        <v>27</v>
      </c>
      <c r="AQ42" s="107">
        <f t="shared" si="7"/>
        <v>27</v>
      </c>
      <c r="AR42" s="107">
        <f t="shared" si="7"/>
        <v>27</v>
      </c>
      <c r="AS42" s="107">
        <f t="shared" si="7"/>
        <v>27</v>
      </c>
      <c r="AT42" s="107">
        <f t="shared" si="7"/>
        <v>117</v>
      </c>
      <c r="AU42" s="107">
        <f t="shared" si="7"/>
        <v>117</v>
      </c>
      <c r="AV42" s="107">
        <f t="shared" si="7"/>
        <v>117</v>
      </c>
      <c r="AW42" s="107">
        <f t="shared" si="7"/>
        <v>117</v>
      </c>
      <c r="AX42" s="107">
        <f t="shared" si="7"/>
        <v>117</v>
      </c>
      <c r="AY42" s="107">
        <f t="shared" si="7"/>
        <v>117</v>
      </c>
      <c r="AZ42" s="107">
        <f t="shared" si="7"/>
        <v>117</v>
      </c>
      <c r="BA42" s="107">
        <f t="shared" si="7"/>
        <v>117</v>
      </c>
      <c r="BB42" s="107">
        <f t="shared" si="7"/>
        <v>122</v>
      </c>
      <c r="BC42" s="107">
        <f t="shared" si="7"/>
        <v>122</v>
      </c>
      <c r="BD42" s="107">
        <f t="shared" si="7"/>
        <v>122</v>
      </c>
      <c r="BE42" s="107">
        <f t="shared" si="7"/>
        <v>122</v>
      </c>
      <c r="BF42" s="107">
        <f t="shared" si="7"/>
        <v>166</v>
      </c>
      <c r="BG42" s="107">
        <f t="shared" si="7"/>
        <v>166</v>
      </c>
      <c r="BH42" s="107">
        <f t="shared" si="7"/>
        <v>166</v>
      </c>
      <c r="BI42" s="107">
        <f t="shared" si="7"/>
        <v>166</v>
      </c>
      <c r="BJ42" s="107">
        <f t="shared" si="7"/>
        <v>236</v>
      </c>
      <c r="BK42" s="107">
        <f t="shared" si="7"/>
        <v>305.39999999999998</v>
      </c>
      <c r="BL42" s="107">
        <f t="shared" si="7"/>
        <v>750.8</v>
      </c>
      <c r="BM42" s="107">
        <f t="shared" si="7"/>
        <v>880.1</v>
      </c>
      <c r="BN42" s="107">
        <f t="shared" si="7"/>
        <v>1206.8</v>
      </c>
      <c r="BO42" s="107">
        <f t="shared" ref="BO42:CW42" si="8">SUM(BO37:BO41)</f>
        <v>1265.5999999999999</v>
      </c>
      <c r="BP42" s="107">
        <f t="shared" si="8"/>
        <v>936</v>
      </c>
      <c r="BQ42" s="107">
        <f t="shared" si="8"/>
        <v>637.20000000000005</v>
      </c>
      <c r="BR42" s="107">
        <f t="shared" si="8"/>
        <v>584.79999999999995</v>
      </c>
      <c r="BS42" s="107">
        <f t="shared" si="8"/>
        <v>681.5</v>
      </c>
      <c r="BT42" s="107">
        <f t="shared" si="8"/>
        <v>499</v>
      </c>
      <c r="BU42" s="107">
        <f t="shared" si="8"/>
        <v>499</v>
      </c>
      <c r="BV42" s="107">
        <f t="shared" si="8"/>
        <v>1542.6</v>
      </c>
      <c r="BW42" s="107">
        <f t="shared" si="8"/>
        <v>1175.2</v>
      </c>
      <c r="BX42" s="107">
        <f t="shared" si="8"/>
        <v>1177.7</v>
      </c>
      <c r="BY42" s="107">
        <f t="shared" si="8"/>
        <v>559.29999999999995</v>
      </c>
      <c r="BZ42" s="107">
        <f t="shared" si="8"/>
        <v>1188.5</v>
      </c>
      <c r="CA42" s="107">
        <f t="shared" si="8"/>
        <v>1003.6</v>
      </c>
      <c r="CB42" s="107">
        <f t="shared" si="8"/>
        <v>801.6</v>
      </c>
      <c r="CC42" s="107">
        <f t="shared" si="8"/>
        <v>866.4</v>
      </c>
      <c r="CD42" s="107">
        <f t="shared" si="8"/>
        <v>869.6</v>
      </c>
      <c r="CE42" s="107">
        <f t="shared" si="8"/>
        <v>922.3</v>
      </c>
      <c r="CF42" s="107">
        <f t="shared" si="8"/>
        <v>933</v>
      </c>
      <c r="CG42" s="107">
        <f t="shared" si="8"/>
        <v>1009.8</v>
      </c>
      <c r="CH42" s="107">
        <f t="shared" si="8"/>
        <v>996.9</v>
      </c>
      <c r="CI42" s="107">
        <f t="shared" si="8"/>
        <v>1080.9000000000001</v>
      </c>
      <c r="CJ42" s="107">
        <f t="shared" si="8"/>
        <v>1084.9000000000001</v>
      </c>
      <c r="CK42" s="107">
        <f t="shared" si="8"/>
        <v>1170</v>
      </c>
      <c r="CL42" s="107">
        <f t="shared" si="8"/>
        <v>990.8</v>
      </c>
      <c r="CM42" s="107">
        <f t="shared" si="8"/>
        <v>1037.5999999999999</v>
      </c>
      <c r="CN42" s="107">
        <f t="shared" si="8"/>
        <v>964.6</v>
      </c>
      <c r="CO42" s="107">
        <f t="shared" si="8"/>
        <v>1250.0999999999999</v>
      </c>
      <c r="CP42" s="107">
        <f t="shared" si="8"/>
        <v>1017</v>
      </c>
      <c r="CQ42" s="107">
        <f t="shared" si="8"/>
        <v>913.6</v>
      </c>
      <c r="CR42" s="107">
        <f t="shared" si="8"/>
        <v>882.6</v>
      </c>
      <c r="CS42" s="107">
        <f t="shared" si="8"/>
        <v>1124.7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18731.674999999999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>
        <v>68.3</v>
      </c>
      <c r="D47" s="120">
        <v>408.8</v>
      </c>
      <c r="E47" s="120">
        <v>970.5</v>
      </c>
      <c r="F47" s="120"/>
      <c r="G47" s="120">
        <v>391.9</v>
      </c>
      <c r="H47" s="120">
        <v>675.3</v>
      </c>
      <c r="I47" s="120">
        <v>864.1</v>
      </c>
      <c r="J47" s="120">
        <v>794.6</v>
      </c>
      <c r="K47" s="120">
        <v>878.4</v>
      </c>
      <c r="L47" s="120">
        <v>1116.3</v>
      </c>
      <c r="M47" s="120">
        <v>1285.2</v>
      </c>
      <c r="N47" s="120">
        <v>1142.3</v>
      </c>
      <c r="O47" s="120">
        <v>1179.7</v>
      </c>
      <c r="P47" s="120">
        <v>1146</v>
      </c>
      <c r="Q47" s="120">
        <v>1099.7</v>
      </c>
      <c r="R47" s="120">
        <v>1222.2</v>
      </c>
      <c r="S47" s="120">
        <v>1190.0999999999999</v>
      </c>
      <c r="T47" s="120">
        <v>1173</v>
      </c>
      <c r="U47" s="120">
        <v>872</v>
      </c>
      <c r="V47" s="120">
        <v>1251.8</v>
      </c>
      <c r="W47" s="120">
        <v>1234.0999999999999</v>
      </c>
      <c r="X47" s="120">
        <v>1122.0999999999999</v>
      </c>
      <c r="Y47" s="120">
        <v>884.6</v>
      </c>
      <c r="Z47" s="120">
        <v>232.9</v>
      </c>
      <c r="AA47" s="120">
        <v>111.1</v>
      </c>
      <c r="AB47" s="120">
        <v>110.4</v>
      </c>
      <c r="AC47" s="120">
        <v>147.30000000000001</v>
      </c>
      <c r="AD47" s="120">
        <v>165.7</v>
      </c>
      <c r="AE47" s="120">
        <v>62.7</v>
      </c>
      <c r="AF47" s="120">
        <v>203.5</v>
      </c>
      <c r="AG47" s="120">
        <v>467.3</v>
      </c>
      <c r="AH47" s="120">
        <v>86.1</v>
      </c>
      <c r="AI47" s="120">
        <v>493.8</v>
      </c>
      <c r="AJ47" s="120">
        <v>389.4</v>
      </c>
      <c r="AK47" s="120">
        <v>62</v>
      </c>
      <c r="AL47" s="120">
        <v>158</v>
      </c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>
        <v>69.400000000000006</v>
      </c>
      <c r="BL47" s="120">
        <v>514.79999999999995</v>
      </c>
      <c r="BM47" s="120">
        <v>644.1</v>
      </c>
      <c r="BN47" s="120">
        <v>847.8</v>
      </c>
      <c r="BO47" s="120">
        <v>906.6</v>
      </c>
      <c r="BP47" s="120">
        <v>577</v>
      </c>
      <c r="BQ47" s="120">
        <v>278.2</v>
      </c>
      <c r="BR47" s="120">
        <v>85.8</v>
      </c>
      <c r="BS47" s="120">
        <v>182.5</v>
      </c>
      <c r="BT47" s="120"/>
      <c r="BU47" s="120"/>
      <c r="BV47" s="120">
        <v>1235.5999999999999</v>
      </c>
      <c r="BW47" s="120">
        <v>868.2</v>
      </c>
      <c r="BX47" s="120">
        <v>870.7</v>
      </c>
      <c r="BY47" s="120">
        <v>252.3</v>
      </c>
      <c r="BZ47" s="120">
        <v>870.5</v>
      </c>
      <c r="CA47" s="120">
        <v>685.6</v>
      </c>
      <c r="CB47" s="120">
        <v>483.6</v>
      </c>
      <c r="CC47" s="120">
        <v>548.4</v>
      </c>
      <c r="CD47" s="120">
        <v>558.6</v>
      </c>
      <c r="CE47" s="120">
        <v>611.29999999999995</v>
      </c>
      <c r="CF47" s="120">
        <v>622</v>
      </c>
      <c r="CG47" s="120">
        <v>698.8</v>
      </c>
      <c r="CH47" s="120">
        <v>711.9</v>
      </c>
      <c r="CI47" s="120">
        <v>795.9</v>
      </c>
      <c r="CJ47" s="120">
        <v>799.9</v>
      </c>
      <c r="CK47" s="120">
        <v>885</v>
      </c>
      <c r="CL47" s="120">
        <v>760.8</v>
      </c>
      <c r="CM47" s="120">
        <v>807.6</v>
      </c>
      <c r="CN47" s="120">
        <v>734.6</v>
      </c>
      <c r="CO47" s="120">
        <v>1020.1</v>
      </c>
      <c r="CP47" s="120">
        <v>787</v>
      </c>
      <c r="CQ47" s="120">
        <v>683.6</v>
      </c>
      <c r="CR47" s="120">
        <v>652.6</v>
      </c>
      <c r="CS47" s="120">
        <v>894.7</v>
      </c>
      <c r="CT47" s="122"/>
      <c r="CU47" s="122"/>
      <c r="CV47" s="122"/>
      <c r="CW47" s="121"/>
      <c r="CX47" s="97">
        <f t="array" ref="CX47">SUMPRODUCT(B47:CW47*0.25)</f>
        <v>11401.674999999999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68.3</v>
      </c>
      <c r="D51" s="107">
        <f t="shared" si="9"/>
        <v>408.8</v>
      </c>
      <c r="E51" s="107">
        <f t="shared" si="9"/>
        <v>970.5</v>
      </c>
      <c r="F51" s="107">
        <f t="shared" si="9"/>
        <v>0</v>
      </c>
      <c r="G51" s="107">
        <f t="shared" si="9"/>
        <v>391.9</v>
      </c>
      <c r="H51" s="107">
        <f t="shared" si="9"/>
        <v>675.3</v>
      </c>
      <c r="I51" s="107">
        <f t="shared" si="9"/>
        <v>864.1</v>
      </c>
      <c r="J51" s="107">
        <f t="shared" si="9"/>
        <v>794.6</v>
      </c>
      <c r="K51" s="107">
        <f t="shared" si="9"/>
        <v>878.4</v>
      </c>
      <c r="L51" s="107">
        <f t="shared" si="9"/>
        <v>1116.3</v>
      </c>
      <c r="M51" s="107">
        <f t="shared" si="9"/>
        <v>1285.2</v>
      </c>
      <c r="N51" s="107">
        <f t="shared" si="9"/>
        <v>1142.3</v>
      </c>
      <c r="O51" s="107">
        <f t="shared" si="9"/>
        <v>1179.7</v>
      </c>
      <c r="P51" s="107">
        <f t="shared" si="9"/>
        <v>1146</v>
      </c>
      <c r="Q51" s="107">
        <f t="shared" si="9"/>
        <v>1099.7</v>
      </c>
      <c r="R51" s="107">
        <f t="shared" si="9"/>
        <v>1222.2</v>
      </c>
      <c r="S51" s="107">
        <f t="shared" si="9"/>
        <v>1190.0999999999999</v>
      </c>
      <c r="T51" s="107">
        <f t="shared" si="9"/>
        <v>1173</v>
      </c>
      <c r="U51" s="107">
        <f t="shared" si="9"/>
        <v>872</v>
      </c>
      <c r="V51" s="107">
        <f t="shared" si="9"/>
        <v>1251.8</v>
      </c>
      <c r="W51" s="107">
        <f t="shared" si="9"/>
        <v>1234.0999999999999</v>
      </c>
      <c r="X51" s="107">
        <f t="shared" si="9"/>
        <v>1122.0999999999999</v>
      </c>
      <c r="Y51" s="107">
        <f t="shared" si="9"/>
        <v>884.6</v>
      </c>
      <c r="Z51" s="107">
        <f t="shared" si="9"/>
        <v>232.9</v>
      </c>
      <c r="AA51" s="107">
        <f t="shared" si="9"/>
        <v>111.1</v>
      </c>
      <c r="AB51" s="107">
        <f t="shared" si="9"/>
        <v>110.4</v>
      </c>
      <c r="AC51" s="107">
        <f t="shared" si="9"/>
        <v>147.30000000000001</v>
      </c>
      <c r="AD51" s="107">
        <f t="shared" si="9"/>
        <v>165.7</v>
      </c>
      <c r="AE51" s="107">
        <f t="shared" si="9"/>
        <v>62.7</v>
      </c>
      <c r="AF51" s="107">
        <f t="shared" si="9"/>
        <v>203.5</v>
      </c>
      <c r="AG51" s="107">
        <f t="shared" si="9"/>
        <v>467.3</v>
      </c>
      <c r="AH51" s="107">
        <f t="shared" si="9"/>
        <v>86.1</v>
      </c>
      <c r="AI51" s="107">
        <f t="shared" si="9"/>
        <v>493.8</v>
      </c>
      <c r="AJ51" s="107">
        <f t="shared" si="9"/>
        <v>389.4</v>
      </c>
      <c r="AK51" s="107">
        <f t="shared" si="9"/>
        <v>62</v>
      </c>
      <c r="AL51" s="107">
        <f t="shared" si="9"/>
        <v>158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69.400000000000006</v>
      </c>
      <c r="BL51" s="107">
        <f t="shared" si="9"/>
        <v>514.79999999999995</v>
      </c>
      <c r="BM51" s="107">
        <f t="shared" si="9"/>
        <v>644.1</v>
      </c>
      <c r="BN51" s="107">
        <f t="shared" si="9"/>
        <v>847.8</v>
      </c>
      <c r="BO51" s="107">
        <f t="shared" ref="BO51:CW51" si="10">SUM(BO45:BO50)</f>
        <v>906.6</v>
      </c>
      <c r="BP51" s="107">
        <f t="shared" si="10"/>
        <v>577</v>
      </c>
      <c r="BQ51" s="107">
        <f t="shared" si="10"/>
        <v>278.2</v>
      </c>
      <c r="BR51" s="107">
        <f t="shared" si="10"/>
        <v>85.8</v>
      </c>
      <c r="BS51" s="107">
        <f t="shared" si="10"/>
        <v>182.5</v>
      </c>
      <c r="BT51" s="107">
        <f t="shared" si="10"/>
        <v>0</v>
      </c>
      <c r="BU51" s="107">
        <f t="shared" si="10"/>
        <v>0</v>
      </c>
      <c r="BV51" s="107">
        <f t="shared" si="10"/>
        <v>1235.5999999999999</v>
      </c>
      <c r="BW51" s="107">
        <f t="shared" si="10"/>
        <v>868.2</v>
      </c>
      <c r="BX51" s="107">
        <f t="shared" si="10"/>
        <v>870.7</v>
      </c>
      <c r="BY51" s="107">
        <f t="shared" si="10"/>
        <v>252.3</v>
      </c>
      <c r="BZ51" s="107">
        <f t="shared" si="10"/>
        <v>870.5</v>
      </c>
      <c r="CA51" s="107">
        <f t="shared" si="10"/>
        <v>685.6</v>
      </c>
      <c r="CB51" s="107">
        <f t="shared" si="10"/>
        <v>483.6</v>
      </c>
      <c r="CC51" s="107">
        <f t="shared" si="10"/>
        <v>548.4</v>
      </c>
      <c r="CD51" s="107">
        <f t="shared" si="10"/>
        <v>558.6</v>
      </c>
      <c r="CE51" s="107">
        <f t="shared" si="10"/>
        <v>611.29999999999995</v>
      </c>
      <c r="CF51" s="107">
        <f t="shared" si="10"/>
        <v>622</v>
      </c>
      <c r="CG51" s="107">
        <f t="shared" si="10"/>
        <v>698.8</v>
      </c>
      <c r="CH51" s="107">
        <f t="shared" si="10"/>
        <v>711.9</v>
      </c>
      <c r="CI51" s="107">
        <f t="shared" si="10"/>
        <v>795.9</v>
      </c>
      <c r="CJ51" s="107">
        <f t="shared" si="10"/>
        <v>799.9</v>
      </c>
      <c r="CK51" s="107">
        <f t="shared" si="10"/>
        <v>885</v>
      </c>
      <c r="CL51" s="107">
        <f t="shared" si="10"/>
        <v>760.8</v>
      </c>
      <c r="CM51" s="107">
        <f t="shared" si="10"/>
        <v>807.6</v>
      </c>
      <c r="CN51" s="107">
        <f t="shared" si="10"/>
        <v>734.6</v>
      </c>
      <c r="CO51" s="107">
        <f t="shared" si="10"/>
        <v>1020.1</v>
      </c>
      <c r="CP51" s="107">
        <f t="shared" si="10"/>
        <v>787</v>
      </c>
      <c r="CQ51" s="107">
        <f t="shared" si="10"/>
        <v>683.6</v>
      </c>
      <c r="CR51" s="107">
        <f t="shared" si="10"/>
        <v>652.6</v>
      </c>
      <c r="CS51" s="107">
        <f t="shared" si="10"/>
        <v>894.7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11401.674999999999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8187.8850000000002</v>
      </c>
      <c r="C54" s="107">
        <f t="shared" ref="C54:BN54" si="13">C18+C28+C42</f>
        <v>7752.3139999999994</v>
      </c>
      <c r="D54" s="107">
        <f t="shared" si="13"/>
        <v>7696.2139999999999</v>
      </c>
      <c r="E54" s="107">
        <f t="shared" si="13"/>
        <v>7639.6370000000006</v>
      </c>
      <c r="F54" s="107">
        <f t="shared" si="13"/>
        <v>7643.6810000000005</v>
      </c>
      <c r="G54" s="107">
        <f t="shared" si="13"/>
        <v>7583.6119999999992</v>
      </c>
      <c r="H54" s="107">
        <f t="shared" si="13"/>
        <v>7534.308</v>
      </c>
      <c r="I54" s="107">
        <f t="shared" si="13"/>
        <v>7475.9369999999999</v>
      </c>
      <c r="J54" s="107">
        <f t="shared" si="13"/>
        <v>7321.2559999999994</v>
      </c>
      <c r="K54" s="107">
        <f t="shared" si="13"/>
        <v>7270.6839999999993</v>
      </c>
      <c r="L54" s="107">
        <f t="shared" si="13"/>
        <v>7227.1009999999997</v>
      </c>
      <c r="M54" s="107">
        <f t="shared" si="13"/>
        <v>7185.9839999999995</v>
      </c>
      <c r="N54" s="107">
        <f t="shared" si="13"/>
        <v>7194.2110000000002</v>
      </c>
      <c r="O54" s="107">
        <f t="shared" si="13"/>
        <v>7162.9970000000003</v>
      </c>
      <c r="P54" s="107">
        <f t="shared" si="13"/>
        <v>7135.5439999999999</v>
      </c>
      <c r="Q54" s="107">
        <f t="shared" si="13"/>
        <v>7109.9380000000001</v>
      </c>
      <c r="R54" s="107">
        <f t="shared" si="13"/>
        <v>7121.3130000000001</v>
      </c>
      <c r="S54" s="107">
        <f t="shared" si="13"/>
        <v>7098.7559999999994</v>
      </c>
      <c r="T54" s="107">
        <f t="shared" si="13"/>
        <v>7088.8760000000002</v>
      </c>
      <c r="U54" s="107">
        <f t="shared" si="13"/>
        <v>7083.4790000000003</v>
      </c>
      <c r="V54" s="107">
        <f t="shared" si="13"/>
        <v>7067.3010000000004</v>
      </c>
      <c r="W54" s="107">
        <f t="shared" si="13"/>
        <v>7059.0689999999995</v>
      </c>
      <c r="X54" s="107">
        <f t="shared" si="13"/>
        <v>7053.764000000001</v>
      </c>
      <c r="Y54" s="107">
        <f t="shared" si="13"/>
        <v>7057.6830000000009</v>
      </c>
      <c r="Z54" s="107">
        <f t="shared" si="13"/>
        <v>6937.3179999999993</v>
      </c>
      <c r="AA54" s="107">
        <f t="shared" si="13"/>
        <v>6969.1540000000005</v>
      </c>
      <c r="AB54" s="107">
        <f t="shared" si="13"/>
        <v>7025.4549999999999</v>
      </c>
      <c r="AC54" s="107">
        <f t="shared" si="13"/>
        <v>7137.317</v>
      </c>
      <c r="AD54" s="107">
        <f t="shared" si="13"/>
        <v>7557.7599999999993</v>
      </c>
      <c r="AE54" s="107">
        <f t="shared" si="13"/>
        <v>7675.4309999999996</v>
      </c>
      <c r="AF54" s="107">
        <f t="shared" si="13"/>
        <v>7733.11</v>
      </c>
      <c r="AG54" s="107">
        <f t="shared" si="13"/>
        <v>7886.5630000000001</v>
      </c>
      <c r="AH54" s="107">
        <f t="shared" si="13"/>
        <v>8159.7320000000009</v>
      </c>
      <c r="AI54" s="107">
        <f t="shared" si="13"/>
        <v>8312.0159999999996</v>
      </c>
      <c r="AJ54" s="107">
        <f t="shared" si="13"/>
        <v>8368.6</v>
      </c>
      <c r="AK54" s="107">
        <f t="shared" si="13"/>
        <v>8475.1</v>
      </c>
      <c r="AL54" s="107">
        <f t="shared" si="13"/>
        <v>8701.9210000000003</v>
      </c>
      <c r="AM54" s="107">
        <f t="shared" si="13"/>
        <v>8906.8279999999995</v>
      </c>
      <c r="AN54" s="107">
        <f t="shared" si="13"/>
        <v>9266.994999999999</v>
      </c>
      <c r="AO54" s="107">
        <f t="shared" si="13"/>
        <v>9417.5030000000006</v>
      </c>
      <c r="AP54" s="107">
        <f t="shared" si="13"/>
        <v>9157.4889999999996</v>
      </c>
      <c r="AQ54" s="107">
        <f t="shared" si="13"/>
        <v>9325.59</v>
      </c>
      <c r="AR54" s="107">
        <f t="shared" si="13"/>
        <v>9445.6760000000013</v>
      </c>
      <c r="AS54" s="107">
        <f t="shared" si="13"/>
        <v>9650.366</v>
      </c>
      <c r="AT54" s="107">
        <f t="shared" si="13"/>
        <v>9890.0360000000001</v>
      </c>
      <c r="AU54" s="107">
        <f t="shared" si="13"/>
        <v>10001.950000000001</v>
      </c>
      <c r="AV54" s="107">
        <f t="shared" si="13"/>
        <v>10096.946</v>
      </c>
      <c r="AW54" s="107">
        <f t="shared" si="13"/>
        <v>10157.504000000001</v>
      </c>
      <c r="AX54" s="107">
        <f t="shared" si="13"/>
        <v>10201.014999999999</v>
      </c>
      <c r="AY54" s="107">
        <f t="shared" si="13"/>
        <v>10230.689</v>
      </c>
      <c r="AZ54" s="107">
        <f t="shared" si="13"/>
        <v>10238.981</v>
      </c>
      <c r="BA54" s="107">
        <f t="shared" si="13"/>
        <v>10225.857</v>
      </c>
      <c r="BB54" s="107">
        <f t="shared" si="13"/>
        <v>10206.386</v>
      </c>
      <c r="BC54" s="107">
        <f t="shared" si="13"/>
        <v>10125.125</v>
      </c>
      <c r="BD54" s="107">
        <f t="shared" si="13"/>
        <v>10133.574000000001</v>
      </c>
      <c r="BE54" s="107">
        <f t="shared" si="13"/>
        <v>9965.3109999999997</v>
      </c>
      <c r="BF54" s="107">
        <f t="shared" si="13"/>
        <v>9912.1949999999997</v>
      </c>
      <c r="BG54" s="107">
        <f t="shared" si="13"/>
        <v>9900.4629999999997</v>
      </c>
      <c r="BH54" s="107">
        <f t="shared" si="13"/>
        <v>9822.16</v>
      </c>
      <c r="BI54" s="107">
        <f t="shared" si="13"/>
        <v>9758.7199999999993</v>
      </c>
      <c r="BJ54" s="107">
        <f t="shared" si="13"/>
        <v>9640.3459999999995</v>
      </c>
      <c r="BK54" s="107">
        <f t="shared" si="13"/>
        <v>9363.4709999999995</v>
      </c>
      <c r="BL54" s="107">
        <f t="shared" si="13"/>
        <v>9382.1980000000003</v>
      </c>
      <c r="BM54" s="107">
        <f t="shared" si="13"/>
        <v>9291.5710000000017</v>
      </c>
      <c r="BN54" s="107">
        <f t="shared" si="13"/>
        <v>9337.4</v>
      </c>
      <c r="BO54" s="107">
        <f t="shared" ref="BO54:CX54" si="14">BO18+BO28+BO42</f>
        <v>9241.74</v>
      </c>
      <c r="BP54" s="107">
        <f t="shared" si="14"/>
        <v>9253.2200000000012</v>
      </c>
      <c r="BQ54" s="107">
        <f t="shared" si="14"/>
        <v>9190.7330000000002</v>
      </c>
      <c r="BR54" s="107">
        <f t="shared" si="14"/>
        <v>8997.9839999999986</v>
      </c>
      <c r="BS54" s="107">
        <f t="shared" si="14"/>
        <v>8919.1020000000008</v>
      </c>
      <c r="BT54" s="107">
        <f t="shared" si="14"/>
        <v>9595.7780000000002</v>
      </c>
      <c r="BU54" s="107">
        <f t="shared" si="14"/>
        <v>8934.3009999999995</v>
      </c>
      <c r="BV54" s="107">
        <f t="shared" si="14"/>
        <v>8962.5540000000001</v>
      </c>
      <c r="BW54" s="107">
        <f t="shared" si="14"/>
        <v>8870.4010000000017</v>
      </c>
      <c r="BX54" s="107">
        <f t="shared" si="14"/>
        <v>8936.3790000000008</v>
      </c>
      <c r="BY54" s="107">
        <f t="shared" si="14"/>
        <v>8855.741</v>
      </c>
      <c r="BZ54" s="107">
        <f t="shared" si="14"/>
        <v>8876.9409999999989</v>
      </c>
      <c r="CA54" s="107">
        <f t="shared" si="14"/>
        <v>8879.219000000001</v>
      </c>
      <c r="CB54" s="107">
        <f t="shared" si="14"/>
        <v>8867.9189999999999</v>
      </c>
      <c r="CC54" s="107">
        <f t="shared" si="14"/>
        <v>8853.32</v>
      </c>
      <c r="CD54" s="107">
        <f t="shared" si="14"/>
        <v>8804.987000000001</v>
      </c>
      <c r="CE54" s="107">
        <f t="shared" si="14"/>
        <v>8759.277</v>
      </c>
      <c r="CF54" s="107">
        <f t="shared" si="14"/>
        <v>8701.7890000000007</v>
      </c>
      <c r="CG54" s="107">
        <f t="shared" si="14"/>
        <v>8596.3599999999988</v>
      </c>
      <c r="CH54" s="107">
        <f t="shared" si="14"/>
        <v>8481.6970000000001</v>
      </c>
      <c r="CI54" s="107">
        <f t="shared" si="14"/>
        <v>8345.8860000000004</v>
      </c>
      <c r="CJ54" s="107">
        <f t="shared" si="14"/>
        <v>8317.4679999999989</v>
      </c>
      <c r="CK54" s="107">
        <f t="shared" si="14"/>
        <v>8256.3430000000008</v>
      </c>
      <c r="CL54" s="107">
        <f t="shared" si="14"/>
        <v>8166.1319999999996</v>
      </c>
      <c r="CM54" s="107">
        <f t="shared" si="14"/>
        <v>8123.7520000000004</v>
      </c>
      <c r="CN54" s="107">
        <f t="shared" si="14"/>
        <v>8033.0260000000007</v>
      </c>
      <c r="CO54" s="107">
        <f t="shared" si="14"/>
        <v>7902</v>
      </c>
      <c r="CP54" s="107">
        <f t="shared" si="14"/>
        <v>7679.8379999999997</v>
      </c>
      <c r="CQ54" s="107">
        <f t="shared" si="14"/>
        <v>7539.9390000000003</v>
      </c>
      <c r="CR54" s="107">
        <f t="shared" si="14"/>
        <v>7423.8990000000013</v>
      </c>
      <c r="CS54" s="107">
        <f t="shared" si="14"/>
        <v>7330.0659999999998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203860.28924999997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8187.9340000000002</v>
      </c>
      <c r="C5" s="25">
        <v>7752.33</v>
      </c>
      <c r="D5" s="25">
        <v>7696.2209999999995</v>
      </c>
      <c r="E5" s="25">
        <v>7639.6059999999998</v>
      </c>
      <c r="F5" s="25">
        <v>7643.6629999999996</v>
      </c>
      <c r="G5" s="25">
        <v>7583.6360000000004</v>
      </c>
      <c r="H5" s="25">
        <v>7534.3310000000001</v>
      </c>
      <c r="I5" s="25">
        <v>7475.9809999999998</v>
      </c>
      <c r="J5" s="25">
        <v>7321.2690000000002</v>
      </c>
      <c r="K5" s="25">
        <v>7270.69</v>
      </c>
      <c r="L5" s="25">
        <v>7227.0810000000001</v>
      </c>
      <c r="M5" s="25">
        <v>7185.982</v>
      </c>
      <c r="N5" s="25">
        <v>7194.1930000000002</v>
      </c>
      <c r="O5" s="25">
        <v>7163.0330000000004</v>
      </c>
      <c r="P5" s="25">
        <v>7135.5060000000003</v>
      </c>
      <c r="Q5" s="25">
        <v>7109.9319999999998</v>
      </c>
      <c r="R5" s="25">
        <v>7121.3249999999998</v>
      </c>
      <c r="S5" s="25">
        <v>7098.7120000000004</v>
      </c>
      <c r="T5" s="25">
        <v>7088.893</v>
      </c>
      <c r="U5" s="25">
        <v>7083.5280000000002</v>
      </c>
      <c r="V5" s="25">
        <v>7067.29</v>
      </c>
      <c r="W5" s="25">
        <v>7059.0870000000004</v>
      </c>
      <c r="X5" s="25">
        <v>7053.74</v>
      </c>
      <c r="Y5" s="25">
        <v>7057.643</v>
      </c>
      <c r="Z5" s="25">
        <v>6937.3159999999998</v>
      </c>
      <c r="AA5" s="25">
        <v>6969.1670000000004</v>
      </c>
      <c r="AB5" s="25">
        <v>7025.44</v>
      </c>
      <c r="AC5" s="25">
        <v>7137.3209999999999</v>
      </c>
      <c r="AD5" s="25">
        <v>7557.799</v>
      </c>
      <c r="AE5" s="25">
        <v>7675.45</v>
      </c>
      <c r="AF5" s="25">
        <v>7733.152</v>
      </c>
      <c r="AG5" s="25">
        <v>7886.5190000000002</v>
      </c>
      <c r="AH5" s="25">
        <v>8159.6890000000003</v>
      </c>
      <c r="AI5" s="25">
        <v>8311.9660000000003</v>
      </c>
      <c r="AJ5" s="25">
        <v>8368.6470000000008</v>
      </c>
      <c r="AK5" s="25">
        <v>8475.1389999999992</v>
      </c>
      <c r="AL5" s="25">
        <v>8701.9290000000001</v>
      </c>
      <c r="AM5" s="25">
        <v>8906.8070000000007</v>
      </c>
      <c r="AN5" s="25">
        <v>9267.0380000000005</v>
      </c>
      <c r="AO5" s="25">
        <v>9417.48</v>
      </c>
      <c r="AP5" s="25">
        <v>9157.4639999999999</v>
      </c>
      <c r="AQ5" s="25">
        <v>9325.5659999999989</v>
      </c>
      <c r="AR5" s="25">
        <v>9445.7060000000001</v>
      </c>
      <c r="AS5" s="25">
        <v>9650.3179999999993</v>
      </c>
      <c r="AT5" s="25">
        <v>9889.9979999999996</v>
      </c>
      <c r="AU5" s="25">
        <v>10001.92</v>
      </c>
      <c r="AV5" s="25">
        <v>10096.958000000001</v>
      </c>
      <c r="AW5" s="25">
        <v>10157.539000000001</v>
      </c>
      <c r="AX5" s="25">
        <v>10201.011</v>
      </c>
      <c r="AY5" s="25">
        <v>10230.709999999999</v>
      </c>
      <c r="AZ5" s="25">
        <v>10238.977000000001</v>
      </c>
      <c r="BA5" s="25">
        <v>10225.835999999999</v>
      </c>
      <c r="BB5" s="25">
        <v>10206.404</v>
      </c>
      <c r="BC5" s="25">
        <v>10125.082</v>
      </c>
      <c r="BD5" s="25">
        <v>10133.535</v>
      </c>
      <c r="BE5" s="25">
        <v>9965.3320000000003</v>
      </c>
      <c r="BF5" s="25">
        <v>9912.1569999999992</v>
      </c>
      <c r="BG5" s="25">
        <v>9900.4230000000007</v>
      </c>
      <c r="BH5" s="25">
        <v>9822.1440000000002</v>
      </c>
      <c r="BI5" s="25">
        <v>9758.6769999999997</v>
      </c>
      <c r="BJ5" s="25">
        <v>9640.3169999999991</v>
      </c>
      <c r="BK5" s="25">
        <v>9363.4439999999995</v>
      </c>
      <c r="BL5" s="25">
        <v>9382.1630000000005</v>
      </c>
      <c r="BM5" s="25">
        <v>9291.5259999999998</v>
      </c>
      <c r="BN5" s="25">
        <v>9337.3989999999994</v>
      </c>
      <c r="BO5" s="25">
        <v>9241.7369999999992</v>
      </c>
      <c r="BP5" s="25">
        <v>9253.2450000000008</v>
      </c>
      <c r="BQ5" s="25">
        <v>9190.6980000000003</v>
      </c>
      <c r="BR5" s="25">
        <v>8998.02</v>
      </c>
      <c r="BS5" s="25">
        <v>8919.116</v>
      </c>
      <c r="BT5" s="25">
        <v>9595.82</v>
      </c>
      <c r="BU5" s="25">
        <v>8934.2549999999992</v>
      </c>
      <c r="BV5" s="25">
        <v>8962.5079999999998</v>
      </c>
      <c r="BW5" s="25">
        <v>8870.3700000000008</v>
      </c>
      <c r="BX5" s="25">
        <v>8936.402</v>
      </c>
      <c r="BY5" s="25">
        <v>8855.732</v>
      </c>
      <c r="BZ5" s="25">
        <v>8876.9770000000008</v>
      </c>
      <c r="CA5" s="25">
        <v>8879.24</v>
      </c>
      <c r="CB5" s="25">
        <v>8867.93</v>
      </c>
      <c r="CC5" s="25">
        <v>8853.2970000000005</v>
      </c>
      <c r="CD5" s="25">
        <v>8804.991</v>
      </c>
      <c r="CE5" s="25">
        <v>8759.2559999999994</v>
      </c>
      <c r="CF5" s="25">
        <v>8701.7990000000009</v>
      </c>
      <c r="CG5" s="25">
        <v>8596.3639999999996</v>
      </c>
      <c r="CH5" s="25">
        <v>8481.66</v>
      </c>
      <c r="CI5" s="25">
        <v>8345.8990000000013</v>
      </c>
      <c r="CJ5" s="25">
        <v>8317.4619999999995</v>
      </c>
      <c r="CK5" s="25">
        <v>8256.2960000000003</v>
      </c>
      <c r="CL5" s="25">
        <v>8166.1080000000002</v>
      </c>
      <c r="CM5" s="25">
        <v>8123.7219999999998</v>
      </c>
      <c r="CN5" s="25">
        <v>8033.0240000000003</v>
      </c>
      <c r="CO5" s="25">
        <v>7902.05</v>
      </c>
      <c r="CP5" s="25">
        <v>7679.8059999999996</v>
      </c>
      <c r="CQ5" s="25">
        <v>7539.9390000000003</v>
      </c>
      <c r="CR5" s="25">
        <v>7423.8670000000002</v>
      </c>
      <c r="CS5" s="25">
        <v>7330.0870000000004</v>
      </c>
      <c r="CT5" s="26"/>
      <c r="CU5" s="26"/>
      <c r="CV5" s="26"/>
      <c r="CW5" s="27"/>
      <c r="CX5" s="28">
        <f t="array" ref="CX5">SUMPRODUCT(B5:CW5*0.25)</f>
        <v>203860.18699999998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173.1</v>
      </c>
      <c r="C8" s="37">
        <v>151.02000000000001</v>
      </c>
      <c r="D8" s="37">
        <v>140.4</v>
      </c>
      <c r="E8" s="37">
        <v>129.77000000000001</v>
      </c>
      <c r="F8" s="37">
        <v>153.74</v>
      </c>
      <c r="G8" s="37">
        <v>143.49</v>
      </c>
      <c r="H8" s="37">
        <v>135.36000000000001</v>
      </c>
      <c r="I8" s="37">
        <v>133</v>
      </c>
      <c r="J8" s="37">
        <v>133</v>
      </c>
      <c r="K8" s="37">
        <v>132.38</v>
      </c>
      <c r="L8" s="37">
        <v>133</v>
      </c>
      <c r="M8" s="37">
        <v>131.33000000000001</v>
      </c>
      <c r="N8" s="37">
        <v>133</v>
      </c>
      <c r="O8" s="37">
        <v>133</v>
      </c>
      <c r="P8" s="37">
        <v>133</v>
      </c>
      <c r="Q8" s="37">
        <v>133</v>
      </c>
      <c r="R8" s="37">
        <v>116.4</v>
      </c>
      <c r="S8" s="37">
        <v>125.3</v>
      </c>
      <c r="T8" s="37">
        <v>130.24</v>
      </c>
      <c r="U8" s="37">
        <v>133.97</v>
      </c>
      <c r="V8" s="37">
        <v>117.23</v>
      </c>
      <c r="W8" s="37">
        <v>130.44</v>
      </c>
      <c r="X8" s="37">
        <v>133</v>
      </c>
      <c r="Y8" s="37">
        <v>133.19999999999999</v>
      </c>
      <c r="Z8" s="37">
        <v>161.32</v>
      </c>
      <c r="AA8" s="37">
        <v>165.6</v>
      </c>
      <c r="AB8" s="37">
        <v>158.09</v>
      </c>
      <c r="AC8" s="37">
        <v>141.84</v>
      </c>
      <c r="AD8" s="37">
        <v>157.9</v>
      </c>
      <c r="AE8" s="37">
        <v>141.02000000000001</v>
      </c>
      <c r="AF8" s="37">
        <v>133</v>
      </c>
      <c r="AG8" s="37">
        <v>101.25</v>
      </c>
      <c r="AH8" s="37">
        <v>147.08000000000001</v>
      </c>
      <c r="AI8" s="37">
        <v>105.29</v>
      </c>
      <c r="AJ8" s="37">
        <v>45.33</v>
      </c>
      <c r="AK8" s="37">
        <v>10.69</v>
      </c>
      <c r="AL8" s="37">
        <v>21.42</v>
      </c>
      <c r="AM8" s="37">
        <v>10</v>
      </c>
      <c r="AN8" s="37">
        <v>8.44</v>
      </c>
      <c r="AO8" s="37">
        <v>8</v>
      </c>
      <c r="AP8" s="37">
        <v>17.87</v>
      </c>
      <c r="AQ8" s="37">
        <v>13</v>
      </c>
      <c r="AR8" s="37">
        <v>15.5</v>
      </c>
      <c r="AS8" s="37">
        <v>13.64</v>
      </c>
      <c r="AT8" s="37">
        <v>13.84</v>
      </c>
      <c r="AU8" s="37">
        <v>12.8</v>
      </c>
      <c r="AV8" s="37">
        <v>12.8</v>
      </c>
      <c r="AW8" s="37">
        <v>12.49</v>
      </c>
      <c r="AX8" s="37">
        <v>10</v>
      </c>
      <c r="AY8" s="37">
        <v>8.68</v>
      </c>
      <c r="AZ8" s="37">
        <v>8.09</v>
      </c>
      <c r="BA8" s="37">
        <v>8.43</v>
      </c>
      <c r="BB8" s="37">
        <v>10</v>
      </c>
      <c r="BC8" s="37">
        <v>9.7200000000000006</v>
      </c>
      <c r="BD8" s="37">
        <v>8.82</v>
      </c>
      <c r="BE8" s="37">
        <v>9.99</v>
      </c>
      <c r="BF8" s="37">
        <v>11.01</v>
      </c>
      <c r="BG8" s="37">
        <v>10</v>
      </c>
      <c r="BH8" s="37">
        <v>11</v>
      </c>
      <c r="BI8" s="37">
        <v>12.8</v>
      </c>
      <c r="BJ8" s="37">
        <v>10.220000000000001</v>
      </c>
      <c r="BK8" s="37">
        <v>10.23</v>
      </c>
      <c r="BL8" s="37">
        <v>15.5</v>
      </c>
      <c r="BM8" s="37">
        <v>96.72</v>
      </c>
      <c r="BN8" s="37">
        <v>12.92</v>
      </c>
      <c r="BO8" s="37">
        <v>121.51</v>
      </c>
      <c r="BP8" s="37">
        <v>141.02000000000001</v>
      </c>
      <c r="BQ8" s="37">
        <v>185.29</v>
      </c>
      <c r="BR8" s="37">
        <v>155.94999999999999</v>
      </c>
      <c r="BS8" s="37">
        <v>192.29</v>
      </c>
      <c r="BT8" s="37">
        <v>208.29</v>
      </c>
      <c r="BU8" s="37">
        <v>210.15</v>
      </c>
      <c r="BV8" s="37">
        <v>198.35</v>
      </c>
      <c r="BW8" s="37">
        <v>206.7</v>
      </c>
      <c r="BX8" s="37">
        <v>209.34</v>
      </c>
      <c r="BY8" s="37">
        <v>220.48</v>
      </c>
      <c r="BZ8" s="37">
        <v>207.9</v>
      </c>
      <c r="CA8" s="37">
        <v>211.07</v>
      </c>
      <c r="CB8" s="37">
        <v>219.36</v>
      </c>
      <c r="CC8" s="37">
        <v>225.71</v>
      </c>
      <c r="CD8" s="37">
        <v>218.46</v>
      </c>
      <c r="CE8" s="37">
        <v>215.97</v>
      </c>
      <c r="CF8" s="37">
        <v>208.68</v>
      </c>
      <c r="CG8" s="37">
        <v>203.89</v>
      </c>
      <c r="CH8" s="37">
        <v>210.26</v>
      </c>
      <c r="CI8" s="37">
        <v>208.93</v>
      </c>
      <c r="CJ8" s="37">
        <v>191.51</v>
      </c>
      <c r="CK8" s="37">
        <v>180.8</v>
      </c>
      <c r="CL8" s="37">
        <v>199.23</v>
      </c>
      <c r="CM8" s="37">
        <v>186.73</v>
      </c>
      <c r="CN8" s="37">
        <v>186.01</v>
      </c>
      <c r="CO8" s="37">
        <v>179.09</v>
      </c>
      <c r="CP8" s="37">
        <v>185.62</v>
      </c>
      <c r="CQ8" s="37">
        <v>193.98</v>
      </c>
      <c r="CR8" s="37">
        <v>192.3</v>
      </c>
      <c r="CS8" s="37">
        <v>186.01</v>
      </c>
      <c r="CT8" s="38"/>
      <c r="CU8" s="38"/>
      <c r="CV8" s="38"/>
      <c r="CW8" s="39"/>
      <c r="CX8" s="40">
        <f>IF(SUM(B8:CW8)&lt;&gt;0,AVERAGEIF(B8:CW8,"&lt;&gt;"""),"")</f>
        <v>116.61031249999998</v>
      </c>
    </row>
    <row r="9" spans="1:102" ht="24.95" customHeight="1" thickBot="1" x14ac:dyDescent="0.25">
      <c r="A9" s="41" t="s">
        <v>6</v>
      </c>
      <c r="B9" s="42">
        <v>148.57249999999999</v>
      </c>
      <c r="C9" s="43">
        <v>148.57249999999999</v>
      </c>
      <c r="D9" s="43">
        <v>148.57249999999999</v>
      </c>
      <c r="E9" s="43">
        <v>148.57249999999999</v>
      </c>
      <c r="F9" s="43">
        <v>141.39750000000001</v>
      </c>
      <c r="G9" s="43">
        <v>141.39750000000001</v>
      </c>
      <c r="H9" s="43">
        <v>141.39750000000001</v>
      </c>
      <c r="I9" s="43">
        <v>141.39750000000001</v>
      </c>
      <c r="J9" s="43">
        <v>132.42750000000001</v>
      </c>
      <c r="K9" s="43">
        <v>132.42750000000001</v>
      </c>
      <c r="L9" s="43">
        <v>132.42750000000001</v>
      </c>
      <c r="M9" s="43">
        <v>132.42750000000001</v>
      </c>
      <c r="N9" s="43">
        <v>133</v>
      </c>
      <c r="O9" s="43">
        <v>133</v>
      </c>
      <c r="P9" s="43">
        <v>133</v>
      </c>
      <c r="Q9" s="43">
        <v>133</v>
      </c>
      <c r="R9" s="43">
        <v>126.47750000000001</v>
      </c>
      <c r="S9" s="43">
        <v>126.47750000000001</v>
      </c>
      <c r="T9" s="43">
        <v>126.47750000000001</v>
      </c>
      <c r="U9" s="43">
        <v>126.47750000000001</v>
      </c>
      <c r="V9" s="43">
        <v>128.4675</v>
      </c>
      <c r="W9" s="43">
        <v>128.4675</v>
      </c>
      <c r="X9" s="43">
        <v>128.4675</v>
      </c>
      <c r="Y9" s="43">
        <v>128.4675</v>
      </c>
      <c r="Z9" s="43">
        <v>156.71250000000001</v>
      </c>
      <c r="AA9" s="43">
        <v>156.71250000000001</v>
      </c>
      <c r="AB9" s="43">
        <v>156.71250000000001</v>
      </c>
      <c r="AC9" s="43">
        <v>156.71250000000001</v>
      </c>
      <c r="AD9" s="43">
        <v>133.29249999999999</v>
      </c>
      <c r="AE9" s="43">
        <v>133.29249999999999</v>
      </c>
      <c r="AF9" s="43">
        <v>133.29249999999999</v>
      </c>
      <c r="AG9" s="43">
        <v>133.29249999999999</v>
      </c>
      <c r="AH9" s="43">
        <v>77.097499999999997</v>
      </c>
      <c r="AI9" s="43">
        <v>77.097499999999997</v>
      </c>
      <c r="AJ9" s="43">
        <v>77.097499999999997</v>
      </c>
      <c r="AK9" s="43">
        <v>77.097499999999997</v>
      </c>
      <c r="AL9" s="43">
        <v>11.965</v>
      </c>
      <c r="AM9" s="43">
        <v>11.965</v>
      </c>
      <c r="AN9" s="43">
        <v>11.965</v>
      </c>
      <c r="AO9" s="43">
        <v>11.965</v>
      </c>
      <c r="AP9" s="43">
        <v>15.0025</v>
      </c>
      <c r="AQ9" s="43">
        <v>15.0025</v>
      </c>
      <c r="AR9" s="43">
        <v>15.0025</v>
      </c>
      <c r="AS9" s="43">
        <v>15.0025</v>
      </c>
      <c r="AT9" s="43">
        <v>12.9825</v>
      </c>
      <c r="AU9" s="43">
        <v>12.9825</v>
      </c>
      <c r="AV9" s="43">
        <v>12.9825</v>
      </c>
      <c r="AW9" s="43">
        <v>12.9825</v>
      </c>
      <c r="AX9" s="43">
        <v>8.8000000000000007</v>
      </c>
      <c r="AY9" s="43">
        <v>8.8000000000000007</v>
      </c>
      <c r="AZ9" s="43">
        <v>8.8000000000000007</v>
      </c>
      <c r="BA9" s="43">
        <v>8.8000000000000007</v>
      </c>
      <c r="BB9" s="43">
        <v>9.6325000000000003</v>
      </c>
      <c r="BC9" s="43">
        <v>9.6325000000000003</v>
      </c>
      <c r="BD9" s="43">
        <v>9.6325000000000003</v>
      </c>
      <c r="BE9" s="43">
        <v>9.6325000000000003</v>
      </c>
      <c r="BF9" s="43">
        <v>11.202500000000001</v>
      </c>
      <c r="BG9" s="43">
        <v>11.202500000000001</v>
      </c>
      <c r="BH9" s="43">
        <v>11.202500000000001</v>
      </c>
      <c r="BI9" s="43">
        <v>11.202500000000001</v>
      </c>
      <c r="BJ9" s="43">
        <v>33.167499999999997</v>
      </c>
      <c r="BK9" s="43">
        <v>33.167499999999997</v>
      </c>
      <c r="BL9" s="43">
        <v>33.167499999999997</v>
      </c>
      <c r="BM9" s="43">
        <v>33.167499999999997</v>
      </c>
      <c r="BN9" s="43">
        <v>115.185</v>
      </c>
      <c r="BO9" s="43">
        <v>115.185</v>
      </c>
      <c r="BP9" s="43">
        <v>115.185</v>
      </c>
      <c r="BQ9" s="43">
        <v>115.185</v>
      </c>
      <c r="BR9" s="43">
        <v>191.67</v>
      </c>
      <c r="BS9" s="43">
        <v>191.67</v>
      </c>
      <c r="BT9" s="43">
        <v>191.67</v>
      </c>
      <c r="BU9" s="43">
        <v>191.67</v>
      </c>
      <c r="BV9" s="43">
        <v>208.7175</v>
      </c>
      <c r="BW9" s="43">
        <v>208.7175</v>
      </c>
      <c r="BX9" s="43">
        <v>208.7175</v>
      </c>
      <c r="BY9" s="43">
        <v>208.7175</v>
      </c>
      <c r="BZ9" s="43">
        <v>216.01</v>
      </c>
      <c r="CA9" s="43">
        <v>216.01</v>
      </c>
      <c r="CB9" s="43">
        <v>216.01</v>
      </c>
      <c r="CC9" s="43">
        <v>216.01</v>
      </c>
      <c r="CD9" s="43">
        <v>211.75</v>
      </c>
      <c r="CE9" s="43">
        <v>211.75</v>
      </c>
      <c r="CF9" s="43">
        <v>211.75</v>
      </c>
      <c r="CG9" s="43">
        <v>211.75</v>
      </c>
      <c r="CH9" s="43">
        <v>197.875</v>
      </c>
      <c r="CI9" s="43">
        <v>197.875</v>
      </c>
      <c r="CJ9" s="43">
        <v>197.875</v>
      </c>
      <c r="CK9" s="43">
        <v>197.875</v>
      </c>
      <c r="CL9" s="43">
        <v>187.76499999999999</v>
      </c>
      <c r="CM9" s="43">
        <v>187.76499999999999</v>
      </c>
      <c r="CN9" s="43">
        <v>187.76499999999999</v>
      </c>
      <c r="CO9" s="43">
        <v>187.76499999999999</v>
      </c>
      <c r="CP9" s="43">
        <v>189.47749999999999</v>
      </c>
      <c r="CQ9" s="43">
        <v>189.47749999999999</v>
      </c>
      <c r="CR9" s="43">
        <v>189.47749999999999</v>
      </c>
      <c r="CS9" s="43">
        <v>189.47749999999999</v>
      </c>
      <c r="CT9" s="44"/>
      <c r="CU9" s="44"/>
      <c r="CV9" s="44"/>
      <c r="CW9" s="45"/>
      <c r="CX9" s="46">
        <f>IF(SUM(B9:CW9)&lt;&gt;0,AVERAGEIF(B9:CW9,"&lt;&gt;"""),"")</f>
        <v>116.61031250000001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56.368000000000002</v>
      </c>
      <c r="Z15" s="71">
        <v>55.008000000000003</v>
      </c>
      <c r="AA15" s="71">
        <v>52.892000000000003</v>
      </c>
      <c r="AB15" s="71">
        <v>49.58</v>
      </c>
      <c r="AC15" s="71">
        <v>44.555999999999997</v>
      </c>
      <c r="AD15" s="71">
        <v>38.088000000000001</v>
      </c>
      <c r="AE15" s="71">
        <v>31.675999999999998</v>
      </c>
      <c r="AF15" s="71">
        <v>25.052</v>
      </c>
      <c r="AG15" s="71">
        <v>16.88</v>
      </c>
      <c r="AH15" s="71">
        <v>7.14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2.3479999999999999</v>
      </c>
      <c r="BO15" s="71">
        <v>8.7319999999999993</v>
      </c>
      <c r="BP15" s="71">
        <v>14.856</v>
      </c>
      <c r="BQ15" s="71">
        <v>22.064</v>
      </c>
      <c r="BR15" s="71">
        <v>30.108000000000001</v>
      </c>
      <c r="BS15" s="71">
        <v>36.520000000000003</v>
      </c>
      <c r="BT15" s="71">
        <v>41.08</v>
      </c>
      <c r="BU15" s="71">
        <v>44.96</v>
      </c>
      <c r="BV15" s="71">
        <v>48.823999999999998</v>
      </c>
      <c r="BW15" s="71">
        <v>51.968000000000004</v>
      </c>
      <c r="BX15" s="71">
        <v>54.212000000000003</v>
      </c>
      <c r="BY15" s="71">
        <v>55.72</v>
      </c>
      <c r="BZ15" s="71">
        <v>56.78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809.85300000000007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150</v>
      </c>
      <c r="AO17" s="71">
        <v>160</v>
      </c>
      <c r="AP17" s="71">
        <v>160</v>
      </c>
      <c r="AQ17" s="71">
        <v>196.7</v>
      </c>
      <c r="AR17" s="71">
        <v>305</v>
      </c>
      <c r="AS17" s="71">
        <v>339.5</v>
      </c>
      <c r="AT17" s="71">
        <v>299.60000000000002</v>
      </c>
      <c r="AU17" s="71">
        <v>368.9</v>
      </c>
      <c r="AV17" s="71">
        <v>371.7</v>
      </c>
      <c r="AW17" s="71">
        <v>382</v>
      </c>
      <c r="AX17" s="71">
        <v>389.4</v>
      </c>
      <c r="AY17" s="71">
        <v>389.4</v>
      </c>
      <c r="AZ17" s="71">
        <v>389.4</v>
      </c>
      <c r="BA17" s="71">
        <v>389.4</v>
      </c>
      <c r="BB17" s="71">
        <v>301.89999999999998</v>
      </c>
      <c r="BC17" s="71">
        <v>301.89999999999998</v>
      </c>
      <c r="BD17" s="71">
        <v>318.2</v>
      </c>
      <c r="BE17" s="71">
        <v>301.89999999999998</v>
      </c>
      <c r="BF17" s="71">
        <v>273.48</v>
      </c>
      <c r="BG17" s="71">
        <v>248.48</v>
      </c>
      <c r="BH17" s="71">
        <v>193.5</v>
      </c>
      <c r="BI17" s="71">
        <v>173</v>
      </c>
      <c r="BJ17" s="71">
        <v>193.5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1649.2149999999997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56.368000000000002</v>
      </c>
      <c r="Z18" s="77">
        <f t="shared" si="0"/>
        <v>55.008000000000003</v>
      </c>
      <c r="AA18" s="77">
        <f t="shared" si="0"/>
        <v>52.892000000000003</v>
      </c>
      <c r="AB18" s="77">
        <f t="shared" si="0"/>
        <v>49.58</v>
      </c>
      <c r="AC18" s="77">
        <f t="shared" si="0"/>
        <v>44.555999999999997</v>
      </c>
      <c r="AD18" s="77">
        <f t="shared" si="0"/>
        <v>38.088000000000001</v>
      </c>
      <c r="AE18" s="77">
        <f t="shared" si="0"/>
        <v>31.675999999999998</v>
      </c>
      <c r="AF18" s="77">
        <f t="shared" si="0"/>
        <v>25.052</v>
      </c>
      <c r="AG18" s="77">
        <f t="shared" si="0"/>
        <v>16.88</v>
      </c>
      <c r="AH18" s="77">
        <f t="shared" si="0"/>
        <v>7.14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150</v>
      </c>
      <c r="AO18" s="77">
        <f t="shared" si="0"/>
        <v>160</v>
      </c>
      <c r="AP18" s="77">
        <f t="shared" si="0"/>
        <v>160</v>
      </c>
      <c r="AQ18" s="77">
        <f t="shared" si="0"/>
        <v>196.7</v>
      </c>
      <c r="AR18" s="77">
        <f t="shared" si="0"/>
        <v>305</v>
      </c>
      <c r="AS18" s="77">
        <f t="shared" si="0"/>
        <v>339.5</v>
      </c>
      <c r="AT18" s="77">
        <f t="shared" si="0"/>
        <v>299.60000000000002</v>
      </c>
      <c r="AU18" s="77">
        <f t="shared" si="0"/>
        <v>368.9</v>
      </c>
      <c r="AV18" s="77">
        <f t="shared" si="0"/>
        <v>371.7</v>
      </c>
      <c r="AW18" s="77">
        <f t="shared" si="0"/>
        <v>382</v>
      </c>
      <c r="AX18" s="77">
        <f t="shared" si="0"/>
        <v>389.4</v>
      </c>
      <c r="AY18" s="77">
        <f t="shared" si="0"/>
        <v>389.4</v>
      </c>
      <c r="AZ18" s="77">
        <f t="shared" si="0"/>
        <v>389.4</v>
      </c>
      <c r="BA18" s="77">
        <f t="shared" si="0"/>
        <v>389.4</v>
      </c>
      <c r="BB18" s="77">
        <f t="shared" si="0"/>
        <v>301.89999999999998</v>
      </c>
      <c r="BC18" s="77">
        <f t="shared" si="0"/>
        <v>301.89999999999998</v>
      </c>
      <c r="BD18" s="77">
        <f t="shared" si="0"/>
        <v>318.2</v>
      </c>
      <c r="BE18" s="77">
        <f t="shared" si="0"/>
        <v>301.89999999999998</v>
      </c>
      <c r="BF18" s="77">
        <f t="shared" si="0"/>
        <v>273.48</v>
      </c>
      <c r="BG18" s="77">
        <f t="shared" si="0"/>
        <v>248.48</v>
      </c>
      <c r="BH18" s="77">
        <f t="shared" si="0"/>
        <v>193.5</v>
      </c>
      <c r="BI18" s="77">
        <f t="shared" si="0"/>
        <v>173</v>
      </c>
      <c r="BJ18" s="77">
        <f t="shared" si="0"/>
        <v>193.5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2.3479999999999999</v>
      </c>
      <c r="BO18" s="77">
        <f t="shared" ref="BO18:CW18" si="1">SUM(BO11:BO17)</f>
        <v>8.7319999999999993</v>
      </c>
      <c r="BP18" s="77">
        <f t="shared" si="1"/>
        <v>14.856</v>
      </c>
      <c r="BQ18" s="77">
        <f t="shared" si="1"/>
        <v>22.064</v>
      </c>
      <c r="BR18" s="77">
        <f t="shared" si="1"/>
        <v>30.108000000000001</v>
      </c>
      <c r="BS18" s="77">
        <f t="shared" si="1"/>
        <v>36.520000000000003</v>
      </c>
      <c r="BT18" s="77">
        <f t="shared" si="1"/>
        <v>41.08</v>
      </c>
      <c r="BU18" s="77">
        <f t="shared" si="1"/>
        <v>44.96</v>
      </c>
      <c r="BV18" s="77">
        <f t="shared" si="1"/>
        <v>48.823999999999998</v>
      </c>
      <c r="BW18" s="77">
        <f t="shared" si="1"/>
        <v>51.968000000000004</v>
      </c>
      <c r="BX18" s="77">
        <f t="shared" si="1"/>
        <v>54.212000000000003</v>
      </c>
      <c r="BY18" s="77">
        <f t="shared" si="1"/>
        <v>55.72</v>
      </c>
      <c r="BZ18" s="77">
        <f t="shared" si="1"/>
        <v>56.78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2459.0679999999998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721.57799999999997</v>
      </c>
      <c r="C21" s="88">
        <v>721.21699999999998</v>
      </c>
      <c r="D21" s="88">
        <v>721.72500000000002</v>
      </c>
      <c r="E21" s="88">
        <v>721.75099999999998</v>
      </c>
      <c r="F21" s="88">
        <v>772.15099999999995</v>
      </c>
      <c r="G21" s="88">
        <v>771.58199999999999</v>
      </c>
      <c r="H21" s="88">
        <v>771.44299999999998</v>
      </c>
      <c r="I21" s="88">
        <v>771.447</v>
      </c>
      <c r="J21" s="88">
        <v>775.56700000000001</v>
      </c>
      <c r="K21" s="88">
        <v>775.38699999999994</v>
      </c>
      <c r="L21" s="88">
        <v>775.65899999999999</v>
      </c>
      <c r="M21" s="88">
        <v>775.53399999999999</v>
      </c>
      <c r="N21" s="88">
        <v>776.17899999999997</v>
      </c>
      <c r="O21" s="88">
        <v>776.30700000000002</v>
      </c>
      <c r="P21" s="88">
        <v>776.17</v>
      </c>
      <c r="Q21" s="88">
        <v>775.60699999999997</v>
      </c>
      <c r="R21" s="88">
        <v>773.18299999999999</v>
      </c>
      <c r="S21" s="88">
        <v>772.93899999999996</v>
      </c>
      <c r="T21" s="88">
        <v>772.65800000000002</v>
      </c>
      <c r="U21" s="88">
        <v>772.27700000000004</v>
      </c>
      <c r="V21" s="88">
        <v>752.62199999999996</v>
      </c>
      <c r="W21" s="88">
        <v>752.28599999999994</v>
      </c>
      <c r="X21" s="88">
        <v>752.23500000000001</v>
      </c>
      <c r="Y21" s="88">
        <v>752.79499999999996</v>
      </c>
      <c r="Z21" s="88">
        <v>769.505</v>
      </c>
      <c r="AA21" s="88">
        <v>768.803</v>
      </c>
      <c r="AB21" s="88">
        <v>768.33799999999997</v>
      </c>
      <c r="AC21" s="88">
        <v>768.49199999999996</v>
      </c>
      <c r="AD21" s="88">
        <v>769.86099999999999</v>
      </c>
      <c r="AE21" s="88">
        <v>769.84500000000003</v>
      </c>
      <c r="AF21" s="88">
        <v>769.74199999999996</v>
      </c>
      <c r="AG21" s="88">
        <v>769.577</v>
      </c>
      <c r="AH21" s="88">
        <v>773.82600000000002</v>
      </c>
      <c r="AI21" s="88">
        <v>773.89099999999996</v>
      </c>
      <c r="AJ21" s="88">
        <v>774.56500000000005</v>
      </c>
      <c r="AK21" s="88">
        <v>782.08199999999999</v>
      </c>
      <c r="AL21" s="88">
        <v>793.35</v>
      </c>
      <c r="AM21" s="88">
        <v>791.95</v>
      </c>
      <c r="AN21" s="88">
        <v>791.45500000000004</v>
      </c>
      <c r="AO21" s="88">
        <v>791.846</v>
      </c>
      <c r="AP21" s="88">
        <v>784.08799999999997</v>
      </c>
      <c r="AQ21" s="88">
        <v>784.26</v>
      </c>
      <c r="AR21" s="88">
        <v>783.88699999999994</v>
      </c>
      <c r="AS21" s="88">
        <v>784.63499999999999</v>
      </c>
      <c r="AT21" s="88">
        <v>774.99099999999999</v>
      </c>
      <c r="AU21" s="88">
        <v>775.48599999999999</v>
      </c>
      <c r="AV21" s="88">
        <v>775.048</v>
      </c>
      <c r="AW21" s="88">
        <v>775.15200000000004</v>
      </c>
      <c r="AX21" s="88">
        <v>772.36400000000003</v>
      </c>
      <c r="AY21" s="88">
        <v>772.82</v>
      </c>
      <c r="AZ21" s="88">
        <v>772.19899999999996</v>
      </c>
      <c r="BA21" s="88">
        <v>772.13300000000004</v>
      </c>
      <c r="BB21" s="88">
        <v>768.31399999999996</v>
      </c>
      <c r="BC21" s="88">
        <v>768.46699999999998</v>
      </c>
      <c r="BD21" s="88">
        <v>769.26199999999994</v>
      </c>
      <c r="BE21" s="88">
        <v>768.529</v>
      </c>
      <c r="BF21" s="88">
        <v>771.76900000000001</v>
      </c>
      <c r="BG21" s="88">
        <v>770.57899999999995</v>
      </c>
      <c r="BH21" s="88">
        <v>770.98599999999999</v>
      </c>
      <c r="BI21" s="88">
        <v>771.904</v>
      </c>
      <c r="BJ21" s="88">
        <v>783.16600000000005</v>
      </c>
      <c r="BK21" s="88">
        <v>784.31700000000001</v>
      </c>
      <c r="BL21" s="88">
        <v>791.346</v>
      </c>
      <c r="BM21" s="88">
        <v>777.98</v>
      </c>
      <c r="BN21" s="88">
        <v>778.26599999999996</v>
      </c>
      <c r="BO21" s="88">
        <v>778.774</v>
      </c>
      <c r="BP21" s="88">
        <v>779.827</v>
      </c>
      <c r="BQ21" s="88">
        <v>779.84400000000005</v>
      </c>
      <c r="BR21" s="88">
        <v>789.55200000000002</v>
      </c>
      <c r="BS21" s="88">
        <v>790.15800000000002</v>
      </c>
      <c r="BT21" s="88">
        <v>790.62099999999998</v>
      </c>
      <c r="BU21" s="88">
        <v>790.20100000000002</v>
      </c>
      <c r="BV21" s="88">
        <v>743.18100000000004</v>
      </c>
      <c r="BW21" s="88">
        <v>743.41600000000005</v>
      </c>
      <c r="BX21" s="88">
        <v>735.97199999999998</v>
      </c>
      <c r="BY21" s="88">
        <v>736.22299999999996</v>
      </c>
      <c r="BZ21" s="88">
        <v>700.65899999999999</v>
      </c>
      <c r="CA21" s="88">
        <v>701.31799999999998</v>
      </c>
      <c r="CB21" s="88">
        <v>701.38099999999997</v>
      </c>
      <c r="CC21" s="88">
        <v>701.51900000000001</v>
      </c>
      <c r="CD21" s="88">
        <v>718.48199999999997</v>
      </c>
      <c r="CE21" s="88">
        <v>718.71</v>
      </c>
      <c r="CF21" s="88">
        <v>719.04700000000003</v>
      </c>
      <c r="CG21" s="88">
        <v>718.90499999999997</v>
      </c>
      <c r="CH21" s="88">
        <v>717.35199999999998</v>
      </c>
      <c r="CI21" s="88">
        <v>717.54600000000005</v>
      </c>
      <c r="CJ21" s="88">
        <v>717.27499999999998</v>
      </c>
      <c r="CK21" s="88">
        <v>716.79200000000003</v>
      </c>
      <c r="CL21" s="88">
        <v>735.40599999999995</v>
      </c>
      <c r="CM21" s="88">
        <v>734.96799999999996</v>
      </c>
      <c r="CN21" s="88">
        <v>734.72500000000002</v>
      </c>
      <c r="CO21" s="88">
        <v>734.84</v>
      </c>
      <c r="CP21" s="88">
        <v>763.09100000000001</v>
      </c>
      <c r="CQ21" s="88">
        <v>763.35</v>
      </c>
      <c r="CR21" s="88">
        <v>763.52</v>
      </c>
      <c r="CS21" s="88">
        <v>763.827</v>
      </c>
      <c r="CT21" s="89"/>
      <c r="CU21" s="89"/>
      <c r="CV21" s="89"/>
      <c r="CW21" s="90"/>
      <c r="CX21" s="91">
        <f t="array" ref="CX21">SUMPRODUCT(B21:CW21*0.25)</f>
        <v>18277.464250000001</v>
      </c>
    </row>
    <row r="22" spans="1:102" ht="24.95" customHeight="1" x14ac:dyDescent="0.2">
      <c r="A22" s="92" t="s">
        <v>18</v>
      </c>
      <c r="B22" s="93">
        <v>1244.3109999999999</v>
      </c>
      <c r="C22" s="94">
        <v>1240.3679999999999</v>
      </c>
      <c r="D22" s="94">
        <v>1238.4659999999999</v>
      </c>
      <c r="E22" s="94">
        <v>1233.5139999999999</v>
      </c>
      <c r="F22" s="94">
        <v>1205.145</v>
      </c>
      <c r="G22" s="94">
        <v>1203.021</v>
      </c>
      <c r="H22" s="94">
        <v>1201.425</v>
      </c>
      <c r="I22" s="94">
        <v>1200.6030000000001</v>
      </c>
      <c r="J22" s="94">
        <v>1185.0229999999999</v>
      </c>
      <c r="K22" s="94">
        <v>1183.069</v>
      </c>
      <c r="L22" s="94">
        <v>1179.2260000000001</v>
      </c>
      <c r="M22" s="94">
        <v>1176.4010000000001</v>
      </c>
      <c r="N22" s="94">
        <v>1175.623</v>
      </c>
      <c r="O22" s="94">
        <v>1174.8989999999999</v>
      </c>
      <c r="P22" s="94">
        <v>1172.501</v>
      </c>
      <c r="Q22" s="94">
        <v>1172.741</v>
      </c>
      <c r="R22" s="94">
        <v>1185.143</v>
      </c>
      <c r="S22" s="94">
        <v>1183.921</v>
      </c>
      <c r="T22" s="94">
        <v>1183.3150000000001</v>
      </c>
      <c r="U22" s="94">
        <v>1183.9469999999999</v>
      </c>
      <c r="V22" s="94">
        <v>1216.838</v>
      </c>
      <c r="W22" s="94">
        <v>1226.3869999999999</v>
      </c>
      <c r="X22" s="94">
        <v>1231.057</v>
      </c>
      <c r="Y22" s="94">
        <v>1233.481</v>
      </c>
      <c r="Z22" s="94">
        <v>1247.3150000000001</v>
      </c>
      <c r="AA22" s="94">
        <v>1253.7840000000001</v>
      </c>
      <c r="AB22" s="94">
        <v>1258.6110000000001</v>
      </c>
      <c r="AC22" s="94">
        <v>1263.701</v>
      </c>
      <c r="AD22" s="94">
        <v>1295.2529999999999</v>
      </c>
      <c r="AE22" s="94">
        <v>1293.9670000000001</v>
      </c>
      <c r="AF22" s="94">
        <v>1287.22</v>
      </c>
      <c r="AG22" s="94">
        <v>1288.2929999999999</v>
      </c>
      <c r="AH22" s="94">
        <v>1294.585</v>
      </c>
      <c r="AI22" s="94">
        <v>1288.5309999999999</v>
      </c>
      <c r="AJ22" s="94">
        <v>1288.76</v>
      </c>
      <c r="AK22" s="94">
        <v>1295.9159999999999</v>
      </c>
      <c r="AL22" s="94">
        <v>1297.364</v>
      </c>
      <c r="AM22" s="94">
        <v>1291.8109999999999</v>
      </c>
      <c r="AN22" s="94">
        <v>1286.0719999999999</v>
      </c>
      <c r="AO22" s="94">
        <v>1278.075</v>
      </c>
      <c r="AP22" s="94">
        <v>1251.249</v>
      </c>
      <c r="AQ22" s="94">
        <v>1248.49</v>
      </c>
      <c r="AR22" s="94">
        <v>1241.5530000000001</v>
      </c>
      <c r="AS22" s="94">
        <v>1234.771</v>
      </c>
      <c r="AT22" s="94">
        <v>1239.53</v>
      </c>
      <c r="AU22" s="94">
        <v>1239.9110000000001</v>
      </c>
      <c r="AV22" s="94">
        <v>1238.3699999999999</v>
      </c>
      <c r="AW22" s="94">
        <v>1236.402</v>
      </c>
      <c r="AX22" s="94">
        <v>1230.364</v>
      </c>
      <c r="AY22" s="94">
        <v>1226.3920000000001</v>
      </c>
      <c r="AZ22" s="94">
        <v>1219.961</v>
      </c>
      <c r="BA22" s="94">
        <v>1216.7190000000001</v>
      </c>
      <c r="BB22" s="94">
        <v>1203.444</v>
      </c>
      <c r="BC22" s="94">
        <v>1199.662</v>
      </c>
      <c r="BD22" s="94">
        <v>1196.6300000000001</v>
      </c>
      <c r="BE22" s="94">
        <v>1196.4000000000001</v>
      </c>
      <c r="BF22" s="94">
        <v>1212.6959999999999</v>
      </c>
      <c r="BG22" s="94">
        <v>1215.7560000000001</v>
      </c>
      <c r="BH22" s="94">
        <v>1216.624</v>
      </c>
      <c r="BI22" s="94">
        <v>1219.5719999999999</v>
      </c>
      <c r="BJ22" s="94">
        <v>1242.9369999999999</v>
      </c>
      <c r="BK22" s="94">
        <v>1250.365</v>
      </c>
      <c r="BL22" s="94">
        <v>1260.634</v>
      </c>
      <c r="BM22" s="94">
        <v>1244.9580000000001</v>
      </c>
      <c r="BN22" s="94">
        <v>1276.633</v>
      </c>
      <c r="BO22" s="94">
        <v>1257.806</v>
      </c>
      <c r="BP22" s="94">
        <v>1268.144</v>
      </c>
      <c r="BQ22" s="94">
        <v>1277.5619999999999</v>
      </c>
      <c r="BR22" s="94">
        <v>1290.924</v>
      </c>
      <c r="BS22" s="94">
        <v>1299.56</v>
      </c>
      <c r="BT22" s="94">
        <v>1307.7280000000001</v>
      </c>
      <c r="BU22" s="94">
        <v>1319.4970000000001</v>
      </c>
      <c r="BV22" s="94">
        <v>1321.8989999999999</v>
      </c>
      <c r="BW22" s="94">
        <v>1328.723</v>
      </c>
      <c r="BX22" s="94">
        <v>1332.2919999999999</v>
      </c>
      <c r="BY22" s="94">
        <v>1331.5329999999999</v>
      </c>
      <c r="BZ22" s="94">
        <v>1316.703</v>
      </c>
      <c r="CA22" s="94">
        <v>1311.7280000000001</v>
      </c>
      <c r="CB22" s="94">
        <v>1303.365</v>
      </c>
      <c r="CC22" s="94">
        <v>1294.8009999999999</v>
      </c>
      <c r="CD22" s="94">
        <v>1250.9839999999999</v>
      </c>
      <c r="CE22" s="94">
        <v>1242.6880000000001</v>
      </c>
      <c r="CF22" s="94">
        <v>1235.3230000000001</v>
      </c>
      <c r="CG22" s="94">
        <v>1224.5920000000001</v>
      </c>
      <c r="CH22" s="94">
        <v>1195.3800000000001</v>
      </c>
      <c r="CI22" s="94">
        <v>1184.558</v>
      </c>
      <c r="CJ22" s="94">
        <v>1176.3720000000001</v>
      </c>
      <c r="CK22" s="94">
        <v>1168.4259999999999</v>
      </c>
      <c r="CL22" s="94">
        <v>1138.326</v>
      </c>
      <c r="CM22" s="94">
        <v>1132.49</v>
      </c>
      <c r="CN22" s="94">
        <v>1128.5830000000001</v>
      </c>
      <c r="CO22" s="94">
        <v>1122.4760000000001</v>
      </c>
      <c r="CP22" s="94">
        <v>1107.904</v>
      </c>
      <c r="CQ22" s="94">
        <v>1101.8240000000001</v>
      </c>
      <c r="CR22" s="94">
        <v>1094.143</v>
      </c>
      <c r="CS22" s="94">
        <v>1089.954</v>
      </c>
      <c r="CT22" s="95"/>
      <c r="CU22" s="95"/>
      <c r="CV22" s="95"/>
      <c r="CW22" s="96"/>
      <c r="CX22" s="97">
        <f t="array" ref="CX22">SUMPRODUCT(B22:CW22*0.25)</f>
        <v>29563.998500000002</v>
      </c>
    </row>
    <row r="23" spans="1:102" ht="24.95" customHeight="1" x14ac:dyDescent="0.2">
      <c r="A23" s="92" t="s">
        <v>19</v>
      </c>
      <c r="B23" s="98">
        <v>4281.9449999999997</v>
      </c>
      <c r="C23" s="99">
        <v>4264.7449999999999</v>
      </c>
      <c r="D23" s="99">
        <v>4212.03</v>
      </c>
      <c r="E23" s="99">
        <v>4161.3410000000003</v>
      </c>
      <c r="F23" s="99">
        <v>4062.9670000000001</v>
      </c>
      <c r="G23" s="99">
        <v>4048.0329999999999</v>
      </c>
      <c r="H23" s="99">
        <v>4001.4630000000002</v>
      </c>
      <c r="I23" s="99">
        <v>3944.931</v>
      </c>
      <c r="J23" s="99">
        <v>3901.6790000000001</v>
      </c>
      <c r="K23" s="99">
        <v>3854.2339999999999</v>
      </c>
      <c r="L23" s="99">
        <v>3815.1959999999999</v>
      </c>
      <c r="M23" s="99">
        <v>3778.047</v>
      </c>
      <c r="N23" s="99">
        <v>3734.3910000000001</v>
      </c>
      <c r="O23" s="99">
        <v>3704.8270000000002</v>
      </c>
      <c r="P23" s="99">
        <v>3679.835</v>
      </c>
      <c r="Q23" s="99">
        <v>3655.5839999999998</v>
      </c>
      <c r="R23" s="99">
        <v>3627.9989999999998</v>
      </c>
      <c r="S23" s="99">
        <v>3606.8519999999999</v>
      </c>
      <c r="T23" s="99">
        <v>3596.92</v>
      </c>
      <c r="U23" s="99">
        <v>3591.3040000000001</v>
      </c>
      <c r="V23" s="99">
        <v>3587.83</v>
      </c>
      <c r="W23" s="99">
        <v>3569.4140000000002</v>
      </c>
      <c r="X23" s="99">
        <v>3559.4479999999999</v>
      </c>
      <c r="Y23" s="99">
        <v>3560.9989999999998</v>
      </c>
      <c r="Z23" s="99">
        <v>3509.4879999999998</v>
      </c>
      <c r="AA23" s="99">
        <v>3537.6880000000001</v>
      </c>
      <c r="AB23" s="99">
        <v>3593.9110000000001</v>
      </c>
      <c r="AC23" s="99">
        <v>3706.5720000000001</v>
      </c>
      <c r="AD23" s="99">
        <v>3800.5970000000002</v>
      </c>
      <c r="AE23" s="99">
        <v>3927.962</v>
      </c>
      <c r="AF23" s="99">
        <v>4002.1379999999999</v>
      </c>
      <c r="AG23" s="99">
        <v>4165.7690000000002</v>
      </c>
      <c r="AH23" s="99">
        <v>4240.1379999999999</v>
      </c>
      <c r="AI23" s="99">
        <v>4409.5439999999999</v>
      </c>
      <c r="AJ23" s="99">
        <v>4470.3220000000001</v>
      </c>
      <c r="AK23" s="99">
        <v>4566.1409999999996</v>
      </c>
      <c r="AL23" s="99">
        <v>4643.2150000000001</v>
      </c>
      <c r="AM23" s="99">
        <v>4720.5460000000003</v>
      </c>
      <c r="AN23" s="99">
        <v>4767.6109999999999</v>
      </c>
      <c r="AO23" s="99">
        <v>4806.3590000000004</v>
      </c>
      <c r="AP23" s="99">
        <v>4842.509</v>
      </c>
      <c r="AQ23" s="99">
        <v>4876.4979999999996</v>
      </c>
      <c r="AR23" s="99">
        <v>4899.5479999999998</v>
      </c>
      <c r="AS23" s="99">
        <v>4956.3940000000002</v>
      </c>
      <c r="AT23" s="99">
        <v>5014.4769999999999</v>
      </c>
      <c r="AU23" s="99">
        <v>5080.8230000000003</v>
      </c>
      <c r="AV23" s="99">
        <v>5135.34</v>
      </c>
      <c r="AW23" s="99">
        <v>5165.9849999999997</v>
      </c>
      <c r="AX23" s="99">
        <v>5243.683</v>
      </c>
      <c r="AY23" s="99">
        <v>5298.8980000000001</v>
      </c>
      <c r="AZ23" s="99">
        <v>5329.5169999999998</v>
      </c>
      <c r="BA23" s="99">
        <v>5369.884</v>
      </c>
      <c r="BB23" s="99">
        <v>5442.6459999999997</v>
      </c>
      <c r="BC23" s="99">
        <v>5468.6530000000002</v>
      </c>
      <c r="BD23" s="99">
        <v>5469.2430000000004</v>
      </c>
      <c r="BE23" s="99">
        <v>5473.8029999999999</v>
      </c>
      <c r="BF23" s="99">
        <v>5484.8119999999999</v>
      </c>
      <c r="BG23" s="99">
        <v>5459.2079999999996</v>
      </c>
      <c r="BH23" s="99">
        <v>5441.4340000000002</v>
      </c>
      <c r="BI23" s="99">
        <v>5420.0010000000002</v>
      </c>
      <c r="BJ23" s="99">
        <v>5419.6139999999996</v>
      </c>
      <c r="BK23" s="99">
        <v>5403.7619999999997</v>
      </c>
      <c r="BL23" s="99">
        <v>5400.183</v>
      </c>
      <c r="BM23" s="99">
        <v>5331.5879999999997</v>
      </c>
      <c r="BN23" s="99">
        <v>5406.152</v>
      </c>
      <c r="BO23" s="99">
        <v>5315.4250000000002</v>
      </c>
      <c r="BP23" s="99">
        <v>5302.4179999999997</v>
      </c>
      <c r="BQ23" s="99">
        <v>5216.2280000000001</v>
      </c>
      <c r="BR23" s="99">
        <v>5276.4359999999997</v>
      </c>
      <c r="BS23" s="99">
        <v>5174.8779999999997</v>
      </c>
      <c r="BT23" s="99">
        <v>5138.8909999999996</v>
      </c>
      <c r="BU23" s="99">
        <v>5118.1970000000001</v>
      </c>
      <c r="BV23" s="99">
        <v>5159.6040000000003</v>
      </c>
      <c r="BW23" s="99">
        <v>5053.2629999999999</v>
      </c>
      <c r="BX23" s="99">
        <v>5116.9260000000004</v>
      </c>
      <c r="BY23" s="99">
        <v>5032.2560000000003</v>
      </c>
      <c r="BZ23" s="99">
        <v>5141.835</v>
      </c>
      <c r="CA23" s="99">
        <v>5147.1940000000004</v>
      </c>
      <c r="CB23" s="99">
        <v>5143.1840000000002</v>
      </c>
      <c r="CC23" s="99">
        <v>5137.9769999999999</v>
      </c>
      <c r="CD23" s="99">
        <v>5133.5249999999996</v>
      </c>
      <c r="CE23" s="99">
        <v>5097.8580000000002</v>
      </c>
      <c r="CF23" s="99">
        <v>5049.4290000000001</v>
      </c>
      <c r="CG23" s="99">
        <v>4957.8670000000002</v>
      </c>
      <c r="CH23" s="99">
        <v>4919.9279999999999</v>
      </c>
      <c r="CI23" s="99">
        <v>4796.7950000000001</v>
      </c>
      <c r="CJ23" s="99">
        <v>4778.8149999999996</v>
      </c>
      <c r="CK23" s="99">
        <v>4727.0780000000004</v>
      </c>
      <c r="CL23" s="99">
        <v>4663.3760000000002</v>
      </c>
      <c r="CM23" s="99">
        <v>4629.2640000000001</v>
      </c>
      <c r="CN23" s="99">
        <v>4546.7160000000003</v>
      </c>
      <c r="CO23" s="99">
        <v>4427.7340000000004</v>
      </c>
      <c r="CP23" s="99">
        <v>4263.8109999999997</v>
      </c>
      <c r="CQ23" s="99">
        <v>4135.7650000000003</v>
      </c>
      <c r="CR23" s="99">
        <v>4032.2040000000002</v>
      </c>
      <c r="CS23" s="99">
        <v>3946.306</v>
      </c>
      <c r="CT23" s="100"/>
      <c r="CU23" s="100"/>
      <c r="CV23" s="100"/>
      <c r="CW23" s="96"/>
      <c r="CX23" s="97">
        <f t="array" ref="CX23">SUMPRODUCT(B23:CW23*0.25)</f>
        <v>110521.46325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440</v>
      </c>
    </row>
    <row r="25" spans="1:102" ht="24.95" customHeight="1" x14ac:dyDescent="0.2">
      <c r="A25" s="104" t="s">
        <v>21</v>
      </c>
      <c r="B25" s="94">
        <v>158</v>
      </c>
      <c r="C25" s="94">
        <v>157</v>
      </c>
      <c r="D25" s="94">
        <v>155</v>
      </c>
      <c r="E25" s="94">
        <v>154</v>
      </c>
      <c r="F25" s="94">
        <v>152</v>
      </c>
      <c r="G25" s="94">
        <v>151</v>
      </c>
      <c r="H25" s="94">
        <v>150</v>
      </c>
      <c r="I25" s="94">
        <v>149</v>
      </c>
      <c r="J25" s="94">
        <v>148</v>
      </c>
      <c r="K25" s="94">
        <v>147</v>
      </c>
      <c r="L25" s="94">
        <v>146</v>
      </c>
      <c r="M25" s="94">
        <v>145</v>
      </c>
      <c r="N25" s="94">
        <v>145</v>
      </c>
      <c r="O25" s="94">
        <v>144</v>
      </c>
      <c r="P25" s="94">
        <v>144</v>
      </c>
      <c r="Q25" s="94">
        <v>143</v>
      </c>
      <c r="R25" s="94">
        <v>143</v>
      </c>
      <c r="S25" s="94">
        <v>143</v>
      </c>
      <c r="T25" s="94">
        <v>144</v>
      </c>
      <c r="U25" s="94">
        <v>144</v>
      </c>
      <c r="V25" s="94">
        <v>145</v>
      </c>
      <c r="W25" s="94">
        <v>146</v>
      </c>
      <c r="X25" s="94">
        <v>146</v>
      </c>
      <c r="Y25" s="94">
        <v>146</v>
      </c>
      <c r="Z25" s="94">
        <v>145</v>
      </c>
      <c r="AA25" s="94">
        <v>145</v>
      </c>
      <c r="AB25" s="94">
        <v>144</v>
      </c>
      <c r="AC25" s="94">
        <v>143</v>
      </c>
      <c r="AD25" s="94">
        <v>141</v>
      </c>
      <c r="AE25" s="94">
        <v>139</v>
      </c>
      <c r="AF25" s="94">
        <v>136</v>
      </c>
      <c r="AG25" s="94">
        <v>133</v>
      </c>
      <c r="AH25" s="94">
        <v>128</v>
      </c>
      <c r="AI25" s="94">
        <v>124</v>
      </c>
      <c r="AJ25" s="94">
        <v>119</v>
      </c>
      <c r="AK25" s="94">
        <v>115</v>
      </c>
      <c r="AL25" s="94">
        <v>110</v>
      </c>
      <c r="AM25" s="94">
        <v>105</v>
      </c>
      <c r="AN25" s="94">
        <v>101</v>
      </c>
      <c r="AO25" s="94">
        <v>97</v>
      </c>
      <c r="AP25" s="94">
        <v>94</v>
      </c>
      <c r="AQ25" s="94">
        <v>91</v>
      </c>
      <c r="AR25" s="94">
        <v>89</v>
      </c>
      <c r="AS25" s="94">
        <v>87</v>
      </c>
      <c r="AT25" s="94">
        <v>86</v>
      </c>
      <c r="AU25" s="94">
        <v>85</v>
      </c>
      <c r="AV25" s="94">
        <v>85</v>
      </c>
      <c r="AW25" s="94">
        <v>85</v>
      </c>
      <c r="AX25" s="94">
        <v>87</v>
      </c>
      <c r="AY25" s="94">
        <v>87</v>
      </c>
      <c r="AZ25" s="94">
        <v>87</v>
      </c>
      <c r="BA25" s="94">
        <v>87</v>
      </c>
      <c r="BB25" s="94">
        <v>87</v>
      </c>
      <c r="BC25" s="94">
        <v>87</v>
      </c>
      <c r="BD25" s="94">
        <v>87</v>
      </c>
      <c r="BE25" s="94">
        <v>88</v>
      </c>
      <c r="BF25" s="94">
        <v>89</v>
      </c>
      <c r="BG25" s="94">
        <v>91</v>
      </c>
      <c r="BH25" s="94">
        <v>94</v>
      </c>
      <c r="BI25" s="94">
        <v>97</v>
      </c>
      <c r="BJ25" s="94">
        <v>101</v>
      </c>
      <c r="BK25" s="94">
        <v>106</v>
      </c>
      <c r="BL25" s="94">
        <v>111</v>
      </c>
      <c r="BM25" s="94">
        <v>118</v>
      </c>
      <c r="BN25" s="94">
        <v>125</v>
      </c>
      <c r="BO25" s="94">
        <v>132</v>
      </c>
      <c r="BP25" s="94">
        <v>139</v>
      </c>
      <c r="BQ25" s="94">
        <v>146</v>
      </c>
      <c r="BR25" s="94">
        <v>153</v>
      </c>
      <c r="BS25" s="94">
        <v>160</v>
      </c>
      <c r="BT25" s="94">
        <v>166</v>
      </c>
      <c r="BU25" s="94">
        <v>172</v>
      </c>
      <c r="BV25" s="94">
        <v>177</v>
      </c>
      <c r="BW25" s="94">
        <v>181</v>
      </c>
      <c r="BX25" s="94">
        <v>185</v>
      </c>
      <c r="BY25" s="94">
        <v>188</v>
      </c>
      <c r="BZ25" s="94">
        <v>189</v>
      </c>
      <c r="CA25" s="94">
        <v>190</v>
      </c>
      <c r="CB25" s="94">
        <v>191</v>
      </c>
      <c r="CC25" s="94">
        <v>190</v>
      </c>
      <c r="CD25" s="94">
        <v>189</v>
      </c>
      <c r="CE25" s="94">
        <v>187</v>
      </c>
      <c r="CF25" s="94">
        <v>185</v>
      </c>
      <c r="CG25" s="94">
        <v>182</v>
      </c>
      <c r="CH25" s="94">
        <v>178</v>
      </c>
      <c r="CI25" s="94">
        <v>176</v>
      </c>
      <c r="CJ25" s="94">
        <v>174</v>
      </c>
      <c r="CK25" s="94">
        <v>173</v>
      </c>
      <c r="CL25" s="94">
        <v>172</v>
      </c>
      <c r="CM25" s="94">
        <v>170</v>
      </c>
      <c r="CN25" s="94">
        <v>166</v>
      </c>
      <c r="CO25" s="94">
        <v>160</v>
      </c>
      <c r="CP25" s="94">
        <v>151</v>
      </c>
      <c r="CQ25" s="94">
        <v>145</v>
      </c>
      <c r="CR25" s="94">
        <v>140</v>
      </c>
      <c r="CS25" s="94">
        <v>136</v>
      </c>
      <c r="CT25" s="94"/>
      <c r="CU25" s="94"/>
      <c r="CV25" s="94"/>
      <c r="CW25" s="94"/>
      <c r="CX25" s="97">
        <f t="array" ref="CX25">SUMPRODUCT(B25:CW25*0.25)</f>
        <v>3286</v>
      </c>
    </row>
    <row r="26" spans="1:102" ht="24.95" customHeight="1" x14ac:dyDescent="0.2">
      <c r="A26" s="104" t="s">
        <v>22</v>
      </c>
      <c r="B26" s="94">
        <v>437</v>
      </c>
      <c r="C26" s="94">
        <v>437</v>
      </c>
      <c r="D26" s="94">
        <v>437</v>
      </c>
      <c r="E26" s="94">
        <v>437</v>
      </c>
      <c r="F26" s="94">
        <v>417</v>
      </c>
      <c r="G26" s="94">
        <v>417</v>
      </c>
      <c r="H26" s="94">
        <v>417</v>
      </c>
      <c r="I26" s="94">
        <v>417</v>
      </c>
      <c r="J26" s="94">
        <v>405</v>
      </c>
      <c r="K26" s="94">
        <v>405</v>
      </c>
      <c r="L26" s="94">
        <v>405</v>
      </c>
      <c r="M26" s="94">
        <v>405</v>
      </c>
      <c r="N26" s="94">
        <v>393</v>
      </c>
      <c r="O26" s="94">
        <v>393</v>
      </c>
      <c r="P26" s="94">
        <v>393</v>
      </c>
      <c r="Q26" s="94">
        <v>393</v>
      </c>
      <c r="R26" s="94">
        <v>397</v>
      </c>
      <c r="S26" s="94">
        <v>397</v>
      </c>
      <c r="T26" s="94">
        <v>397</v>
      </c>
      <c r="U26" s="94">
        <v>397</v>
      </c>
      <c r="V26" s="94">
        <v>413</v>
      </c>
      <c r="W26" s="94">
        <v>413</v>
      </c>
      <c r="X26" s="94">
        <v>413</v>
      </c>
      <c r="Y26" s="94">
        <v>413</v>
      </c>
      <c r="Z26" s="94">
        <v>452</v>
      </c>
      <c r="AA26" s="94">
        <v>452</v>
      </c>
      <c r="AB26" s="94">
        <v>452</v>
      </c>
      <c r="AC26" s="94">
        <v>452</v>
      </c>
      <c r="AD26" s="94">
        <v>525</v>
      </c>
      <c r="AE26" s="94">
        <v>525</v>
      </c>
      <c r="AF26" s="94">
        <v>525</v>
      </c>
      <c r="AG26" s="94">
        <v>525</v>
      </c>
      <c r="AH26" s="94">
        <v>570</v>
      </c>
      <c r="AI26" s="94">
        <v>570</v>
      </c>
      <c r="AJ26" s="94">
        <v>570</v>
      </c>
      <c r="AK26" s="94">
        <v>570</v>
      </c>
      <c r="AL26" s="94">
        <v>586</v>
      </c>
      <c r="AM26" s="94">
        <v>586</v>
      </c>
      <c r="AN26" s="94">
        <v>586</v>
      </c>
      <c r="AO26" s="94">
        <v>586</v>
      </c>
      <c r="AP26" s="94">
        <v>593</v>
      </c>
      <c r="AQ26" s="94">
        <v>593</v>
      </c>
      <c r="AR26" s="94">
        <v>593</v>
      </c>
      <c r="AS26" s="94">
        <v>593</v>
      </c>
      <c r="AT26" s="94">
        <v>610</v>
      </c>
      <c r="AU26" s="94">
        <v>610</v>
      </c>
      <c r="AV26" s="94">
        <v>610</v>
      </c>
      <c r="AW26" s="94">
        <v>610</v>
      </c>
      <c r="AX26" s="94">
        <v>624</v>
      </c>
      <c r="AY26" s="94">
        <v>624</v>
      </c>
      <c r="AZ26" s="94">
        <v>624</v>
      </c>
      <c r="BA26" s="94">
        <v>624</v>
      </c>
      <c r="BB26" s="94">
        <v>608</v>
      </c>
      <c r="BC26" s="94">
        <v>608</v>
      </c>
      <c r="BD26" s="94">
        <v>608</v>
      </c>
      <c r="BE26" s="94">
        <v>608</v>
      </c>
      <c r="BF26" s="94">
        <v>607</v>
      </c>
      <c r="BG26" s="94">
        <v>607</v>
      </c>
      <c r="BH26" s="94">
        <v>607</v>
      </c>
      <c r="BI26" s="94">
        <v>607</v>
      </c>
      <c r="BJ26" s="94">
        <v>611</v>
      </c>
      <c r="BK26" s="94">
        <v>611</v>
      </c>
      <c r="BL26" s="94">
        <v>611</v>
      </c>
      <c r="BM26" s="94">
        <v>611</v>
      </c>
      <c r="BN26" s="94">
        <v>630</v>
      </c>
      <c r="BO26" s="94">
        <v>630</v>
      </c>
      <c r="BP26" s="94">
        <v>630</v>
      </c>
      <c r="BQ26" s="94">
        <v>630</v>
      </c>
      <c r="BR26" s="94">
        <v>652</v>
      </c>
      <c r="BS26" s="94">
        <v>652</v>
      </c>
      <c r="BT26" s="94">
        <v>652</v>
      </c>
      <c r="BU26" s="94">
        <v>652</v>
      </c>
      <c r="BV26" s="94">
        <v>650</v>
      </c>
      <c r="BW26" s="94">
        <v>650</v>
      </c>
      <c r="BX26" s="94">
        <v>650</v>
      </c>
      <c r="BY26" s="94">
        <v>650</v>
      </c>
      <c r="BZ26" s="94">
        <v>652</v>
      </c>
      <c r="CA26" s="94">
        <v>652</v>
      </c>
      <c r="CB26" s="94">
        <v>652</v>
      </c>
      <c r="CC26" s="94">
        <v>652</v>
      </c>
      <c r="CD26" s="94">
        <v>620</v>
      </c>
      <c r="CE26" s="94">
        <v>620</v>
      </c>
      <c r="CF26" s="94">
        <v>620</v>
      </c>
      <c r="CG26" s="94">
        <v>620</v>
      </c>
      <c r="CH26" s="94">
        <v>576</v>
      </c>
      <c r="CI26" s="94">
        <v>576</v>
      </c>
      <c r="CJ26" s="94">
        <v>576</v>
      </c>
      <c r="CK26" s="94">
        <v>576</v>
      </c>
      <c r="CL26" s="94">
        <v>535</v>
      </c>
      <c r="CM26" s="94">
        <v>535</v>
      </c>
      <c r="CN26" s="94">
        <v>535</v>
      </c>
      <c r="CO26" s="94">
        <v>535</v>
      </c>
      <c r="CP26" s="94">
        <v>475</v>
      </c>
      <c r="CQ26" s="94">
        <v>475</v>
      </c>
      <c r="CR26" s="94">
        <v>475</v>
      </c>
      <c r="CS26" s="94">
        <v>475</v>
      </c>
      <c r="CT26" s="94"/>
      <c r="CU26" s="94"/>
      <c r="CV26" s="94"/>
      <c r="CW26" s="94"/>
      <c r="CX26" s="97">
        <f t="array" ref="CX26">SUMPRODUCT(B26:CW26*0.25)</f>
        <v>13038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6842.8339999999998</v>
      </c>
      <c r="C28" s="107">
        <f t="shared" ref="C28:BN28" si="2">SUM(C21:C27)</f>
        <v>6820.33</v>
      </c>
      <c r="D28" s="107">
        <f t="shared" si="2"/>
        <v>6764.2209999999995</v>
      </c>
      <c r="E28" s="107">
        <f t="shared" si="2"/>
        <v>6707.6059999999998</v>
      </c>
      <c r="F28" s="107">
        <f t="shared" si="2"/>
        <v>6609.2629999999999</v>
      </c>
      <c r="G28" s="107">
        <f t="shared" si="2"/>
        <v>6590.6360000000004</v>
      </c>
      <c r="H28" s="107">
        <f t="shared" si="2"/>
        <v>6541.3310000000001</v>
      </c>
      <c r="I28" s="107">
        <f t="shared" si="2"/>
        <v>6482.9809999999998</v>
      </c>
      <c r="J28" s="107">
        <f t="shared" si="2"/>
        <v>6415.2690000000002</v>
      </c>
      <c r="K28" s="107">
        <f t="shared" si="2"/>
        <v>6364.69</v>
      </c>
      <c r="L28" s="107">
        <f t="shared" si="2"/>
        <v>6321.0810000000001</v>
      </c>
      <c r="M28" s="107">
        <f t="shared" si="2"/>
        <v>6279.982</v>
      </c>
      <c r="N28" s="107">
        <f t="shared" si="2"/>
        <v>6224.1930000000002</v>
      </c>
      <c r="O28" s="107">
        <f t="shared" si="2"/>
        <v>6193.0330000000004</v>
      </c>
      <c r="P28" s="107">
        <f t="shared" si="2"/>
        <v>6165.5059999999994</v>
      </c>
      <c r="Q28" s="107">
        <f t="shared" si="2"/>
        <v>6139.9319999999998</v>
      </c>
      <c r="R28" s="107">
        <f t="shared" si="2"/>
        <v>6126.3249999999998</v>
      </c>
      <c r="S28" s="107">
        <f t="shared" si="2"/>
        <v>6103.7119999999995</v>
      </c>
      <c r="T28" s="107">
        <f t="shared" si="2"/>
        <v>6093.893</v>
      </c>
      <c r="U28" s="107">
        <f t="shared" si="2"/>
        <v>6088.5280000000002</v>
      </c>
      <c r="V28" s="107">
        <f t="shared" si="2"/>
        <v>6115.29</v>
      </c>
      <c r="W28" s="107">
        <f t="shared" si="2"/>
        <v>6107.0869999999995</v>
      </c>
      <c r="X28" s="107">
        <f t="shared" si="2"/>
        <v>6101.74</v>
      </c>
      <c r="Y28" s="107">
        <f t="shared" si="2"/>
        <v>6106.2749999999996</v>
      </c>
      <c r="Z28" s="107">
        <f t="shared" si="2"/>
        <v>6123.308</v>
      </c>
      <c r="AA28" s="107">
        <f t="shared" si="2"/>
        <v>6157.2749999999996</v>
      </c>
      <c r="AB28" s="107">
        <f t="shared" si="2"/>
        <v>6216.8600000000006</v>
      </c>
      <c r="AC28" s="107">
        <f t="shared" si="2"/>
        <v>6333.7650000000003</v>
      </c>
      <c r="AD28" s="107">
        <f t="shared" si="2"/>
        <v>6531.7110000000002</v>
      </c>
      <c r="AE28" s="107">
        <f t="shared" si="2"/>
        <v>6655.7739999999994</v>
      </c>
      <c r="AF28" s="107">
        <f t="shared" si="2"/>
        <v>6720.1</v>
      </c>
      <c r="AG28" s="107">
        <f t="shared" si="2"/>
        <v>6881.6390000000001</v>
      </c>
      <c r="AH28" s="107">
        <f t="shared" si="2"/>
        <v>7006.549</v>
      </c>
      <c r="AI28" s="107">
        <f t="shared" si="2"/>
        <v>7165.9660000000003</v>
      </c>
      <c r="AJ28" s="107">
        <f t="shared" si="2"/>
        <v>7222.6469999999999</v>
      </c>
      <c r="AK28" s="107">
        <f t="shared" si="2"/>
        <v>7329.1389999999992</v>
      </c>
      <c r="AL28" s="107">
        <f t="shared" si="2"/>
        <v>7429.9290000000001</v>
      </c>
      <c r="AM28" s="107">
        <f t="shared" si="2"/>
        <v>7495.3070000000007</v>
      </c>
      <c r="AN28" s="107">
        <f t="shared" si="2"/>
        <v>7532.1379999999999</v>
      </c>
      <c r="AO28" s="107">
        <f t="shared" si="2"/>
        <v>7559.2800000000007</v>
      </c>
      <c r="AP28" s="107">
        <f t="shared" si="2"/>
        <v>7564.8459999999995</v>
      </c>
      <c r="AQ28" s="107">
        <f t="shared" si="2"/>
        <v>7593.2479999999996</v>
      </c>
      <c r="AR28" s="107">
        <f t="shared" si="2"/>
        <v>7606.9879999999994</v>
      </c>
      <c r="AS28" s="107">
        <f t="shared" si="2"/>
        <v>7655.8</v>
      </c>
      <c r="AT28" s="107">
        <f t="shared" si="2"/>
        <v>7834.9979999999996</v>
      </c>
      <c r="AU28" s="107">
        <f t="shared" si="2"/>
        <v>7901.22</v>
      </c>
      <c r="AV28" s="107">
        <f t="shared" si="2"/>
        <v>7953.7579999999998</v>
      </c>
      <c r="AW28" s="107">
        <f t="shared" si="2"/>
        <v>7982.5389999999998</v>
      </c>
      <c r="AX28" s="107">
        <f t="shared" si="2"/>
        <v>8067.4110000000001</v>
      </c>
      <c r="AY28" s="107">
        <f t="shared" si="2"/>
        <v>8119.1100000000006</v>
      </c>
      <c r="AZ28" s="107">
        <f t="shared" si="2"/>
        <v>8142.6769999999997</v>
      </c>
      <c r="BA28" s="107">
        <f t="shared" si="2"/>
        <v>8179.7359999999999</v>
      </c>
      <c r="BB28" s="107">
        <f t="shared" si="2"/>
        <v>8219.4039999999986</v>
      </c>
      <c r="BC28" s="107">
        <f t="shared" si="2"/>
        <v>8241.7819999999992</v>
      </c>
      <c r="BD28" s="107">
        <f t="shared" si="2"/>
        <v>8240.1350000000002</v>
      </c>
      <c r="BE28" s="107">
        <f t="shared" si="2"/>
        <v>8244.732</v>
      </c>
      <c r="BF28" s="107">
        <f t="shared" si="2"/>
        <v>8275.277</v>
      </c>
      <c r="BG28" s="107">
        <f t="shared" si="2"/>
        <v>8253.5429999999997</v>
      </c>
      <c r="BH28" s="107">
        <f t="shared" si="2"/>
        <v>8240.0439999999999</v>
      </c>
      <c r="BI28" s="107">
        <f t="shared" si="2"/>
        <v>8225.476999999999</v>
      </c>
      <c r="BJ28" s="107">
        <f t="shared" si="2"/>
        <v>8157.7169999999996</v>
      </c>
      <c r="BK28" s="107">
        <f t="shared" si="2"/>
        <v>8155.4439999999995</v>
      </c>
      <c r="BL28" s="107">
        <f t="shared" si="2"/>
        <v>8174.1630000000005</v>
      </c>
      <c r="BM28" s="107">
        <f t="shared" si="2"/>
        <v>8083.5259999999998</v>
      </c>
      <c r="BN28" s="107">
        <f t="shared" si="2"/>
        <v>8216.0509999999995</v>
      </c>
      <c r="BO28" s="107">
        <f t="shared" ref="BO28:CW28" si="3">SUM(BO21:BO27)</f>
        <v>8114.0050000000001</v>
      </c>
      <c r="BP28" s="107">
        <f t="shared" si="3"/>
        <v>8119.3889999999992</v>
      </c>
      <c r="BQ28" s="107">
        <f t="shared" si="3"/>
        <v>8049.634</v>
      </c>
      <c r="BR28" s="107">
        <f t="shared" si="3"/>
        <v>8161.9120000000003</v>
      </c>
      <c r="BS28" s="107">
        <f t="shared" si="3"/>
        <v>8076.5959999999995</v>
      </c>
      <c r="BT28" s="107">
        <f t="shared" si="3"/>
        <v>8055.24</v>
      </c>
      <c r="BU28" s="107">
        <f t="shared" si="3"/>
        <v>8051.8950000000004</v>
      </c>
      <c r="BV28" s="107">
        <f t="shared" si="3"/>
        <v>8051.6840000000002</v>
      </c>
      <c r="BW28" s="107">
        <f t="shared" si="3"/>
        <v>7956.402</v>
      </c>
      <c r="BX28" s="107">
        <f t="shared" si="3"/>
        <v>8020.1900000000005</v>
      </c>
      <c r="BY28" s="107">
        <f t="shared" si="3"/>
        <v>7938.0120000000006</v>
      </c>
      <c r="BZ28" s="107">
        <f t="shared" si="3"/>
        <v>8000.1970000000001</v>
      </c>
      <c r="CA28" s="107">
        <f t="shared" si="3"/>
        <v>8002.2400000000007</v>
      </c>
      <c r="CB28" s="107">
        <f t="shared" si="3"/>
        <v>7990.93</v>
      </c>
      <c r="CC28" s="107">
        <f t="shared" si="3"/>
        <v>7976.2969999999996</v>
      </c>
      <c r="CD28" s="107">
        <f t="shared" si="3"/>
        <v>7911.991</v>
      </c>
      <c r="CE28" s="107">
        <f t="shared" si="3"/>
        <v>7866.2560000000003</v>
      </c>
      <c r="CF28" s="107">
        <f t="shared" si="3"/>
        <v>7808.799</v>
      </c>
      <c r="CG28" s="107">
        <f t="shared" si="3"/>
        <v>7703.3640000000005</v>
      </c>
      <c r="CH28" s="107">
        <f t="shared" si="3"/>
        <v>7586.66</v>
      </c>
      <c r="CI28" s="107">
        <f t="shared" si="3"/>
        <v>7450.8990000000003</v>
      </c>
      <c r="CJ28" s="107">
        <f t="shared" si="3"/>
        <v>7422.4619999999995</v>
      </c>
      <c r="CK28" s="107">
        <f t="shared" si="3"/>
        <v>7361.2960000000003</v>
      </c>
      <c r="CL28" s="107">
        <f t="shared" si="3"/>
        <v>7244.1080000000002</v>
      </c>
      <c r="CM28" s="107">
        <f t="shared" si="3"/>
        <v>7201.7219999999998</v>
      </c>
      <c r="CN28" s="107">
        <f t="shared" si="3"/>
        <v>7111.0240000000003</v>
      </c>
      <c r="CO28" s="107">
        <f t="shared" si="3"/>
        <v>6980.0500000000011</v>
      </c>
      <c r="CP28" s="107">
        <f t="shared" si="3"/>
        <v>6760.8059999999996</v>
      </c>
      <c r="CQ28" s="107">
        <f t="shared" si="3"/>
        <v>6620.9390000000003</v>
      </c>
      <c r="CR28" s="107">
        <f t="shared" si="3"/>
        <v>6504.8670000000002</v>
      </c>
      <c r="CS28" s="107">
        <f t="shared" si="3"/>
        <v>6411.0869999999995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175126.92600000001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871.31</v>
      </c>
      <c r="C31" s="88">
        <v>870.31</v>
      </c>
      <c r="D31" s="88">
        <v>868.31</v>
      </c>
      <c r="E31" s="88">
        <v>867.31</v>
      </c>
      <c r="F31" s="88">
        <v>845.31</v>
      </c>
      <c r="G31" s="88">
        <v>844.31</v>
      </c>
      <c r="H31" s="88">
        <v>843.31</v>
      </c>
      <c r="I31" s="88">
        <v>842.31</v>
      </c>
      <c r="J31" s="88">
        <v>829.31</v>
      </c>
      <c r="K31" s="88">
        <v>828.31</v>
      </c>
      <c r="L31" s="88">
        <v>827.31</v>
      </c>
      <c r="M31" s="88">
        <v>826.31</v>
      </c>
      <c r="N31" s="88">
        <v>814.31</v>
      </c>
      <c r="O31" s="88">
        <v>813.31</v>
      </c>
      <c r="P31" s="88">
        <v>813.31</v>
      </c>
      <c r="Q31" s="88">
        <v>812.31</v>
      </c>
      <c r="R31" s="88">
        <v>816.31</v>
      </c>
      <c r="S31" s="88">
        <v>816.31</v>
      </c>
      <c r="T31" s="88">
        <v>817.31</v>
      </c>
      <c r="U31" s="88">
        <v>817.31</v>
      </c>
      <c r="V31" s="88">
        <v>834.31</v>
      </c>
      <c r="W31" s="88">
        <v>835.31</v>
      </c>
      <c r="X31" s="88">
        <v>835.31</v>
      </c>
      <c r="Y31" s="88">
        <v>835.31</v>
      </c>
      <c r="Z31" s="88">
        <v>873.64</v>
      </c>
      <c r="AA31" s="88">
        <v>873.64</v>
      </c>
      <c r="AB31" s="88">
        <v>872.64</v>
      </c>
      <c r="AC31" s="88">
        <v>871.64</v>
      </c>
      <c r="AD31" s="88">
        <v>979.07</v>
      </c>
      <c r="AE31" s="88">
        <v>977.07</v>
      </c>
      <c r="AF31" s="88">
        <v>974.07</v>
      </c>
      <c r="AG31" s="88">
        <v>971.07</v>
      </c>
      <c r="AH31" s="88">
        <v>1024.29</v>
      </c>
      <c r="AI31" s="88">
        <v>1020.29</v>
      </c>
      <c r="AJ31" s="88">
        <v>1015.29</v>
      </c>
      <c r="AK31" s="88">
        <v>1011.29</v>
      </c>
      <c r="AL31" s="88">
        <v>1114.53</v>
      </c>
      <c r="AM31" s="88">
        <v>1109.53</v>
      </c>
      <c r="AN31" s="88">
        <v>1255.53</v>
      </c>
      <c r="AO31" s="88">
        <v>1261.53</v>
      </c>
      <c r="AP31" s="88">
        <v>1288.1500000000001</v>
      </c>
      <c r="AQ31" s="88">
        <v>1321.85</v>
      </c>
      <c r="AR31" s="88">
        <v>1428.15</v>
      </c>
      <c r="AS31" s="88">
        <v>1460.65</v>
      </c>
      <c r="AT31" s="88">
        <v>1437.65</v>
      </c>
      <c r="AU31" s="88">
        <v>1505.95</v>
      </c>
      <c r="AV31" s="88">
        <v>1508.75</v>
      </c>
      <c r="AW31" s="88">
        <v>1519.05</v>
      </c>
      <c r="AX31" s="88">
        <v>1542.97</v>
      </c>
      <c r="AY31" s="88">
        <v>1542.97</v>
      </c>
      <c r="AZ31" s="88">
        <v>1542.97</v>
      </c>
      <c r="BA31" s="88">
        <v>1542.97</v>
      </c>
      <c r="BB31" s="88">
        <v>1439.3</v>
      </c>
      <c r="BC31" s="88">
        <v>1439.3</v>
      </c>
      <c r="BD31" s="88">
        <v>1455.6</v>
      </c>
      <c r="BE31" s="88">
        <v>1440.3</v>
      </c>
      <c r="BF31" s="88">
        <v>1411.12</v>
      </c>
      <c r="BG31" s="88">
        <v>1388.12</v>
      </c>
      <c r="BH31" s="88">
        <v>1336.14</v>
      </c>
      <c r="BI31" s="88">
        <v>1318.64</v>
      </c>
      <c r="BJ31" s="88">
        <v>1309.6500000000001</v>
      </c>
      <c r="BK31" s="88">
        <v>1121.1500000000001</v>
      </c>
      <c r="BL31" s="88">
        <v>1126.1500000000001</v>
      </c>
      <c r="BM31" s="88">
        <v>1133.1500000000001</v>
      </c>
      <c r="BN31" s="88">
        <v>1077.02</v>
      </c>
      <c r="BO31" s="88">
        <v>1084.02</v>
      </c>
      <c r="BP31" s="88">
        <v>1091.02</v>
      </c>
      <c r="BQ31" s="88">
        <v>1098.02</v>
      </c>
      <c r="BR31" s="88">
        <v>1027.67</v>
      </c>
      <c r="BS31" s="88">
        <v>1034.67</v>
      </c>
      <c r="BT31" s="88">
        <v>1040.67</v>
      </c>
      <c r="BU31" s="88">
        <v>1046.67</v>
      </c>
      <c r="BV31" s="88">
        <v>1030.8800000000001</v>
      </c>
      <c r="BW31" s="88">
        <v>1034.8800000000001</v>
      </c>
      <c r="BX31" s="88">
        <v>1038.8800000000001</v>
      </c>
      <c r="BY31" s="88">
        <v>1041.8800000000001</v>
      </c>
      <c r="BZ31" s="88">
        <v>1044.31</v>
      </c>
      <c r="CA31" s="88">
        <v>1045.31</v>
      </c>
      <c r="CB31" s="88">
        <v>1046.31</v>
      </c>
      <c r="CC31" s="88">
        <v>1045.31</v>
      </c>
      <c r="CD31" s="88">
        <v>1012.31</v>
      </c>
      <c r="CE31" s="88">
        <v>1010.31</v>
      </c>
      <c r="CF31" s="88">
        <v>1008.31</v>
      </c>
      <c r="CG31" s="88">
        <v>1005.31</v>
      </c>
      <c r="CH31" s="88">
        <v>957.31</v>
      </c>
      <c r="CI31" s="88">
        <v>955.31</v>
      </c>
      <c r="CJ31" s="88">
        <v>953.31</v>
      </c>
      <c r="CK31" s="88">
        <v>952.31</v>
      </c>
      <c r="CL31" s="88">
        <v>968.31</v>
      </c>
      <c r="CM31" s="88">
        <v>966.31</v>
      </c>
      <c r="CN31" s="88">
        <v>962.31</v>
      </c>
      <c r="CO31" s="88">
        <v>956.31</v>
      </c>
      <c r="CP31" s="88">
        <v>887.31</v>
      </c>
      <c r="CQ31" s="88">
        <v>881.31</v>
      </c>
      <c r="CR31" s="88">
        <v>876.31</v>
      </c>
      <c r="CS31" s="88">
        <v>872.31</v>
      </c>
      <c r="CT31" s="89"/>
      <c r="CU31" s="89"/>
      <c r="CV31" s="89"/>
      <c r="CW31" s="90"/>
      <c r="CX31" s="91">
        <f t="array" ref="CX31">SUMPRODUCT(B31:CW31*0.25)</f>
        <v>25460.684999999994</v>
      </c>
    </row>
    <row r="32" spans="1:102" ht="24.95" customHeight="1" x14ac:dyDescent="0.2">
      <c r="A32" s="92" t="s">
        <v>27</v>
      </c>
      <c r="B32" s="93">
        <v>6403.5240000000003</v>
      </c>
      <c r="C32" s="94">
        <v>6382.02</v>
      </c>
      <c r="D32" s="94">
        <v>6327.9110000000001</v>
      </c>
      <c r="E32" s="94">
        <v>6272.2960000000003</v>
      </c>
      <c r="F32" s="94">
        <v>6256.9530000000004</v>
      </c>
      <c r="G32" s="94">
        <v>6239.326</v>
      </c>
      <c r="H32" s="94">
        <v>6191.0209999999997</v>
      </c>
      <c r="I32" s="94">
        <v>6133.6710000000003</v>
      </c>
      <c r="J32" s="94">
        <v>5991.9589999999998</v>
      </c>
      <c r="K32" s="94">
        <v>5942.38</v>
      </c>
      <c r="L32" s="94">
        <v>5899.7709999999997</v>
      </c>
      <c r="M32" s="94">
        <v>5859.6719999999996</v>
      </c>
      <c r="N32" s="94">
        <v>5879.8829999999998</v>
      </c>
      <c r="O32" s="94">
        <v>5849.723</v>
      </c>
      <c r="P32" s="94">
        <v>5822.1959999999999</v>
      </c>
      <c r="Q32" s="94">
        <v>5797.6220000000003</v>
      </c>
      <c r="R32" s="94">
        <v>5805.0150000000003</v>
      </c>
      <c r="S32" s="94">
        <v>5782.402</v>
      </c>
      <c r="T32" s="94">
        <v>5771.5829999999996</v>
      </c>
      <c r="U32" s="94">
        <v>5766.2179999999998</v>
      </c>
      <c r="V32" s="94">
        <v>5732.98</v>
      </c>
      <c r="W32" s="94">
        <v>5723.777</v>
      </c>
      <c r="X32" s="94">
        <v>5718.43</v>
      </c>
      <c r="Y32" s="94">
        <v>5722.3329999999996</v>
      </c>
      <c r="Z32" s="94">
        <v>5563.6760000000004</v>
      </c>
      <c r="AA32" s="94">
        <v>5595.527</v>
      </c>
      <c r="AB32" s="94">
        <v>5652.8</v>
      </c>
      <c r="AC32" s="94">
        <v>5765.6809999999996</v>
      </c>
      <c r="AD32" s="94">
        <v>6078.7290000000003</v>
      </c>
      <c r="AE32" s="94">
        <v>6198.38</v>
      </c>
      <c r="AF32" s="94">
        <v>6259.0820000000003</v>
      </c>
      <c r="AG32" s="94">
        <v>6415.4489999999996</v>
      </c>
      <c r="AH32" s="94">
        <v>6635.3990000000003</v>
      </c>
      <c r="AI32" s="94">
        <v>6791.6760000000004</v>
      </c>
      <c r="AJ32" s="94">
        <v>6853.357</v>
      </c>
      <c r="AK32" s="94">
        <v>6963.8490000000002</v>
      </c>
      <c r="AL32" s="94">
        <v>7087.3990000000003</v>
      </c>
      <c r="AM32" s="94">
        <v>7157.777</v>
      </c>
      <c r="AN32" s="94">
        <v>7198.6080000000002</v>
      </c>
      <c r="AO32" s="94">
        <v>7229.75</v>
      </c>
      <c r="AP32" s="94">
        <v>7155.5140000000001</v>
      </c>
      <c r="AQ32" s="94">
        <v>7186.9160000000002</v>
      </c>
      <c r="AR32" s="94">
        <v>7202.6559999999999</v>
      </c>
      <c r="AS32" s="94">
        <v>7253.4679999999998</v>
      </c>
      <c r="AT32" s="94">
        <v>7426.9480000000003</v>
      </c>
      <c r="AU32" s="94">
        <v>7494.17</v>
      </c>
      <c r="AV32" s="94">
        <v>7546.7079999999996</v>
      </c>
      <c r="AW32" s="94">
        <v>7575.4889999999996</v>
      </c>
      <c r="AX32" s="94">
        <v>7698.8410000000003</v>
      </c>
      <c r="AY32" s="94">
        <v>7750.54</v>
      </c>
      <c r="AZ32" s="94">
        <v>7774.107</v>
      </c>
      <c r="BA32" s="94">
        <v>7811.1660000000002</v>
      </c>
      <c r="BB32" s="94">
        <v>7877.0039999999999</v>
      </c>
      <c r="BC32" s="94">
        <v>7899.3819999999996</v>
      </c>
      <c r="BD32" s="94">
        <v>7897.7349999999997</v>
      </c>
      <c r="BE32" s="94">
        <v>7901.3320000000003</v>
      </c>
      <c r="BF32" s="94">
        <v>7932.6369999999997</v>
      </c>
      <c r="BG32" s="94">
        <v>7908.9030000000002</v>
      </c>
      <c r="BH32" s="94">
        <v>7892.4040000000005</v>
      </c>
      <c r="BI32" s="94">
        <v>7874.8370000000004</v>
      </c>
      <c r="BJ32" s="94">
        <v>7749.567</v>
      </c>
      <c r="BK32" s="94">
        <v>7742.2939999999999</v>
      </c>
      <c r="BL32" s="94">
        <v>7756.0129999999999</v>
      </c>
      <c r="BM32" s="94">
        <v>7658.3760000000002</v>
      </c>
      <c r="BN32" s="94">
        <v>7760.3789999999999</v>
      </c>
      <c r="BO32" s="94">
        <v>7657.7169999999996</v>
      </c>
      <c r="BP32" s="94">
        <v>7662.2250000000004</v>
      </c>
      <c r="BQ32" s="94">
        <v>7592.6779999999999</v>
      </c>
      <c r="BR32" s="94">
        <v>7470.35</v>
      </c>
      <c r="BS32" s="94">
        <v>7384.4459999999999</v>
      </c>
      <c r="BT32" s="94">
        <v>7361.65</v>
      </c>
      <c r="BU32" s="94">
        <v>7356.1850000000004</v>
      </c>
      <c r="BV32" s="94">
        <v>7431.6279999999997</v>
      </c>
      <c r="BW32" s="94">
        <v>7335.49</v>
      </c>
      <c r="BX32" s="94">
        <v>7397.5219999999999</v>
      </c>
      <c r="BY32" s="94">
        <v>7313.8519999999999</v>
      </c>
      <c r="BZ32" s="94">
        <v>7332.6670000000004</v>
      </c>
      <c r="CA32" s="94">
        <v>7333.93</v>
      </c>
      <c r="CB32" s="94">
        <v>7321.62</v>
      </c>
      <c r="CC32" s="94">
        <v>7307.9870000000001</v>
      </c>
      <c r="CD32" s="94">
        <v>7292.6809999999996</v>
      </c>
      <c r="CE32" s="94">
        <v>7248.9459999999999</v>
      </c>
      <c r="CF32" s="94">
        <v>7193.4889999999996</v>
      </c>
      <c r="CG32" s="94">
        <v>7091.0540000000001</v>
      </c>
      <c r="CH32" s="94">
        <v>7024.35</v>
      </c>
      <c r="CI32" s="94">
        <v>6890.5889999999999</v>
      </c>
      <c r="CJ32" s="94">
        <v>6864.152</v>
      </c>
      <c r="CK32" s="94">
        <v>6803.9859999999999</v>
      </c>
      <c r="CL32" s="94">
        <v>6697.7979999999998</v>
      </c>
      <c r="CM32" s="94">
        <v>6657.4120000000003</v>
      </c>
      <c r="CN32" s="94">
        <v>6570.7139999999999</v>
      </c>
      <c r="CO32" s="94">
        <v>6445.74</v>
      </c>
      <c r="CP32" s="94">
        <v>6292.4960000000001</v>
      </c>
      <c r="CQ32" s="94">
        <v>6158.6289999999999</v>
      </c>
      <c r="CR32" s="94">
        <v>6047.5569999999998</v>
      </c>
      <c r="CS32" s="94">
        <v>5957.777</v>
      </c>
      <c r="CT32" s="95"/>
      <c r="CU32" s="95"/>
      <c r="CV32" s="95"/>
      <c r="CW32" s="96"/>
      <c r="CX32" s="97">
        <f t="array" ref="CX32">SUMPRODUCT(B32:CW32*0.25)</f>
        <v>164236.12699999998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7274.8340000000007</v>
      </c>
      <c r="C34" s="77">
        <f t="shared" ref="C34:BN34" si="4">SUM(C31:C33)</f>
        <v>7252.33</v>
      </c>
      <c r="D34" s="77">
        <f t="shared" si="4"/>
        <v>7196.2209999999995</v>
      </c>
      <c r="E34" s="77">
        <f t="shared" si="4"/>
        <v>7139.6059999999998</v>
      </c>
      <c r="F34" s="77">
        <f t="shared" si="4"/>
        <v>7102.2630000000008</v>
      </c>
      <c r="G34" s="77">
        <f t="shared" si="4"/>
        <v>7083.6360000000004</v>
      </c>
      <c r="H34" s="77">
        <f t="shared" si="4"/>
        <v>7034.3310000000001</v>
      </c>
      <c r="I34" s="77">
        <f t="shared" si="4"/>
        <v>6975.9809999999998</v>
      </c>
      <c r="J34" s="77">
        <f t="shared" si="4"/>
        <v>6821.2690000000002</v>
      </c>
      <c r="K34" s="77">
        <f t="shared" si="4"/>
        <v>6770.6900000000005</v>
      </c>
      <c r="L34" s="77">
        <f t="shared" si="4"/>
        <v>6727.0810000000001</v>
      </c>
      <c r="M34" s="77">
        <f t="shared" si="4"/>
        <v>6685.982</v>
      </c>
      <c r="N34" s="77">
        <f t="shared" si="4"/>
        <v>6694.1929999999993</v>
      </c>
      <c r="O34" s="77">
        <f t="shared" si="4"/>
        <v>6663.0329999999994</v>
      </c>
      <c r="P34" s="77">
        <f t="shared" si="4"/>
        <v>6635.5059999999994</v>
      </c>
      <c r="Q34" s="77">
        <f t="shared" si="4"/>
        <v>6609.9320000000007</v>
      </c>
      <c r="R34" s="77">
        <f t="shared" si="4"/>
        <v>6621.3250000000007</v>
      </c>
      <c r="S34" s="77">
        <f t="shared" si="4"/>
        <v>6598.7119999999995</v>
      </c>
      <c r="T34" s="77">
        <f t="shared" si="4"/>
        <v>6588.893</v>
      </c>
      <c r="U34" s="77">
        <f t="shared" si="4"/>
        <v>6583.5280000000002</v>
      </c>
      <c r="V34" s="77">
        <f t="shared" si="4"/>
        <v>6567.2899999999991</v>
      </c>
      <c r="W34" s="77">
        <f t="shared" si="4"/>
        <v>6559.0869999999995</v>
      </c>
      <c r="X34" s="77">
        <f t="shared" si="4"/>
        <v>6553.74</v>
      </c>
      <c r="Y34" s="77">
        <f t="shared" si="4"/>
        <v>6557.643</v>
      </c>
      <c r="Z34" s="77">
        <f t="shared" si="4"/>
        <v>6437.3160000000007</v>
      </c>
      <c r="AA34" s="77">
        <f t="shared" si="4"/>
        <v>6469.1670000000004</v>
      </c>
      <c r="AB34" s="77">
        <f t="shared" si="4"/>
        <v>6525.4400000000005</v>
      </c>
      <c r="AC34" s="77">
        <f t="shared" si="4"/>
        <v>6637.3209999999999</v>
      </c>
      <c r="AD34" s="77">
        <f t="shared" si="4"/>
        <v>7057.799</v>
      </c>
      <c r="AE34" s="77">
        <f t="shared" si="4"/>
        <v>7175.45</v>
      </c>
      <c r="AF34" s="77">
        <f t="shared" si="4"/>
        <v>7233.152</v>
      </c>
      <c r="AG34" s="77">
        <f t="shared" si="4"/>
        <v>7386.5189999999993</v>
      </c>
      <c r="AH34" s="77">
        <f t="shared" si="4"/>
        <v>7659.6890000000003</v>
      </c>
      <c r="AI34" s="77">
        <f t="shared" si="4"/>
        <v>7811.9660000000003</v>
      </c>
      <c r="AJ34" s="77">
        <f t="shared" si="4"/>
        <v>7868.6469999999999</v>
      </c>
      <c r="AK34" s="77">
        <f t="shared" si="4"/>
        <v>7975.1390000000001</v>
      </c>
      <c r="AL34" s="77">
        <f t="shared" si="4"/>
        <v>8201.9290000000001</v>
      </c>
      <c r="AM34" s="77">
        <f t="shared" si="4"/>
        <v>8267.3070000000007</v>
      </c>
      <c r="AN34" s="77">
        <f t="shared" si="4"/>
        <v>8454.1380000000008</v>
      </c>
      <c r="AO34" s="77">
        <f t="shared" si="4"/>
        <v>8491.2800000000007</v>
      </c>
      <c r="AP34" s="77">
        <f t="shared" si="4"/>
        <v>8443.6640000000007</v>
      </c>
      <c r="AQ34" s="77">
        <f t="shared" si="4"/>
        <v>8508.7659999999996</v>
      </c>
      <c r="AR34" s="77">
        <f t="shared" si="4"/>
        <v>8630.8060000000005</v>
      </c>
      <c r="AS34" s="77">
        <f t="shared" si="4"/>
        <v>8714.1180000000004</v>
      </c>
      <c r="AT34" s="77">
        <f t="shared" si="4"/>
        <v>8864.598</v>
      </c>
      <c r="AU34" s="77">
        <f t="shared" si="4"/>
        <v>9000.1200000000008</v>
      </c>
      <c r="AV34" s="77">
        <f t="shared" si="4"/>
        <v>9055.4579999999987</v>
      </c>
      <c r="AW34" s="77">
        <f t="shared" si="4"/>
        <v>9094.5389999999989</v>
      </c>
      <c r="AX34" s="77">
        <f t="shared" si="4"/>
        <v>9241.8109999999997</v>
      </c>
      <c r="AY34" s="77">
        <f t="shared" si="4"/>
        <v>9293.51</v>
      </c>
      <c r="AZ34" s="77">
        <f t="shared" si="4"/>
        <v>9317.0769999999993</v>
      </c>
      <c r="BA34" s="77">
        <f t="shared" si="4"/>
        <v>9354.1360000000004</v>
      </c>
      <c r="BB34" s="77">
        <f t="shared" si="4"/>
        <v>9316.3040000000001</v>
      </c>
      <c r="BC34" s="77">
        <f t="shared" si="4"/>
        <v>9338.6819999999989</v>
      </c>
      <c r="BD34" s="77">
        <f t="shared" si="4"/>
        <v>9353.3349999999991</v>
      </c>
      <c r="BE34" s="77">
        <f t="shared" si="4"/>
        <v>9341.6319999999996</v>
      </c>
      <c r="BF34" s="77">
        <f t="shared" si="4"/>
        <v>9343.7569999999996</v>
      </c>
      <c r="BG34" s="77">
        <f t="shared" si="4"/>
        <v>9297.023000000001</v>
      </c>
      <c r="BH34" s="77">
        <f t="shared" si="4"/>
        <v>9228.5439999999999</v>
      </c>
      <c r="BI34" s="77">
        <f t="shared" si="4"/>
        <v>9193.4770000000008</v>
      </c>
      <c r="BJ34" s="77">
        <f t="shared" si="4"/>
        <v>9059.2170000000006</v>
      </c>
      <c r="BK34" s="77">
        <f t="shared" si="4"/>
        <v>8863.4439999999995</v>
      </c>
      <c r="BL34" s="77">
        <f t="shared" si="4"/>
        <v>8882.1630000000005</v>
      </c>
      <c r="BM34" s="77">
        <f t="shared" si="4"/>
        <v>8791.5259999999998</v>
      </c>
      <c r="BN34" s="77">
        <f t="shared" si="4"/>
        <v>8837.3989999999994</v>
      </c>
      <c r="BO34" s="77">
        <f t="shared" ref="BO34:CW34" si="5">SUM(BO31:BO33)</f>
        <v>8741.7369999999992</v>
      </c>
      <c r="BP34" s="77">
        <f t="shared" si="5"/>
        <v>8753.2450000000008</v>
      </c>
      <c r="BQ34" s="77">
        <f t="shared" si="5"/>
        <v>8690.6980000000003</v>
      </c>
      <c r="BR34" s="77">
        <f t="shared" si="5"/>
        <v>8498.02</v>
      </c>
      <c r="BS34" s="77">
        <f t="shared" si="5"/>
        <v>8419.116</v>
      </c>
      <c r="BT34" s="77">
        <f t="shared" si="5"/>
        <v>8402.32</v>
      </c>
      <c r="BU34" s="77">
        <f t="shared" si="5"/>
        <v>8402.8549999999996</v>
      </c>
      <c r="BV34" s="77">
        <f t="shared" si="5"/>
        <v>8462.5079999999998</v>
      </c>
      <c r="BW34" s="77">
        <f t="shared" si="5"/>
        <v>8370.369999999999</v>
      </c>
      <c r="BX34" s="77">
        <f t="shared" si="5"/>
        <v>8436.402</v>
      </c>
      <c r="BY34" s="77">
        <f t="shared" si="5"/>
        <v>8355.732</v>
      </c>
      <c r="BZ34" s="77">
        <f t="shared" si="5"/>
        <v>8376.9770000000008</v>
      </c>
      <c r="CA34" s="77">
        <f t="shared" si="5"/>
        <v>8379.24</v>
      </c>
      <c r="CB34" s="77">
        <f t="shared" si="5"/>
        <v>8367.93</v>
      </c>
      <c r="CC34" s="77">
        <f t="shared" si="5"/>
        <v>8353.2970000000005</v>
      </c>
      <c r="CD34" s="77">
        <f t="shared" si="5"/>
        <v>8304.991</v>
      </c>
      <c r="CE34" s="77">
        <f t="shared" si="5"/>
        <v>8259.2559999999994</v>
      </c>
      <c r="CF34" s="77">
        <f t="shared" si="5"/>
        <v>8201.7989999999991</v>
      </c>
      <c r="CG34" s="77">
        <f t="shared" si="5"/>
        <v>8096.3639999999996</v>
      </c>
      <c r="CH34" s="77">
        <f t="shared" si="5"/>
        <v>7981.66</v>
      </c>
      <c r="CI34" s="77">
        <f t="shared" si="5"/>
        <v>7845.8989999999994</v>
      </c>
      <c r="CJ34" s="77">
        <f t="shared" si="5"/>
        <v>7817.4619999999995</v>
      </c>
      <c r="CK34" s="77">
        <f t="shared" si="5"/>
        <v>7756.2960000000003</v>
      </c>
      <c r="CL34" s="77">
        <f t="shared" si="5"/>
        <v>7666.1080000000002</v>
      </c>
      <c r="CM34" s="77">
        <f t="shared" si="5"/>
        <v>7623.7219999999998</v>
      </c>
      <c r="CN34" s="77">
        <f t="shared" si="5"/>
        <v>7533.0239999999994</v>
      </c>
      <c r="CO34" s="77">
        <f t="shared" si="5"/>
        <v>7402.0499999999993</v>
      </c>
      <c r="CP34" s="77">
        <f t="shared" si="5"/>
        <v>7179.8060000000005</v>
      </c>
      <c r="CQ34" s="77">
        <f t="shared" si="5"/>
        <v>7039.9390000000003</v>
      </c>
      <c r="CR34" s="77">
        <f t="shared" si="5"/>
        <v>6923.8670000000002</v>
      </c>
      <c r="CS34" s="77">
        <f t="shared" si="5"/>
        <v>6830.0869999999995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189696.81199999998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269</v>
      </c>
      <c r="C37" s="115">
        <v>269</v>
      </c>
      <c r="D37" s="115">
        <v>269</v>
      </c>
      <c r="E37" s="115">
        <v>269</v>
      </c>
      <c r="F37" s="115">
        <v>265</v>
      </c>
      <c r="G37" s="115">
        <v>265</v>
      </c>
      <c r="H37" s="115">
        <v>265</v>
      </c>
      <c r="I37" s="115">
        <v>265</v>
      </c>
      <c r="J37" s="115">
        <v>224</v>
      </c>
      <c r="K37" s="115">
        <v>224</v>
      </c>
      <c r="L37" s="115">
        <v>224</v>
      </c>
      <c r="M37" s="115">
        <v>224</v>
      </c>
      <c r="N37" s="115">
        <v>220</v>
      </c>
      <c r="O37" s="115">
        <v>220</v>
      </c>
      <c r="P37" s="115">
        <v>220</v>
      </c>
      <c r="Q37" s="115">
        <v>220</v>
      </c>
      <c r="R37" s="115">
        <v>230</v>
      </c>
      <c r="S37" s="115">
        <v>230</v>
      </c>
      <c r="T37" s="115">
        <v>230</v>
      </c>
      <c r="U37" s="115">
        <v>230</v>
      </c>
      <c r="V37" s="115">
        <v>235</v>
      </c>
      <c r="W37" s="115">
        <v>235</v>
      </c>
      <c r="X37" s="115">
        <v>235</v>
      </c>
      <c r="Y37" s="115">
        <v>235</v>
      </c>
      <c r="Z37" s="115">
        <v>150</v>
      </c>
      <c r="AA37" s="115">
        <v>150</v>
      </c>
      <c r="AB37" s="115">
        <v>150</v>
      </c>
      <c r="AC37" s="115">
        <v>150</v>
      </c>
      <c r="AD37" s="115">
        <v>248</v>
      </c>
      <c r="AE37" s="115">
        <v>248</v>
      </c>
      <c r="AF37" s="115">
        <v>248</v>
      </c>
      <c r="AG37" s="115">
        <v>248</v>
      </c>
      <c r="AH37" s="115">
        <v>299</v>
      </c>
      <c r="AI37" s="115">
        <v>299</v>
      </c>
      <c r="AJ37" s="115">
        <v>299</v>
      </c>
      <c r="AK37" s="115">
        <v>299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303</v>
      </c>
      <c r="BO37" s="115">
        <v>303</v>
      </c>
      <c r="BP37" s="115">
        <v>303</v>
      </c>
      <c r="BQ37" s="115">
        <v>303</v>
      </c>
      <c r="BR37" s="115">
        <v>142</v>
      </c>
      <c r="BS37" s="115">
        <v>142</v>
      </c>
      <c r="BT37" s="115">
        <v>142</v>
      </c>
      <c r="BU37" s="115">
        <v>142</v>
      </c>
      <c r="BV37" s="115">
        <v>176</v>
      </c>
      <c r="BW37" s="115">
        <v>176</v>
      </c>
      <c r="BX37" s="115">
        <v>176</v>
      </c>
      <c r="BY37" s="115">
        <v>176</v>
      </c>
      <c r="BZ37" s="115">
        <v>165</v>
      </c>
      <c r="CA37" s="115">
        <v>165</v>
      </c>
      <c r="CB37" s="115">
        <v>165</v>
      </c>
      <c r="CC37" s="115">
        <v>165</v>
      </c>
      <c r="CD37" s="115">
        <v>187</v>
      </c>
      <c r="CE37" s="115">
        <v>187</v>
      </c>
      <c r="CF37" s="115">
        <v>187</v>
      </c>
      <c r="CG37" s="115">
        <v>187</v>
      </c>
      <c r="CH37" s="115">
        <v>195</v>
      </c>
      <c r="CI37" s="115">
        <v>195</v>
      </c>
      <c r="CJ37" s="115">
        <v>195</v>
      </c>
      <c r="CK37" s="115">
        <v>195</v>
      </c>
      <c r="CL37" s="115">
        <v>244</v>
      </c>
      <c r="CM37" s="115">
        <v>244</v>
      </c>
      <c r="CN37" s="115">
        <v>244</v>
      </c>
      <c r="CO37" s="115">
        <v>244</v>
      </c>
      <c r="CP37" s="115">
        <v>246</v>
      </c>
      <c r="CQ37" s="115">
        <v>246</v>
      </c>
      <c r="CR37" s="115">
        <v>246</v>
      </c>
      <c r="CS37" s="115">
        <v>246</v>
      </c>
      <c r="CT37" s="116"/>
      <c r="CU37" s="116"/>
      <c r="CV37" s="116"/>
      <c r="CW37" s="117"/>
      <c r="CX37" s="91">
        <f t="array" ref="CX37">SUMPRODUCT(B37:CW37*0.25)</f>
        <v>5898</v>
      </c>
    </row>
    <row r="38" spans="1:102" ht="24.95" customHeight="1" x14ac:dyDescent="0.2">
      <c r="A38" s="118" t="s">
        <v>45</v>
      </c>
      <c r="B38" s="119">
        <v>106</v>
      </c>
      <c r="C38" s="120">
        <v>106</v>
      </c>
      <c r="D38" s="120">
        <v>106</v>
      </c>
      <c r="E38" s="120">
        <v>106</v>
      </c>
      <c r="F38" s="120">
        <v>171</v>
      </c>
      <c r="G38" s="120">
        <v>171</v>
      </c>
      <c r="H38" s="120">
        <v>171</v>
      </c>
      <c r="I38" s="120">
        <v>171</v>
      </c>
      <c r="J38" s="120">
        <v>125</v>
      </c>
      <c r="K38" s="120">
        <v>125</v>
      </c>
      <c r="L38" s="120">
        <v>125</v>
      </c>
      <c r="M38" s="120">
        <v>125</v>
      </c>
      <c r="N38" s="120">
        <v>193</v>
      </c>
      <c r="O38" s="120">
        <v>193</v>
      </c>
      <c r="P38" s="120">
        <v>193</v>
      </c>
      <c r="Q38" s="120">
        <v>193</v>
      </c>
      <c r="R38" s="120">
        <v>208</v>
      </c>
      <c r="S38" s="120">
        <v>208</v>
      </c>
      <c r="T38" s="120">
        <v>208</v>
      </c>
      <c r="U38" s="120">
        <v>208</v>
      </c>
      <c r="V38" s="120">
        <v>160</v>
      </c>
      <c r="W38" s="120">
        <v>160</v>
      </c>
      <c r="X38" s="120">
        <v>160</v>
      </c>
      <c r="Y38" s="120">
        <v>160</v>
      </c>
      <c r="Z38" s="120">
        <v>109</v>
      </c>
      <c r="AA38" s="120">
        <v>109</v>
      </c>
      <c r="AB38" s="120">
        <v>109</v>
      </c>
      <c r="AC38" s="120">
        <v>109</v>
      </c>
      <c r="AD38" s="120">
        <v>240</v>
      </c>
      <c r="AE38" s="120">
        <v>240</v>
      </c>
      <c r="AF38" s="120">
        <v>240</v>
      </c>
      <c r="AG38" s="120">
        <v>240</v>
      </c>
      <c r="AH38" s="120">
        <v>347</v>
      </c>
      <c r="AI38" s="120">
        <v>347</v>
      </c>
      <c r="AJ38" s="120">
        <v>347</v>
      </c>
      <c r="AK38" s="120">
        <v>347</v>
      </c>
      <c r="AL38" s="120">
        <v>289</v>
      </c>
      <c r="AM38" s="120">
        <v>289</v>
      </c>
      <c r="AN38" s="120">
        <v>289</v>
      </c>
      <c r="AO38" s="120">
        <v>289</v>
      </c>
      <c r="AP38" s="120">
        <v>310</v>
      </c>
      <c r="AQ38" s="120">
        <v>310</v>
      </c>
      <c r="AR38" s="120">
        <v>310</v>
      </c>
      <c r="AS38" s="120">
        <v>310</v>
      </c>
      <c r="AT38" s="120">
        <v>337</v>
      </c>
      <c r="AU38" s="120">
        <v>337</v>
      </c>
      <c r="AV38" s="120">
        <v>337</v>
      </c>
      <c r="AW38" s="120">
        <v>337</v>
      </c>
      <c r="AX38" s="120">
        <v>312</v>
      </c>
      <c r="AY38" s="120">
        <v>312</v>
      </c>
      <c r="AZ38" s="120">
        <v>312</v>
      </c>
      <c r="BA38" s="120">
        <v>312</v>
      </c>
      <c r="BB38" s="120">
        <v>312</v>
      </c>
      <c r="BC38" s="120">
        <v>312</v>
      </c>
      <c r="BD38" s="120">
        <v>312</v>
      </c>
      <c r="BE38" s="120">
        <v>312</v>
      </c>
      <c r="BF38" s="120">
        <v>322</v>
      </c>
      <c r="BG38" s="120">
        <v>322</v>
      </c>
      <c r="BH38" s="120">
        <v>322</v>
      </c>
      <c r="BI38" s="120">
        <v>322</v>
      </c>
      <c r="BJ38" s="120">
        <v>351</v>
      </c>
      <c r="BK38" s="120">
        <v>351</v>
      </c>
      <c r="BL38" s="120">
        <v>351</v>
      </c>
      <c r="BM38" s="120">
        <v>351</v>
      </c>
      <c r="BN38" s="120">
        <v>316</v>
      </c>
      <c r="BO38" s="120">
        <v>316</v>
      </c>
      <c r="BP38" s="120">
        <v>316</v>
      </c>
      <c r="BQ38" s="120">
        <v>316</v>
      </c>
      <c r="BR38" s="120">
        <v>164</v>
      </c>
      <c r="BS38" s="120">
        <v>164</v>
      </c>
      <c r="BT38" s="120">
        <v>164</v>
      </c>
      <c r="BU38" s="120">
        <v>164</v>
      </c>
      <c r="BV38" s="120">
        <v>186</v>
      </c>
      <c r="BW38" s="120">
        <v>186</v>
      </c>
      <c r="BX38" s="120">
        <v>186</v>
      </c>
      <c r="BY38" s="120">
        <v>186</v>
      </c>
      <c r="BZ38" s="120">
        <v>155</v>
      </c>
      <c r="CA38" s="120">
        <v>155</v>
      </c>
      <c r="CB38" s="120">
        <v>155</v>
      </c>
      <c r="CC38" s="120">
        <v>155</v>
      </c>
      <c r="CD38" s="120">
        <v>149</v>
      </c>
      <c r="CE38" s="120">
        <v>149</v>
      </c>
      <c r="CF38" s="120">
        <v>149</v>
      </c>
      <c r="CG38" s="120">
        <v>149</v>
      </c>
      <c r="CH38" s="120">
        <v>143</v>
      </c>
      <c r="CI38" s="120">
        <v>143</v>
      </c>
      <c r="CJ38" s="120">
        <v>143</v>
      </c>
      <c r="CK38" s="120">
        <v>143</v>
      </c>
      <c r="CL38" s="120">
        <v>121</v>
      </c>
      <c r="CM38" s="120">
        <v>121</v>
      </c>
      <c r="CN38" s="120">
        <v>121</v>
      </c>
      <c r="CO38" s="120">
        <v>121</v>
      </c>
      <c r="CP38" s="120">
        <v>116</v>
      </c>
      <c r="CQ38" s="120">
        <v>116</v>
      </c>
      <c r="CR38" s="120">
        <v>116</v>
      </c>
      <c r="CS38" s="120">
        <v>116</v>
      </c>
      <c r="CT38" s="120"/>
      <c r="CU38" s="120"/>
      <c r="CV38" s="120"/>
      <c r="CW38" s="121"/>
      <c r="CX38" s="97">
        <f t="array" ref="CX38">SUMPRODUCT(B38:CW38*0.25)</f>
        <v>5242</v>
      </c>
    </row>
    <row r="39" spans="1:102" ht="24.95" customHeight="1" x14ac:dyDescent="0.2">
      <c r="A39" s="118" t="s">
        <v>46</v>
      </c>
      <c r="B39" s="119">
        <v>413.1</v>
      </c>
      <c r="C39" s="120"/>
      <c r="D39" s="120"/>
      <c r="E39" s="120"/>
      <c r="F39" s="120">
        <v>41.4</v>
      </c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>
        <v>139.5</v>
      </c>
      <c r="AN39" s="120">
        <v>312.89999999999998</v>
      </c>
      <c r="AO39" s="120">
        <v>426.2</v>
      </c>
      <c r="AP39" s="120">
        <v>213.8</v>
      </c>
      <c r="AQ39" s="120">
        <v>316.8</v>
      </c>
      <c r="AR39" s="120">
        <v>314.89999999999998</v>
      </c>
      <c r="AS39" s="120">
        <v>436.2</v>
      </c>
      <c r="AT39" s="120">
        <v>525.4</v>
      </c>
      <c r="AU39" s="120">
        <v>501.8</v>
      </c>
      <c r="AV39" s="120">
        <v>541.5</v>
      </c>
      <c r="AW39" s="120">
        <v>563</v>
      </c>
      <c r="AX39" s="120">
        <v>459.2</v>
      </c>
      <c r="AY39" s="120">
        <v>437.2</v>
      </c>
      <c r="AZ39" s="120">
        <v>421.9</v>
      </c>
      <c r="BA39" s="120">
        <v>371.7</v>
      </c>
      <c r="BB39" s="120">
        <v>390.1</v>
      </c>
      <c r="BC39" s="120">
        <v>286.39999999999998</v>
      </c>
      <c r="BD39" s="120">
        <v>280.2</v>
      </c>
      <c r="BE39" s="120">
        <v>123.7</v>
      </c>
      <c r="BF39" s="120">
        <v>68.400000000000006</v>
      </c>
      <c r="BG39" s="120">
        <v>103.4</v>
      </c>
      <c r="BH39" s="120">
        <v>93.6</v>
      </c>
      <c r="BI39" s="120">
        <v>65.2</v>
      </c>
      <c r="BJ39" s="120">
        <v>81.099999999999994</v>
      </c>
      <c r="BK39" s="120"/>
      <c r="BL39" s="120"/>
      <c r="BM39" s="120"/>
      <c r="BN39" s="120"/>
      <c r="BO39" s="120"/>
      <c r="BP39" s="120"/>
      <c r="BQ39" s="120"/>
      <c r="BR39" s="120"/>
      <c r="BS39" s="120"/>
      <c r="BT39" s="120">
        <v>693.5</v>
      </c>
      <c r="BU39" s="120">
        <v>31.4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2163.3749999999995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183</v>
      </c>
      <c r="AM40" s="120">
        <v>183</v>
      </c>
      <c r="AN40" s="120">
        <v>183</v>
      </c>
      <c r="AO40" s="120">
        <v>183</v>
      </c>
      <c r="AP40" s="120">
        <v>108.818</v>
      </c>
      <c r="AQ40" s="120">
        <v>108.818</v>
      </c>
      <c r="AR40" s="120">
        <v>108.818</v>
      </c>
      <c r="AS40" s="120">
        <v>108.818</v>
      </c>
      <c r="AT40" s="120">
        <v>93</v>
      </c>
      <c r="AU40" s="120">
        <v>93</v>
      </c>
      <c r="AV40" s="120">
        <v>93</v>
      </c>
      <c r="AW40" s="120">
        <v>93</v>
      </c>
      <c r="AX40" s="120">
        <v>173</v>
      </c>
      <c r="AY40" s="120">
        <v>173</v>
      </c>
      <c r="AZ40" s="120">
        <v>173</v>
      </c>
      <c r="BA40" s="120">
        <v>173</v>
      </c>
      <c r="BB40" s="120">
        <v>183</v>
      </c>
      <c r="BC40" s="120">
        <v>183</v>
      </c>
      <c r="BD40" s="120">
        <v>183</v>
      </c>
      <c r="BE40" s="120">
        <v>183</v>
      </c>
      <c r="BF40" s="120">
        <v>173</v>
      </c>
      <c r="BG40" s="120">
        <v>173</v>
      </c>
      <c r="BH40" s="120">
        <v>173</v>
      </c>
      <c r="BI40" s="120">
        <v>173</v>
      </c>
      <c r="BJ40" s="120">
        <v>57</v>
      </c>
      <c r="BK40" s="120">
        <v>57</v>
      </c>
      <c r="BL40" s="120">
        <v>57</v>
      </c>
      <c r="BM40" s="120">
        <v>57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970.81799999999998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12000</v>
      </c>
    </row>
    <row r="42" spans="1:102" ht="30" customHeight="1" thickBot="1" x14ac:dyDescent="0.25">
      <c r="A42" s="105" t="s">
        <v>49</v>
      </c>
      <c r="B42" s="106">
        <f>SUM(B37:B41)</f>
        <v>1288.0999999999999</v>
      </c>
      <c r="C42" s="107">
        <f t="shared" ref="C42:BN42" si="6">SUM(C37:C41)</f>
        <v>875</v>
      </c>
      <c r="D42" s="107">
        <f t="shared" si="6"/>
        <v>875</v>
      </c>
      <c r="E42" s="107">
        <f t="shared" si="6"/>
        <v>875</v>
      </c>
      <c r="F42" s="107">
        <f t="shared" si="6"/>
        <v>977.4</v>
      </c>
      <c r="G42" s="107">
        <f t="shared" si="6"/>
        <v>936</v>
      </c>
      <c r="H42" s="107">
        <f t="shared" si="6"/>
        <v>936</v>
      </c>
      <c r="I42" s="107">
        <f t="shared" si="6"/>
        <v>936</v>
      </c>
      <c r="J42" s="107">
        <f t="shared" si="6"/>
        <v>849</v>
      </c>
      <c r="K42" s="107">
        <f t="shared" si="6"/>
        <v>849</v>
      </c>
      <c r="L42" s="107">
        <f t="shared" si="6"/>
        <v>849</v>
      </c>
      <c r="M42" s="107">
        <f t="shared" si="6"/>
        <v>849</v>
      </c>
      <c r="N42" s="107">
        <f t="shared" si="6"/>
        <v>913</v>
      </c>
      <c r="O42" s="107">
        <f t="shared" si="6"/>
        <v>913</v>
      </c>
      <c r="P42" s="107">
        <f t="shared" si="6"/>
        <v>913</v>
      </c>
      <c r="Q42" s="107">
        <f t="shared" si="6"/>
        <v>913</v>
      </c>
      <c r="R42" s="107">
        <f t="shared" si="6"/>
        <v>938</v>
      </c>
      <c r="S42" s="107">
        <f t="shared" si="6"/>
        <v>938</v>
      </c>
      <c r="T42" s="107">
        <f t="shared" si="6"/>
        <v>938</v>
      </c>
      <c r="U42" s="107">
        <f t="shared" si="6"/>
        <v>938</v>
      </c>
      <c r="V42" s="107">
        <f t="shared" si="6"/>
        <v>895</v>
      </c>
      <c r="W42" s="107">
        <f t="shared" si="6"/>
        <v>895</v>
      </c>
      <c r="X42" s="107">
        <f t="shared" si="6"/>
        <v>895</v>
      </c>
      <c r="Y42" s="107">
        <f t="shared" si="6"/>
        <v>895</v>
      </c>
      <c r="Z42" s="107">
        <f t="shared" si="6"/>
        <v>759</v>
      </c>
      <c r="AA42" s="107">
        <f t="shared" si="6"/>
        <v>759</v>
      </c>
      <c r="AB42" s="107">
        <f t="shared" si="6"/>
        <v>759</v>
      </c>
      <c r="AC42" s="107">
        <f t="shared" si="6"/>
        <v>759</v>
      </c>
      <c r="AD42" s="107">
        <f t="shared" si="6"/>
        <v>988</v>
      </c>
      <c r="AE42" s="107">
        <f t="shared" si="6"/>
        <v>988</v>
      </c>
      <c r="AF42" s="107">
        <f t="shared" si="6"/>
        <v>988</v>
      </c>
      <c r="AG42" s="107">
        <f t="shared" si="6"/>
        <v>988</v>
      </c>
      <c r="AH42" s="107">
        <f t="shared" si="6"/>
        <v>1146</v>
      </c>
      <c r="AI42" s="107">
        <f t="shared" si="6"/>
        <v>1146</v>
      </c>
      <c r="AJ42" s="107">
        <f t="shared" si="6"/>
        <v>1146</v>
      </c>
      <c r="AK42" s="107">
        <f t="shared" si="6"/>
        <v>1146</v>
      </c>
      <c r="AL42" s="107">
        <f t="shared" si="6"/>
        <v>1272</v>
      </c>
      <c r="AM42" s="107">
        <f t="shared" si="6"/>
        <v>1411.5</v>
      </c>
      <c r="AN42" s="107">
        <f t="shared" si="6"/>
        <v>1584.9</v>
      </c>
      <c r="AO42" s="107">
        <f t="shared" si="6"/>
        <v>1698.2</v>
      </c>
      <c r="AP42" s="107">
        <f t="shared" si="6"/>
        <v>1432.6179999999999</v>
      </c>
      <c r="AQ42" s="107">
        <f t="shared" si="6"/>
        <v>1535.6179999999999</v>
      </c>
      <c r="AR42" s="107">
        <f t="shared" si="6"/>
        <v>1533.7180000000001</v>
      </c>
      <c r="AS42" s="107">
        <f t="shared" si="6"/>
        <v>1655.018</v>
      </c>
      <c r="AT42" s="107">
        <f t="shared" si="6"/>
        <v>1755.4</v>
      </c>
      <c r="AU42" s="107">
        <f t="shared" si="6"/>
        <v>1731.8</v>
      </c>
      <c r="AV42" s="107">
        <f t="shared" si="6"/>
        <v>1771.5</v>
      </c>
      <c r="AW42" s="107">
        <f t="shared" si="6"/>
        <v>1793</v>
      </c>
      <c r="AX42" s="107">
        <f t="shared" si="6"/>
        <v>1744.2</v>
      </c>
      <c r="AY42" s="107">
        <f t="shared" si="6"/>
        <v>1722.2</v>
      </c>
      <c r="AZ42" s="107">
        <f t="shared" si="6"/>
        <v>1706.9</v>
      </c>
      <c r="BA42" s="107">
        <f t="shared" si="6"/>
        <v>1656.7</v>
      </c>
      <c r="BB42" s="107">
        <f t="shared" si="6"/>
        <v>1685.1</v>
      </c>
      <c r="BC42" s="107">
        <f t="shared" si="6"/>
        <v>1581.4</v>
      </c>
      <c r="BD42" s="107">
        <f t="shared" si="6"/>
        <v>1575.2</v>
      </c>
      <c r="BE42" s="107">
        <f t="shared" si="6"/>
        <v>1418.7</v>
      </c>
      <c r="BF42" s="107">
        <f t="shared" si="6"/>
        <v>1363.4</v>
      </c>
      <c r="BG42" s="107">
        <f t="shared" si="6"/>
        <v>1398.4</v>
      </c>
      <c r="BH42" s="107">
        <f t="shared" si="6"/>
        <v>1388.6</v>
      </c>
      <c r="BI42" s="107">
        <f t="shared" si="6"/>
        <v>1360.2</v>
      </c>
      <c r="BJ42" s="107">
        <f t="shared" si="6"/>
        <v>1289.0999999999999</v>
      </c>
      <c r="BK42" s="107">
        <f t="shared" si="6"/>
        <v>1208</v>
      </c>
      <c r="BL42" s="107">
        <f t="shared" si="6"/>
        <v>1208</v>
      </c>
      <c r="BM42" s="107">
        <f t="shared" si="6"/>
        <v>1208</v>
      </c>
      <c r="BN42" s="107">
        <f t="shared" si="6"/>
        <v>1119</v>
      </c>
      <c r="BO42" s="107">
        <f t="shared" ref="BO42:CW42" si="7">SUM(BO37:BO41)</f>
        <v>1119</v>
      </c>
      <c r="BP42" s="107">
        <f t="shared" si="7"/>
        <v>1119</v>
      </c>
      <c r="BQ42" s="107">
        <f t="shared" si="7"/>
        <v>1119</v>
      </c>
      <c r="BR42" s="107">
        <f t="shared" si="7"/>
        <v>806</v>
      </c>
      <c r="BS42" s="107">
        <f t="shared" si="7"/>
        <v>806</v>
      </c>
      <c r="BT42" s="107">
        <f t="shared" si="7"/>
        <v>1499.5</v>
      </c>
      <c r="BU42" s="107">
        <f t="shared" si="7"/>
        <v>837.4</v>
      </c>
      <c r="BV42" s="107">
        <f t="shared" si="7"/>
        <v>862</v>
      </c>
      <c r="BW42" s="107">
        <f t="shared" si="7"/>
        <v>862</v>
      </c>
      <c r="BX42" s="107">
        <f t="shared" si="7"/>
        <v>862</v>
      </c>
      <c r="BY42" s="107">
        <f t="shared" si="7"/>
        <v>862</v>
      </c>
      <c r="BZ42" s="107">
        <f t="shared" si="7"/>
        <v>820</v>
      </c>
      <c r="CA42" s="107">
        <f t="shared" si="7"/>
        <v>820</v>
      </c>
      <c r="CB42" s="107">
        <f t="shared" si="7"/>
        <v>820</v>
      </c>
      <c r="CC42" s="107">
        <f t="shared" si="7"/>
        <v>820</v>
      </c>
      <c r="CD42" s="107">
        <f t="shared" si="7"/>
        <v>836</v>
      </c>
      <c r="CE42" s="107">
        <f t="shared" si="7"/>
        <v>836</v>
      </c>
      <c r="CF42" s="107">
        <f t="shared" si="7"/>
        <v>836</v>
      </c>
      <c r="CG42" s="107">
        <f t="shared" si="7"/>
        <v>836</v>
      </c>
      <c r="CH42" s="107">
        <f t="shared" si="7"/>
        <v>838</v>
      </c>
      <c r="CI42" s="107">
        <f t="shared" si="7"/>
        <v>838</v>
      </c>
      <c r="CJ42" s="107">
        <f t="shared" si="7"/>
        <v>838</v>
      </c>
      <c r="CK42" s="107">
        <f t="shared" si="7"/>
        <v>838</v>
      </c>
      <c r="CL42" s="107">
        <f t="shared" si="7"/>
        <v>865</v>
      </c>
      <c r="CM42" s="107">
        <f t="shared" si="7"/>
        <v>865</v>
      </c>
      <c r="CN42" s="107">
        <f t="shared" si="7"/>
        <v>865</v>
      </c>
      <c r="CO42" s="107">
        <f t="shared" si="7"/>
        <v>865</v>
      </c>
      <c r="CP42" s="107">
        <f t="shared" si="7"/>
        <v>862</v>
      </c>
      <c r="CQ42" s="107">
        <f t="shared" si="7"/>
        <v>862</v>
      </c>
      <c r="CR42" s="107">
        <f t="shared" si="7"/>
        <v>862</v>
      </c>
      <c r="CS42" s="107">
        <f t="shared" si="7"/>
        <v>862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26274.192999999999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413.1</v>
      </c>
      <c r="C47" s="120"/>
      <c r="D47" s="120"/>
      <c r="E47" s="120"/>
      <c r="F47" s="120">
        <v>41.4</v>
      </c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>
        <v>139.5</v>
      </c>
      <c r="AN47" s="120">
        <v>312.89999999999998</v>
      </c>
      <c r="AO47" s="120">
        <v>426.2</v>
      </c>
      <c r="AP47" s="120">
        <v>213.8</v>
      </c>
      <c r="AQ47" s="120">
        <v>316.8</v>
      </c>
      <c r="AR47" s="120">
        <v>314.89999999999998</v>
      </c>
      <c r="AS47" s="120">
        <v>436.2</v>
      </c>
      <c r="AT47" s="120">
        <v>525.4</v>
      </c>
      <c r="AU47" s="120">
        <v>501.8</v>
      </c>
      <c r="AV47" s="120">
        <v>541.5</v>
      </c>
      <c r="AW47" s="120">
        <v>563</v>
      </c>
      <c r="AX47" s="120">
        <v>459.2</v>
      </c>
      <c r="AY47" s="120">
        <v>437.2</v>
      </c>
      <c r="AZ47" s="120">
        <v>421.9</v>
      </c>
      <c r="BA47" s="120">
        <v>371.7</v>
      </c>
      <c r="BB47" s="120">
        <v>390.1</v>
      </c>
      <c r="BC47" s="120">
        <v>286.39999999999998</v>
      </c>
      <c r="BD47" s="120">
        <v>280.2</v>
      </c>
      <c r="BE47" s="120">
        <v>123.7</v>
      </c>
      <c r="BF47" s="120">
        <v>68.400000000000006</v>
      </c>
      <c r="BG47" s="120">
        <v>103.4</v>
      </c>
      <c r="BH47" s="120">
        <v>93.6</v>
      </c>
      <c r="BI47" s="120">
        <v>65.2</v>
      </c>
      <c r="BJ47" s="120">
        <v>81.099999999999994</v>
      </c>
      <c r="BK47" s="120"/>
      <c r="BL47" s="120"/>
      <c r="BM47" s="120"/>
      <c r="BN47" s="120"/>
      <c r="BO47" s="120"/>
      <c r="BP47" s="120"/>
      <c r="BQ47" s="120"/>
      <c r="BR47" s="120"/>
      <c r="BS47" s="120"/>
      <c r="BT47" s="120">
        <v>693.5</v>
      </c>
      <c r="BU47" s="120">
        <v>31.4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2163.3749999999995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12000</v>
      </c>
    </row>
    <row r="50" spans="1:102" ht="24.95" customHeight="1" x14ac:dyDescent="0.2">
      <c r="A50" s="104" t="s">
        <v>51</v>
      </c>
      <c r="B50" s="119">
        <v>298</v>
      </c>
      <c r="C50" s="120">
        <v>298</v>
      </c>
      <c r="D50" s="120">
        <v>298</v>
      </c>
      <c r="E50" s="120">
        <v>298</v>
      </c>
      <c r="F50" s="120">
        <v>277</v>
      </c>
      <c r="G50" s="120">
        <v>277</v>
      </c>
      <c r="H50" s="120">
        <v>277</v>
      </c>
      <c r="I50" s="120">
        <v>277</v>
      </c>
      <c r="J50" s="120">
        <v>264</v>
      </c>
      <c r="K50" s="120">
        <v>264</v>
      </c>
      <c r="L50" s="120">
        <v>264</v>
      </c>
      <c r="M50" s="120">
        <v>264</v>
      </c>
      <c r="N50" s="120">
        <v>251</v>
      </c>
      <c r="O50" s="120">
        <v>251</v>
      </c>
      <c r="P50" s="120">
        <v>251</v>
      </c>
      <c r="Q50" s="120">
        <v>251</v>
      </c>
      <c r="R50" s="120">
        <v>254</v>
      </c>
      <c r="S50" s="120">
        <v>254</v>
      </c>
      <c r="T50" s="120">
        <v>254</v>
      </c>
      <c r="U50" s="120">
        <v>254</v>
      </c>
      <c r="V50" s="120">
        <v>270</v>
      </c>
      <c r="W50" s="120">
        <v>270</v>
      </c>
      <c r="X50" s="120">
        <v>270</v>
      </c>
      <c r="Y50" s="120">
        <v>270</v>
      </c>
      <c r="Z50" s="120">
        <v>307</v>
      </c>
      <c r="AA50" s="120">
        <v>307</v>
      </c>
      <c r="AB50" s="120">
        <v>307</v>
      </c>
      <c r="AC50" s="120">
        <v>307</v>
      </c>
      <c r="AD50" s="120">
        <v>368</v>
      </c>
      <c r="AE50" s="120">
        <v>368</v>
      </c>
      <c r="AF50" s="120">
        <v>368</v>
      </c>
      <c r="AG50" s="120">
        <v>368</v>
      </c>
      <c r="AH50" s="120">
        <v>395</v>
      </c>
      <c r="AI50" s="120">
        <v>395</v>
      </c>
      <c r="AJ50" s="120">
        <v>395</v>
      </c>
      <c r="AK50" s="120">
        <v>395</v>
      </c>
      <c r="AL50" s="120">
        <v>397</v>
      </c>
      <c r="AM50" s="120">
        <v>397</v>
      </c>
      <c r="AN50" s="120">
        <v>397</v>
      </c>
      <c r="AO50" s="120">
        <v>397</v>
      </c>
      <c r="AP50" s="120">
        <v>393</v>
      </c>
      <c r="AQ50" s="120">
        <v>393</v>
      </c>
      <c r="AR50" s="120">
        <v>393</v>
      </c>
      <c r="AS50" s="120">
        <v>393</v>
      </c>
      <c r="AT50" s="120">
        <v>403</v>
      </c>
      <c r="AU50" s="120">
        <v>403</v>
      </c>
      <c r="AV50" s="120">
        <v>403</v>
      </c>
      <c r="AW50" s="120">
        <v>403</v>
      </c>
      <c r="AX50" s="120">
        <v>416</v>
      </c>
      <c r="AY50" s="120">
        <v>416</v>
      </c>
      <c r="AZ50" s="120">
        <v>416</v>
      </c>
      <c r="BA50" s="120">
        <v>416</v>
      </c>
      <c r="BB50" s="120">
        <v>402</v>
      </c>
      <c r="BC50" s="120">
        <v>402</v>
      </c>
      <c r="BD50" s="120">
        <v>402</v>
      </c>
      <c r="BE50" s="120">
        <v>402</v>
      </c>
      <c r="BF50" s="120">
        <v>407</v>
      </c>
      <c r="BG50" s="120">
        <v>407</v>
      </c>
      <c r="BH50" s="120">
        <v>407</v>
      </c>
      <c r="BI50" s="120">
        <v>407</v>
      </c>
      <c r="BJ50" s="120">
        <v>420</v>
      </c>
      <c r="BK50" s="120">
        <v>420</v>
      </c>
      <c r="BL50" s="120">
        <v>420</v>
      </c>
      <c r="BM50" s="120">
        <v>420</v>
      </c>
      <c r="BN50" s="120">
        <v>454</v>
      </c>
      <c r="BO50" s="120">
        <v>454</v>
      </c>
      <c r="BP50" s="120">
        <v>454</v>
      </c>
      <c r="BQ50" s="120">
        <v>454</v>
      </c>
      <c r="BR50" s="120">
        <v>492</v>
      </c>
      <c r="BS50" s="120">
        <v>492</v>
      </c>
      <c r="BT50" s="120">
        <v>492</v>
      </c>
      <c r="BU50" s="120">
        <v>492</v>
      </c>
      <c r="BV50" s="120">
        <v>498</v>
      </c>
      <c r="BW50" s="120">
        <v>498</v>
      </c>
      <c r="BX50" s="120">
        <v>498</v>
      </c>
      <c r="BY50" s="120">
        <v>498</v>
      </c>
      <c r="BZ50" s="120">
        <v>500</v>
      </c>
      <c r="CA50" s="120">
        <v>500</v>
      </c>
      <c r="CB50" s="120">
        <v>500</v>
      </c>
      <c r="CC50" s="120">
        <v>500</v>
      </c>
      <c r="CD50" s="120">
        <v>467</v>
      </c>
      <c r="CE50" s="120">
        <v>467</v>
      </c>
      <c r="CF50" s="120">
        <v>467</v>
      </c>
      <c r="CG50" s="120">
        <v>467</v>
      </c>
      <c r="CH50" s="120">
        <v>424</v>
      </c>
      <c r="CI50" s="120">
        <v>424</v>
      </c>
      <c r="CJ50" s="120">
        <v>424</v>
      </c>
      <c r="CK50" s="120">
        <v>424</v>
      </c>
      <c r="CL50" s="120">
        <v>384</v>
      </c>
      <c r="CM50" s="120">
        <v>384</v>
      </c>
      <c r="CN50" s="120">
        <v>384</v>
      </c>
      <c r="CO50" s="120">
        <v>384</v>
      </c>
      <c r="CP50" s="120">
        <v>325</v>
      </c>
      <c r="CQ50" s="120">
        <v>325</v>
      </c>
      <c r="CR50" s="120">
        <v>325</v>
      </c>
      <c r="CS50" s="120">
        <v>325</v>
      </c>
      <c r="CT50" s="122"/>
      <c r="CU50" s="122"/>
      <c r="CV50" s="122"/>
      <c r="CW50" s="121"/>
      <c r="CX50" s="97">
        <f t="array" ref="CX50">SUMPRODUCT(B50:CW50*0.25)</f>
        <v>9066</v>
      </c>
    </row>
    <row r="51" spans="1:102" ht="30" customHeight="1" thickBot="1" x14ac:dyDescent="0.25">
      <c r="A51" s="105" t="s">
        <v>52</v>
      </c>
      <c r="B51" s="106">
        <f>SUM(B45:B50)</f>
        <v>1211.0999999999999</v>
      </c>
      <c r="C51" s="107">
        <f t="shared" ref="C51:BN51" si="8">SUM(C45:C50)</f>
        <v>798</v>
      </c>
      <c r="D51" s="107">
        <f t="shared" si="8"/>
        <v>798</v>
      </c>
      <c r="E51" s="107">
        <f t="shared" si="8"/>
        <v>798</v>
      </c>
      <c r="F51" s="107">
        <f t="shared" si="8"/>
        <v>818.4</v>
      </c>
      <c r="G51" s="107">
        <f t="shared" si="8"/>
        <v>777</v>
      </c>
      <c r="H51" s="107">
        <f t="shared" si="8"/>
        <v>777</v>
      </c>
      <c r="I51" s="107">
        <f t="shared" si="8"/>
        <v>777</v>
      </c>
      <c r="J51" s="107">
        <f t="shared" si="8"/>
        <v>764</v>
      </c>
      <c r="K51" s="107">
        <f t="shared" si="8"/>
        <v>764</v>
      </c>
      <c r="L51" s="107">
        <f t="shared" si="8"/>
        <v>764</v>
      </c>
      <c r="M51" s="107">
        <f t="shared" si="8"/>
        <v>764</v>
      </c>
      <c r="N51" s="107">
        <f t="shared" si="8"/>
        <v>751</v>
      </c>
      <c r="O51" s="107">
        <f t="shared" si="8"/>
        <v>751</v>
      </c>
      <c r="P51" s="107">
        <f t="shared" si="8"/>
        <v>751</v>
      </c>
      <c r="Q51" s="107">
        <f t="shared" si="8"/>
        <v>751</v>
      </c>
      <c r="R51" s="107">
        <f t="shared" si="8"/>
        <v>754</v>
      </c>
      <c r="S51" s="107">
        <f t="shared" si="8"/>
        <v>754</v>
      </c>
      <c r="T51" s="107">
        <f t="shared" si="8"/>
        <v>754</v>
      </c>
      <c r="U51" s="107">
        <f t="shared" si="8"/>
        <v>754</v>
      </c>
      <c r="V51" s="107">
        <f t="shared" si="8"/>
        <v>770</v>
      </c>
      <c r="W51" s="107">
        <f t="shared" si="8"/>
        <v>770</v>
      </c>
      <c r="X51" s="107">
        <f t="shared" si="8"/>
        <v>770</v>
      </c>
      <c r="Y51" s="107">
        <f t="shared" si="8"/>
        <v>770</v>
      </c>
      <c r="Z51" s="107">
        <f t="shared" si="8"/>
        <v>807</v>
      </c>
      <c r="AA51" s="107">
        <f t="shared" si="8"/>
        <v>807</v>
      </c>
      <c r="AB51" s="107">
        <f t="shared" si="8"/>
        <v>807</v>
      </c>
      <c r="AC51" s="107">
        <f t="shared" si="8"/>
        <v>807</v>
      </c>
      <c r="AD51" s="107">
        <f t="shared" si="8"/>
        <v>868</v>
      </c>
      <c r="AE51" s="107">
        <f t="shared" si="8"/>
        <v>868</v>
      </c>
      <c r="AF51" s="107">
        <f t="shared" si="8"/>
        <v>868</v>
      </c>
      <c r="AG51" s="107">
        <f t="shared" si="8"/>
        <v>868</v>
      </c>
      <c r="AH51" s="107">
        <f t="shared" si="8"/>
        <v>895</v>
      </c>
      <c r="AI51" s="107">
        <f t="shared" si="8"/>
        <v>895</v>
      </c>
      <c r="AJ51" s="107">
        <f t="shared" si="8"/>
        <v>895</v>
      </c>
      <c r="AK51" s="107">
        <f t="shared" si="8"/>
        <v>895</v>
      </c>
      <c r="AL51" s="107">
        <f t="shared" si="8"/>
        <v>897</v>
      </c>
      <c r="AM51" s="107">
        <f t="shared" si="8"/>
        <v>1036.5</v>
      </c>
      <c r="AN51" s="107">
        <f t="shared" si="8"/>
        <v>1209.9000000000001</v>
      </c>
      <c r="AO51" s="107">
        <f t="shared" si="8"/>
        <v>1323.2</v>
      </c>
      <c r="AP51" s="107">
        <f t="shared" si="8"/>
        <v>1106.8</v>
      </c>
      <c r="AQ51" s="107">
        <f t="shared" si="8"/>
        <v>1209.8</v>
      </c>
      <c r="AR51" s="107">
        <f t="shared" si="8"/>
        <v>1207.9000000000001</v>
      </c>
      <c r="AS51" s="107">
        <f t="shared" si="8"/>
        <v>1329.2</v>
      </c>
      <c r="AT51" s="107">
        <f t="shared" si="8"/>
        <v>1428.4</v>
      </c>
      <c r="AU51" s="107">
        <f t="shared" si="8"/>
        <v>1404.8</v>
      </c>
      <c r="AV51" s="107">
        <f t="shared" si="8"/>
        <v>1444.5</v>
      </c>
      <c r="AW51" s="107">
        <f t="shared" si="8"/>
        <v>1466</v>
      </c>
      <c r="AX51" s="107">
        <f t="shared" si="8"/>
        <v>1375.2</v>
      </c>
      <c r="AY51" s="107">
        <f t="shared" si="8"/>
        <v>1353.2</v>
      </c>
      <c r="AZ51" s="107">
        <f t="shared" si="8"/>
        <v>1337.9</v>
      </c>
      <c r="BA51" s="107">
        <f t="shared" si="8"/>
        <v>1287.7</v>
      </c>
      <c r="BB51" s="107">
        <f t="shared" si="8"/>
        <v>1292.0999999999999</v>
      </c>
      <c r="BC51" s="107">
        <f t="shared" si="8"/>
        <v>1188.4000000000001</v>
      </c>
      <c r="BD51" s="107">
        <f t="shared" si="8"/>
        <v>1182.2</v>
      </c>
      <c r="BE51" s="107">
        <f t="shared" si="8"/>
        <v>1025.7</v>
      </c>
      <c r="BF51" s="107">
        <f t="shared" si="8"/>
        <v>975.4</v>
      </c>
      <c r="BG51" s="107">
        <f t="shared" si="8"/>
        <v>1010.4</v>
      </c>
      <c r="BH51" s="107">
        <f t="shared" si="8"/>
        <v>1000.6</v>
      </c>
      <c r="BI51" s="107">
        <f t="shared" si="8"/>
        <v>972.2</v>
      </c>
      <c r="BJ51" s="107">
        <f t="shared" si="8"/>
        <v>1001.1</v>
      </c>
      <c r="BK51" s="107">
        <f t="shared" si="8"/>
        <v>920</v>
      </c>
      <c r="BL51" s="107">
        <f t="shared" si="8"/>
        <v>920</v>
      </c>
      <c r="BM51" s="107">
        <f t="shared" si="8"/>
        <v>920</v>
      </c>
      <c r="BN51" s="107">
        <f t="shared" si="8"/>
        <v>954</v>
      </c>
      <c r="BO51" s="107">
        <f t="shared" ref="BO51:CW51" si="9">SUM(BO45:BO50)</f>
        <v>954</v>
      </c>
      <c r="BP51" s="107">
        <f t="shared" si="9"/>
        <v>954</v>
      </c>
      <c r="BQ51" s="107">
        <f t="shared" si="9"/>
        <v>954</v>
      </c>
      <c r="BR51" s="107">
        <f t="shared" si="9"/>
        <v>992</v>
      </c>
      <c r="BS51" s="107">
        <f t="shared" si="9"/>
        <v>992</v>
      </c>
      <c r="BT51" s="107">
        <f t="shared" si="9"/>
        <v>1685.5</v>
      </c>
      <c r="BU51" s="107">
        <f t="shared" si="9"/>
        <v>1023.4</v>
      </c>
      <c r="BV51" s="107">
        <f t="shared" si="9"/>
        <v>998</v>
      </c>
      <c r="BW51" s="107">
        <f t="shared" si="9"/>
        <v>998</v>
      </c>
      <c r="BX51" s="107">
        <f t="shared" si="9"/>
        <v>998</v>
      </c>
      <c r="BY51" s="107">
        <f t="shared" si="9"/>
        <v>998</v>
      </c>
      <c r="BZ51" s="107">
        <f t="shared" si="9"/>
        <v>1000</v>
      </c>
      <c r="CA51" s="107">
        <f t="shared" si="9"/>
        <v>1000</v>
      </c>
      <c r="CB51" s="107">
        <f t="shared" si="9"/>
        <v>1000</v>
      </c>
      <c r="CC51" s="107">
        <f t="shared" si="9"/>
        <v>1000</v>
      </c>
      <c r="CD51" s="107">
        <f t="shared" si="9"/>
        <v>967</v>
      </c>
      <c r="CE51" s="107">
        <f t="shared" si="9"/>
        <v>967</v>
      </c>
      <c r="CF51" s="107">
        <f t="shared" si="9"/>
        <v>967</v>
      </c>
      <c r="CG51" s="107">
        <f t="shared" si="9"/>
        <v>967</v>
      </c>
      <c r="CH51" s="107">
        <f t="shared" si="9"/>
        <v>924</v>
      </c>
      <c r="CI51" s="107">
        <f t="shared" si="9"/>
        <v>924</v>
      </c>
      <c r="CJ51" s="107">
        <f t="shared" si="9"/>
        <v>924</v>
      </c>
      <c r="CK51" s="107">
        <f t="shared" si="9"/>
        <v>924</v>
      </c>
      <c r="CL51" s="107">
        <f t="shared" si="9"/>
        <v>884</v>
      </c>
      <c r="CM51" s="107">
        <f t="shared" si="9"/>
        <v>884</v>
      </c>
      <c r="CN51" s="107">
        <f t="shared" si="9"/>
        <v>884</v>
      </c>
      <c r="CO51" s="107">
        <f t="shared" si="9"/>
        <v>884</v>
      </c>
      <c r="CP51" s="107">
        <f t="shared" si="9"/>
        <v>825</v>
      </c>
      <c r="CQ51" s="107">
        <f t="shared" si="9"/>
        <v>825</v>
      </c>
      <c r="CR51" s="107">
        <f t="shared" si="9"/>
        <v>825</v>
      </c>
      <c r="CS51" s="107">
        <f t="shared" si="9"/>
        <v>825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23229.375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8187.9339999999993</v>
      </c>
      <c r="C54" s="107">
        <f t="shared" ref="C54:BN54" si="12">C18+C28+C42</f>
        <v>7752.33</v>
      </c>
      <c r="D54" s="107">
        <f t="shared" si="12"/>
        <v>7696.2209999999995</v>
      </c>
      <c r="E54" s="107">
        <f t="shared" si="12"/>
        <v>7639.6059999999998</v>
      </c>
      <c r="F54" s="107">
        <f t="shared" si="12"/>
        <v>7643.6629999999996</v>
      </c>
      <c r="G54" s="107">
        <f t="shared" si="12"/>
        <v>7583.6360000000004</v>
      </c>
      <c r="H54" s="107">
        <f t="shared" si="12"/>
        <v>7534.3310000000001</v>
      </c>
      <c r="I54" s="107">
        <f t="shared" si="12"/>
        <v>7475.9809999999998</v>
      </c>
      <c r="J54" s="107">
        <f t="shared" si="12"/>
        <v>7321.2690000000002</v>
      </c>
      <c r="K54" s="107">
        <f t="shared" si="12"/>
        <v>7270.69</v>
      </c>
      <c r="L54" s="107">
        <f t="shared" si="12"/>
        <v>7227.0810000000001</v>
      </c>
      <c r="M54" s="107">
        <f t="shared" si="12"/>
        <v>7185.982</v>
      </c>
      <c r="N54" s="107">
        <f t="shared" si="12"/>
        <v>7194.1930000000002</v>
      </c>
      <c r="O54" s="107">
        <f t="shared" si="12"/>
        <v>7163.0330000000004</v>
      </c>
      <c r="P54" s="107">
        <f t="shared" si="12"/>
        <v>7135.5059999999994</v>
      </c>
      <c r="Q54" s="107">
        <f t="shared" si="12"/>
        <v>7109.9319999999998</v>
      </c>
      <c r="R54" s="107">
        <f t="shared" si="12"/>
        <v>7121.3249999999998</v>
      </c>
      <c r="S54" s="107">
        <f t="shared" si="12"/>
        <v>7098.7119999999995</v>
      </c>
      <c r="T54" s="107">
        <f t="shared" si="12"/>
        <v>7088.893</v>
      </c>
      <c r="U54" s="107">
        <f t="shared" si="12"/>
        <v>7083.5280000000002</v>
      </c>
      <c r="V54" s="107">
        <f t="shared" si="12"/>
        <v>7067.29</v>
      </c>
      <c r="W54" s="107">
        <f t="shared" si="12"/>
        <v>7059.0869999999995</v>
      </c>
      <c r="X54" s="107">
        <f t="shared" si="12"/>
        <v>7053.74</v>
      </c>
      <c r="Y54" s="107">
        <f t="shared" si="12"/>
        <v>7057.643</v>
      </c>
      <c r="Z54" s="107">
        <f t="shared" si="12"/>
        <v>6937.3159999999998</v>
      </c>
      <c r="AA54" s="107">
        <f t="shared" si="12"/>
        <v>6969.1669999999995</v>
      </c>
      <c r="AB54" s="107">
        <f t="shared" si="12"/>
        <v>7025.4400000000005</v>
      </c>
      <c r="AC54" s="107">
        <f t="shared" si="12"/>
        <v>7137.3209999999999</v>
      </c>
      <c r="AD54" s="107">
        <f t="shared" si="12"/>
        <v>7557.799</v>
      </c>
      <c r="AE54" s="107">
        <f t="shared" si="12"/>
        <v>7675.45</v>
      </c>
      <c r="AF54" s="107">
        <f t="shared" si="12"/>
        <v>7733.152</v>
      </c>
      <c r="AG54" s="107">
        <f t="shared" si="12"/>
        <v>7886.5190000000002</v>
      </c>
      <c r="AH54" s="107">
        <f t="shared" si="12"/>
        <v>8159.6890000000003</v>
      </c>
      <c r="AI54" s="107">
        <f t="shared" si="12"/>
        <v>8311.9660000000003</v>
      </c>
      <c r="AJ54" s="107">
        <f t="shared" si="12"/>
        <v>8368.6470000000008</v>
      </c>
      <c r="AK54" s="107">
        <f t="shared" si="12"/>
        <v>8475.1389999999992</v>
      </c>
      <c r="AL54" s="107">
        <f t="shared" si="12"/>
        <v>8701.9290000000001</v>
      </c>
      <c r="AM54" s="107">
        <f t="shared" si="12"/>
        <v>8906.8070000000007</v>
      </c>
      <c r="AN54" s="107">
        <f t="shared" si="12"/>
        <v>9267.0380000000005</v>
      </c>
      <c r="AO54" s="107">
        <f t="shared" si="12"/>
        <v>9417.4800000000014</v>
      </c>
      <c r="AP54" s="107">
        <f t="shared" si="12"/>
        <v>9157.4639999999999</v>
      </c>
      <c r="AQ54" s="107">
        <f t="shared" si="12"/>
        <v>9325.5659999999989</v>
      </c>
      <c r="AR54" s="107">
        <f t="shared" si="12"/>
        <v>9445.7060000000001</v>
      </c>
      <c r="AS54" s="107">
        <f t="shared" si="12"/>
        <v>9650.3179999999993</v>
      </c>
      <c r="AT54" s="107">
        <f t="shared" si="12"/>
        <v>9889.9979999999996</v>
      </c>
      <c r="AU54" s="107">
        <f t="shared" si="12"/>
        <v>10001.92</v>
      </c>
      <c r="AV54" s="107">
        <f t="shared" si="12"/>
        <v>10096.958000000001</v>
      </c>
      <c r="AW54" s="107">
        <f t="shared" si="12"/>
        <v>10157.539000000001</v>
      </c>
      <c r="AX54" s="107">
        <f t="shared" si="12"/>
        <v>10201.011</v>
      </c>
      <c r="AY54" s="107">
        <f t="shared" si="12"/>
        <v>10230.710000000001</v>
      </c>
      <c r="AZ54" s="107">
        <f t="shared" si="12"/>
        <v>10238.976999999999</v>
      </c>
      <c r="BA54" s="107">
        <f t="shared" si="12"/>
        <v>10225.836000000001</v>
      </c>
      <c r="BB54" s="107">
        <f t="shared" si="12"/>
        <v>10206.403999999999</v>
      </c>
      <c r="BC54" s="107">
        <f t="shared" si="12"/>
        <v>10125.081999999999</v>
      </c>
      <c r="BD54" s="107">
        <f t="shared" si="12"/>
        <v>10133.535000000002</v>
      </c>
      <c r="BE54" s="107">
        <f t="shared" si="12"/>
        <v>9965.3320000000003</v>
      </c>
      <c r="BF54" s="107">
        <f t="shared" si="12"/>
        <v>9912.1569999999992</v>
      </c>
      <c r="BG54" s="107">
        <f t="shared" si="12"/>
        <v>9900.4229999999989</v>
      </c>
      <c r="BH54" s="107">
        <f t="shared" si="12"/>
        <v>9822.1440000000002</v>
      </c>
      <c r="BI54" s="107">
        <f t="shared" si="12"/>
        <v>9758.6769999999997</v>
      </c>
      <c r="BJ54" s="107">
        <f t="shared" si="12"/>
        <v>9640.3170000000009</v>
      </c>
      <c r="BK54" s="107">
        <f t="shared" si="12"/>
        <v>9363.4439999999995</v>
      </c>
      <c r="BL54" s="107">
        <f t="shared" si="12"/>
        <v>9382.1630000000005</v>
      </c>
      <c r="BM54" s="107">
        <f t="shared" si="12"/>
        <v>9291.5259999999998</v>
      </c>
      <c r="BN54" s="107">
        <f t="shared" si="12"/>
        <v>9337.3989999999994</v>
      </c>
      <c r="BO54" s="107">
        <f t="shared" ref="BO54:CX54" si="13">BO18+BO28+BO42</f>
        <v>9241.737000000001</v>
      </c>
      <c r="BP54" s="107">
        <f t="shared" si="13"/>
        <v>9253.244999999999</v>
      </c>
      <c r="BQ54" s="107">
        <f t="shared" si="13"/>
        <v>9190.6980000000003</v>
      </c>
      <c r="BR54" s="107">
        <f t="shared" si="13"/>
        <v>8998.02</v>
      </c>
      <c r="BS54" s="107">
        <f t="shared" si="13"/>
        <v>8919.116</v>
      </c>
      <c r="BT54" s="107">
        <f t="shared" si="13"/>
        <v>9595.82</v>
      </c>
      <c r="BU54" s="107">
        <f t="shared" si="13"/>
        <v>8934.255000000001</v>
      </c>
      <c r="BV54" s="107">
        <f t="shared" si="13"/>
        <v>8962.5079999999998</v>
      </c>
      <c r="BW54" s="107">
        <f t="shared" si="13"/>
        <v>8870.369999999999</v>
      </c>
      <c r="BX54" s="107">
        <f t="shared" si="13"/>
        <v>8936.4020000000019</v>
      </c>
      <c r="BY54" s="107">
        <f t="shared" si="13"/>
        <v>8855.732</v>
      </c>
      <c r="BZ54" s="107">
        <f t="shared" si="13"/>
        <v>8876.976999999999</v>
      </c>
      <c r="CA54" s="107">
        <f t="shared" si="13"/>
        <v>8879.2400000000016</v>
      </c>
      <c r="CB54" s="107">
        <f t="shared" si="13"/>
        <v>8867.93</v>
      </c>
      <c r="CC54" s="107">
        <f t="shared" si="13"/>
        <v>8853.2969999999987</v>
      </c>
      <c r="CD54" s="107">
        <f t="shared" si="13"/>
        <v>8804.991</v>
      </c>
      <c r="CE54" s="107">
        <f t="shared" si="13"/>
        <v>8759.2560000000012</v>
      </c>
      <c r="CF54" s="107">
        <f t="shared" si="13"/>
        <v>8701.7989999999991</v>
      </c>
      <c r="CG54" s="107">
        <f t="shared" si="13"/>
        <v>8596.3640000000014</v>
      </c>
      <c r="CH54" s="107">
        <f t="shared" si="13"/>
        <v>8481.66</v>
      </c>
      <c r="CI54" s="107">
        <f t="shared" si="13"/>
        <v>8345.8990000000013</v>
      </c>
      <c r="CJ54" s="107">
        <f t="shared" si="13"/>
        <v>8317.4619999999995</v>
      </c>
      <c r="CK54" s="107">
        <f t="shared" si="13"/>
        <v>8256.2960000000003</v>
      </c>
      <c r="CL54" s="107">
        <f t="shared" si="13"/>
        <v>8166.1080000000002</v>
      </c>
      <c r="CM54" s="107">
        <f t="shared" si="13"/>
        <v>8123.7219999999998</v>
      </c>
      <c r="CN54" s="107">
        <f t="shared" si="13"/>
        <v>8033.0240000000003</v>
      </c>
      <c r="CO54" s="107">
        <f t="shared" si="13"/>
        <v>7902.0500000000011</v>
      </c>
      <c r="CP54" s="107">
        <f t="shared" si="13"/>
        <v>7679.8059999999996</v>
      </c>
      <c r="CQ54" s="107">
        <f t="shared" si="13"/>
        <v>7539.9390000000003</v>
      </c>
      <c r="CR54" s="107">
        <f t="shared" si="13"/>
        <v>7423.8670000000002</v>
      </c>
      <c r="CS54" s="107">
        <f t="shared" si="13"/>
        <v>7330.0869999999995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203860.18700000001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913.1</v>
      </c>
      <c r="C5" s="25">
        <v>431.7</v>
      </c>
      <c r="D5" s="25">
        <v>91.199999999999989</v>
      </c>
      <c r="E5" s="25">
        <v>-470.5</v>
      </c>
      <c r="F5" s="25">
        <v>541.4</v>
      </c>
      <c r="G5" s="25">
        <v>108.10000000000002</v>
      </c>
      <c r="H5" s="25">
        <v>-175.29999999999995</v>
      </c>
      <c r="I5" s="25">
        <v>-364.1</v>
      </c>
      <c r="J5" s="25">
        <v>-294.60000000000002</v>
      </c>
      <c r="K5" s="25">
        <v>-378.4</v>
      </c>
      <c r="L5" s="25">
        <v>-616.29999999999995</v>
      </c>
      <c r="M5" s="25">
        <v>-785.2</v>
      </c>
      <c r="N5" s="25">
        <v>-642.29999999999995</v>
      </c>
      <c r="O5" s="25">
        <v>-679.7</v>
      </c>
      <c r="P5" s="25">
        <v>-646</v>
      </c>
      <c r="Q5" s="25">
        <v>-599.70000000000005</v>
      </c>
      <c r="R5" s="25">
        <v>-722.2</v>
      </c>
      <c r="S5" s="25">
        <v>-690.09999999999991</v>
      </c>
      <c r="T5" s="25">
        <v>-673</v>
      </c>
      <c r="U5" s="25">
        <v>-372</v>
      </c>
      <c r="V5" s="25">
        <v>-751.8</v>
      </c>
      <c r="W5" s="25">
        <v>-734.09999999999991</v>
      </c>
      <c r="X5" s="25">
        <v>-622.09999999999991</v>
      </c>
      <c r="Y5" s="25">
        <v>-384.6</v>
      </c>
      <c r="Z5" s="25">
        <v>267.10000000000002</v>
      </c>
      <c r="AA5" s="25">
        <v>388.9</v>
      </c>
      <c r="AB5" s="25">
        <v>389.6</v>
      </c>
      <c r="AC5" s="25">
        <v>352.7</v>
      </c>
      <c r="AD5" s="25">
        <v>334.3</v>
      </c>
      <c r="AE5" s="25">
        <v>437.3</v>
      </c>
      <c r="AF5" s="25">
        <v>296.5</v>
      </c>
      <c r="AG5" s="25">
        <v>32.699999999999989</v>
      </c>
      <c r="AH5" s="25">
        <v>413.9</v>
      </c>
      <c r="AI5" s="25">
        <v>6.1999999999999886</v>
      </c>
      <c r="AJ5" s="25">
        <v>110.60000000000002</v>
      </c>
      <c r="AK5" s="25">
        <v>438</v>
      </c>
      <c r="AL5" s="25">
        <v>342</v>
      </c>
      <c r="AM5" s="25">
        <v>639.5</v>
      </c>
      <c r="AN5" s="25">
        <v>812.9</v>
      </c>
      <c r="AO5" s="25">
        <v>926.2</v>
      </c>
      <c r="AP5" s="25">
        <v>713.8</v>
      </c>
      <c r="AQ5" s="25">
        <v>816.8</v>
      </c>
      <c r="AR5" s="25">
        <v>814.9</v>
      </c>
      <c r="AS5" s="25">
        <v>936.2</v>
      </c>
      <c r="AT5" s="25">
        <v>1025.4000000000001</v>
      </c>
      <c r="AU5" s="25">
        <v>1001.8</v>
      </c>
      <c r="AV5" s="25">
        <v>1041.5</v>
      </c>
      <c r="AW5" s="25">
        <v>1063</v>
      </c>
      <c r="AX5" s="25">
        <v>959.2</v>
      </c>
      <c r="AY5" s="25">
        <v>937.2</v>
      </c>
      <c r="AZ5" s="25">
        <v>921.9</v>
      </c>
      <c r="BA5" s="25">
        <v>871.7</v>
      </c>
      <c r="BB5" s="25">
        <v>890.1</v>
      </c>
      <c r="BC5" s="25">
        <v>786.4</v>
      </c>
      <c r="BD5" s="25">
        <v>780.2</v>
      </c>
      <c r="BE5" s="25">
        <v>623.70000000000005</v>
      </c>
      <c r="BF5" s="25">
        <v>568.4</v>
      </c>
      <c r="BG5" s="25">
        <v>603.4</v>
      </c>
      <c r="BH5" s="25">
        <v>593.6</v>
      </c>
      <c r="BI5" s="25">
        <v>565.20000000000005</v>
      </c>
      <c r="BJ5" s="25">
        <v>581.1</v>
      </c>
      <c r="BK5" s="25">
        <v>430.6</v>
      </c>
      <c r="BL5" s="25">
        <v>-14.799999999999955</v>
      </c>
      <c r="BM5" s="25">
        <v>-144.10000000000002</v>
      </c>
      <c r="BN5" s="25">
        <v>-347.79999999999995</v>
      </c>
      <c r="BO5" s="25">
        <v>-406.6</v>
      </c>
      <c r="BP5" s="25">
        <v>-77</v>
      </c>
      <c r="BQ5" s="25">
        <v>221.8</v>
      </c>
      <c r="BR5" s="25">
        <v>414.2</v>
      </c>
      <c r="BS5" s="25">
        <v>317.5</v>
      </c>
      <c r="BT5" s="25">
        <v>1193.5</v>
      </c>
      <c r="BU5" s="25">
        <v>531.4</v>
      </c>
      <c r="BV5" s="25">
        <v>-735.59999999999991</v>
      </c>
      <c r="BW5" s="25">
        <v>-368.20000000000005</v>
      </c>
      <c r="BX5" s="25">
        <v>-370.70000000000005</v>
      </c>
      <c r="BY5" s="25">
        <v>247.7</v>
      </c>
      <c r="BZ5" s="25">
        <v>-370.5</v>
      </c>
      <c r="CA5" s="25">
        <v>-185.60000000000002</v>
      </c>
      <c r="CB5" s="25">
        <v>16.399999999999977</v>
      </c>
      <c r="CC5" s="25">
        <v>-48.399999999999977</v>
      </c>
      <c r="CD5" s="25">
        <v>-58.600000000000023</v>
      </c>
      <c r="CE5" s="25">
        <v>-111.29999999999995</v>
      </c>
      <c r="CF5" s="25">
        <v>-122</v>
      </c>
      <c r="CG5" s="25">
        <v>-198.79999999999995</v>
      </c>
      <c r="CH5" s="25">
        <v>-211.89999999999998</v>
      </c>
      <c r="CI5" s="25">
        <v>-295.89999999999998</v>
      </c>
      <c r="CJ5" s="25">
        <v>-299.89999999999998</v>
      </c>
      <c r="CK5" s="25">
        <v>-385</v>
      </c>
      <c r="CL5" s="25">
        <v>-260.79999999999995</v>
      </c>
      <c r="CM5" s="25">
        <v>-307.60000000000002</v>
      </c>
      <c r="CN5" s="25">
        <v>-234.60000000000002</v>
      </c>
      <c r="CO5" s="25">
        <v>-520.1</v>
      </c>
      <c r="CP5" s="25">
        <v>-287</v>
      </c>
      <c r="CQ5" s="25">
        <v>-183.60000000000002</v>
      </c>
      <c r="CR5" s="25">
        <v>-152.60000000000002</v>
      </c>
      <c r="CS5" s="25">
        <v>-394.70000000000005</v>
      </c>
      <c r="CT5" s="26"/>
      <c r="CU5" s="26"/>
      <c r="CV5" s="26"/>
      <c r="CW5" s="27"/>
      <c r="CX5" s="132">
        <f t="array" ref="CX5">SUMPRODUCT(B5:CW5*0.25)</f>
        <v>2761.7000000000003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173.1</v>
      </c>
      <c r="C8" s="138">
        <v>151.02000000000001</v>
      </c>
      <c r="D8" s="138">
        <v>140.4</v>
      </c>
      <c r="E8" s="138">
        <v>129.77000000000001</v>
      </c>
      <c r="F8" s="138">
        <v>153.74</v>
      </c>
      <c r="G8" s="138">
        <v>143.49</v>
      </c>
      <c r="H8" s="138">
        <v>135.36000000000001</v>
      </c>
      <c r="I8" s="138">
        <v>133</v>
      </c>
      <c r="J8" s="138">
        <v>133</v>
      </c>
      <c r="K8" s="138">
        <v>132.38</v>
      </c>
      <c r="L8" s="138">
        <v>133</v>
      </c>
      <c r="M8" s="138">
        <v>131.33000000000001</v>
      </c>
      <c r="N8" s="138">
        <v>133</v>
      </c>
      <c r="O8" s="138">
        <v>133</v>
      </c>
      <c r="P8" s="138">
        <v>133</v>
      </c>
      <c r="Q8" s="138">
        <v>133</v>
      </c>
      <c r="R8" s="138">
        <v>116.4</v>
      </c>
      <c r="S8" s="138">
        <v>125.3</v>
      </c>
      <c r="T8" s="138">
        <v>130.24</v>
      </c>
      <c r="U8" s="138">
        <v>133.97</v>
      </c>
      <c r="V8" s="138">
        <v>117.23</v>
      </c>
      <c r="W8" s="138">
        <v>130.44</v>
      </c>
      <c r="X8" s="138">
        <v>133</v>
      </c>
      <c r="Y8" s="138">
        <v>133.19999999999999</v>
      </c>
      <c r="Z8" s="138">
        <v>161.32</v>
      </c>
      <c r="AA8" s="138">
        <v>165.6</v>
      </c>
      <c r="AB8" s="138">
        <v>158.09</v>
      </c>
      <c r="AC8" s="138">
        <v>141.84</v>
      </c>
      <c r="AD8" s="138">
        <v>157.9</v>
      </c>
      <c r="AE8" s="138">
        <v>141.02000000000001</v>
      </c>
      <c r="AF8" s="138">
        <v>133</v>
      </c>
      <c r="AG8" s="138">
        <v>101.25</v>
      </c>
      <c r="AH8" s="138">
        <v>147.08000000000001</v>
      </c>
      <c r="AI8" s="138">
        <v>105.29</v>
      </c>
      <c r="AJ8" s="138">
        <v>45.33</v>
      </c>
      <c r="AK8" s="138">
        <v>10.69</v>
      </c>
      <c r="AL8" s="138">
        <v>21.42</v>
      </c>
      <c r="AM8" s="138">
        <v>10</v>
      </c>
      <c r="AN8" s="138">
        <v>8.44</v>
      </c>
      <c r="AO8" s="138">
        <v>8</v>
      </c>
      <c r="AP8" s="138">
        <v>17.87</v>
      </c>
      <c r="AQ8" s="138">
        <v>13</v>
      </c>
      <c r="AR8" s="138">
        <v>15.5</v>
      </c>
      <c r="AS8" s="138">
        <v>13.64</v>
      </c>
      <c r="AT8" s="138">
        <v>13.84</v>
      </c>
      <c r="AU8" s="138">
        <v>12.8</v>
      </c>
      <c r="AV8" s="138">
        <v>12.8</v>
      </c>
      <c r="AW8" s="138">
        <v>12.49</v>
      </c>
      <c r="AX8" s="138">
        <v>10</v>
      </c>
      <c r="AY8" s="138">
        <v>8.68</v>
      </c>
      <c r="AZ8" s="138">
        <v>8.09</v>
      </c>
      <c r="BA8" s="138">
        <v>8.43</v>
      </c>
      <c r="BB8" s="138">
        <v>10</v>
      </c>
      <c r="BC8" s="138">
        <v>9.7200000000000006</v>
      </c>
      <c r="BD8" s="138">
        <v>8.82</v>
      </c>
      <c r="BE8" s="138">
        <v>9.99</v>
      </c>
      <c r="BF8" s="138">
        <v>11.01</v>
      </c>
      <c r="BG8" s="138">
        <v>10</v>
      </c>
      <c r="BH8" s="138">
        <v>11</v>
      </c>
      <c r="BI8" s="138">
        <v>12.8</v>
      </c>
      <c r="BJ8" s="138">
        <v>10.220000000000001</v>
      </c>
      <c r="BK8" s="138">
        <v>10.23</v>
      </c>
      <c r="BL8" s="138">
        <v>15.5</v>
      </c>
      <c r="BM8" s="138">
        <v>96.72</v>
      </c>
      <c r="BN8" s="138">
        <v>12.92</v>
      </c>
      <c r="BO8" s="138">
        <v>121.51</v>
      </c>
      <c r="BP8" s="138">
        <v>141.02000000000001</v>
      </c>
      <c r="BQ8" s="138">
        <v>185.29</v>
      </c>
      <c r="BR8" s="138">
        <v>155.94999999999999</v>
      </c>
      <c r="BS8" s="138">
        <v>192.29</v>
      </c>
      <c r="BT8" s="138">
        <v>208.29</v>
      </c>
      <c r="BU8" s="138">
        <v>210.15</v>
      </c>
      <c r="BV8" s="138">
        <v>198.35</v>
      </c>
      <c r="BW8" s="138">
        <v>206.7</v>
      </c>
      <c r="BX8" s="138">
        <v>209.34</v>
      </c>
      <c r="BY8" s="138">
        <v>220.48</v>
      </c>
      <c r="BZ8" s="138">
        <v>207.9</v>
      </c>
      <c r="CA8" s="138">
        <v>211.07</v>
      </c>
      <c r="CB8" s="138">
        <v>219.36</v>
      </c>
      <c r="CC8" s="138">
        <v>225.71</v>
      </c>
      <c r="CD8" s="138">
        <v>218.46</v>
      </c>
      <c r="CE8" s="138">
        <v>215.97</v>
      </c>
      <c r="CF8" s="138">
        <v>208.68</v>
      </c>
      <c r="CG8" s="138">
        <v>203.89</v>
      </c>
      <c r="CH8" s="138">
        <v>210.26</v>
      </c>
      <c r="CI8" s="138">
        <v>208.93</v>
      </c>
      <c r="CJ8" s="138">
        <v>191.51</v>
      </c>
      <c r="CK8" s="138">
        <v>180.8</v>
      </c>
      <c r="CL8" s="138">
        <v>199.23</v>
      </c>
      <c r="CM8" s="138">
        <v>186.73</v>
      </c>
      <c r="CN8" s="138">
        <v>186.01</v>
      </c>
      <c r="CO8" s="138">
        <v>179.09</v>
      </c>
      <c r="CP8" s="138">
        <v>185.62</v>
      </c>
      <c r="CQ8" s="138">
        <v>193.98</v>
      </c>
      <c r="CR8" s="138">
        <v>192.3</v>
      </c>
      <c r="CS8" s="138">
        <v>186.01</v>
      </c>
      <c r="CT8" s="139"/>
      <c r="CU8" s="139"/>
      <c r="CV8" s="139"/>
      <c r="CW8" s="140"/>
      <c r="CX8" s="141">
        <f>IF(SUM(B8:CW8)&lt;&gt;0,AVERAGEIF(B8:CW8,"&lt;&gt;"""),"")</f>
        <v>116.61031249999998</v>
      </c>
    </row>
    <row r="9" spans="1:102" ht="24.95" customHeight="1" thickBot="1" x14ac:dyDescent="0.25">
      <c r="A9" s="133" t="s">
        <v>6</v>
      </c>
      <c r="B9" s="42">
        <v>148.57249999999999</v>
      </c>
      <c r="C9" s="43">
        <v>148.57249999999999</v>
      </c>
      <c r="D9" s="43">
        <v>148.57249999999999</v>
      </c>
      <c r="E9" s="43">
        <v>148.57249999999999</v>
      </c>
      <c r="F9" s="43">
        <v>141.39750000000001</v>
      </c>
      <c r="G9" s="43">
        <v>141.39750000000001</v>
      </c>
      <c r="H9" s="43">
        <v>141.39750000000001</v>
      </c>
      <c r="I9" s="43">
        <v>141.39750000000001</v>
      </c>
      <c r="J9" s="43">
        <v>132.42750000000001</v>
      </c>
      <c r="K9" s="43">
        <v>132.42750000000001</v>
      </c>
      <c r="L9" s="43">
        <v>132.42750000000001</v>
      </c>
      <c r="M9" s="43">
        <v>132.42750000000001</v>
      </c>
      <c r="N9" s="43">
        <v>133</v>
      </c>
      <c r="O9" s="43">
        <v>133</v>
      </c>
      <c r="P9" s="43">
        <v>133</v>
      </c>
      <c r="Q9" s="43">
        <v>133</v>
      </c>
      <c r="R9" s="43">
        <v>126.47750000000001</v>
      </c>
      <c r="S9" s="43">
        <v>126.47750000000001</v>
      </c>
      <c r="T9" s="43">
        <v>126.47750000000001</v>
      </c>
      <c r="U9" s="43">
        <v>126.47750000000001</v>
      </c>
      <c r="V9" s="43">
        <v>128.4675</v>
      </c>
      <c r="W9" s="43">
        <v>128.4675</v>
      </c>
      <c r="X9" s="43">
        <v>128.4675</v>
      </c>
      <c r="Y9" s="43">
        <v>128.4675</v>
      </c>
      <c r="Z9" s="43">
        <v>156.71250000000001</v>
      </c>
      <c r="AA9" s="43">
        <v>156.71250000000001</v>
      </c>
      <c r="AB9" s="43">
        <v>156.71250000000001</v>
      </c>
      <c r="AC9" s="43">
        <v>156.71250000000001</v>
      </c>
      <c r="AD9" s="43">
        <v>133.29249999999999</v>
      </c>
      <c r="AE9" s="43">
        <v>133.29249999999999</v>
      </c>
      <c r="AF9" s="43">
        <v>133.29249999999999</v>
      </c>
      <c r="AG9" s="43">
        <v>133.29249999999999</v>
      </c>
      <c r="AH9" s="43">
        <v>77.097499999999997</v>
      </c>
      <c r="AI9" s="43">
        <v>77.097499999999997</v>
      </c>
      <c r="AJ9" s="43">
        <v>77.097499999999997</v>
      </c>
      <c r="AK9" s="43">
        <v>77.097499999999997</v>
      </c>
      <c r="AL9" s="43">
        <v>11.965</v>
      </c>
      <c r="AM9" s="43">
        <v>11.965</v>
      </c>
      <c r="AN9" s="43">
        <v>11.965</v>
      </c>
      <c r="AO9" s="43">
        <v>11.965</v>
      </c>
      <c r="AP9" s="43">
        <v>15.0025</v>
      </c>
      <c r="AQ9" s="43">
        <v>15.0025</v>
      </c>
      <c r="AR9" s="43">
        <v>15.0025</v>
      </c>
      <c r="AS9" s="43">
        <v>15.0025</v>
      </c>
      <c r="AT9" s="43">
        <v>12.9825</v>
      </c>
      <c r="AU9" s="43">
        <v>12.9825</v>
      </c>
      <c r="AV9" s="43">
        <v>12.9825</v>
      </c>
      <c r="AW9" s="43">
        <v>12.9825</v>
      </c>
      <c r="AX9" s="43">
        <v>8.8000000000000007</v>
      </c>
      <c r="AY9" s="43">
        <v>8.8000000000000007</v>
      </c>
      <c r="AZ9" s="43">
        <v>8.8000000000000007</v>
      </c>
      <c r="BA9" s="43">
        <v>8.8000000000000007</v>
      </c>
      <c r="BB9" s="43">
        <v>9.6325000000000003</v>
      </c>
      <c r="BC9" s="43">
        <v>9.6325000000000003</v>
      </c>
      <c r="BD9" s="43">
        <v>9.6325000000000003</v>
      </c>
      <c r="BE9" s="43">
        <v>9.6325000000000003</v>
      </c>
      <c r="BF9" s="43">
        <v>11.202500000000001</v>
      </c>
      <c r="BG9" s="43">
        <v>11.202500000000001</v>
      </c>
      <c r="BH9" s="43">
        <v>11.202500000000001</v>
      </c>
      <c r="BI9" s="43">
        <v>11.202500000000001</v>
      </c>
      <c r="BJ9" s="43">
        <v>33.167499999999997</v>
      </c>
      <c r="BK9" s="43">
        <v>33.167499999999997</v>
      </c>
      <c r="BL9" s="43">
        <v>33.167499999999997</v>
      </c>
      <c r="BM9" s="43">
        <v>33.167499999999997</v>
      </c>
      <c r="BN9" s="43">
        <v>115.185</v>
      </c>
      <c r="BO9" s="43">
        <v>115.185</v>
      </c>
      <c r="BP9" s="43">
        <v>115.185</v>
      </c>
      <c r="BQ9" s="43">
        <v>115.185</v>
      </c>
      <c r="BR9" s="43">
        <v>191.67</v>
      </c>
      <c r="BS9" s="43">
        <v>191.67</v>
      </c>
      <c r="BT9" s="43">
        <v>191.67</v>
      </c>
      <c r="BU9" s="43">
        <v>191.67</v>
      </c>
      <c r="BV9" s="43">
        <v>208.7175</v>
      </c>
      <c r="BW9" s="43">
        <v>208.7175</v>
      </c>
      <c r="BX9" s="43">
        <v>208.7175</v>
      </c>
      <c r="BY9" s="43">
        <v>208.7175</v>
      </c>
      <c r="BZ9" s="43">
        <v>216.01</v>
      </c>
      <c r="CA9" s="43">
        <v>216.01</v>
      </c>
      <c r="CB9" s="43">
        <v>216.01</v>
      </c>
      <c r="CC9" s="43">
        <v>216.01</v>
      </c>
      <c r="CD9" s="43">
        <v>211.75</v>
      </c>
      <c r="CE9" s="43">
        <v>211.75</v>
      </c>
      <c r="CF9" s="43">
        <v>211.75</v>
      </c>
      <c r="CG9" s="43">
        <v>211.75</v>
      </c>
      <c r="CH9" s="43">
        <v>197.875</v>
      </c>
      <c r="CI9" s="43">
        <v>197.875</v>
      </c>
      <c r="CJ9" s="43">
        <v>197.875</v>
      </c>
      <c r="CK9" s="43">
        <v>197.875</v>
      </c>
      <c r="CL9" s="43">
        <v>187.76499999999999</v>
      </c>
      <c r="CM9" s="43">
        <v>187.76499999999999</v>
      </c>
      <c r="CN9" s="43">
        <v>187.76499999999999</v>
      </c>
      <c r="CO9" s="43">
        <v>187.76499999999999</v>
      </c>
      <c r="CP9" s="43">
        <v>189.47749999999999</v>
      </c>
      <c r="CQ9" s="43">
        <v>189.47749999999999</v>
      </c>
      <c r="CR9" s="43">
        <v>189.47749999999999</v>
      </c>
      <c r="CS9" s="43">
        <v>189.47749999999999</v>
      </c>
      <c r="CT9" s="44"/>
      <c r="CU9" s="44"/>
      <c r="CV9" s="44"/>
      <c r="CW9" s="45"/>
      <c r="CX9" s="142">
        <f>IF(SUM(B9:CW9)&lt;&gt;0,AVERAGEIF(B9:CW9,"&lt;&gt;"""),"")</f>
        <v>116.61031250000001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>
        <v>68.3</v>
      </c>
      <c r="D14" s="149">
        <v>408.8</v>
      </c>
      <c r="E14" s="149">
        <v>970.5</v>
      </c>
      <c r="F14" s="149"/>
      <c r="G14" s="149">
        <v>391.9</v>
      </c>
      <c r="H14" s="149">
        <v>675.3</v>
      </c>
      <c r="I14" s="149">
        <v>864.1</v>
      </c>
      <c r="J14" s="149">
        <v>794.6</v>
      </c>
      <c r="K14" s="149">
        <v>878.4</v>
      </c>
      <c r="L14" s="149">
        <v>1116.3</v>
      </c>
      <c r="M14" s="149">
        <v>1285.2</v>
      </c>
      <c r="N14" s="149">
        <v>1142.3</v>
      </c>
      <c r="O14" s="149">
        <v>1179.7</v>
      </c>
      <c r="P14" s="149">
        <v>1146</v>
      </c>
      <c r="Q14" s="149">
        <v>1099.7</v>
      </c>
      <c r="R14" s="149">
        <v>1222.2</v>
      </c>
      <c r="S14" s="149">
        <v>1190.0999999999999</v>
      </c>
      <c r="T14" s="149">
        <v>1173</v>
      </c>
      <c r="U14" s="149">
        <v>872</v>
      </c>
      <c r="V14" s="149">
        <v>1251.8</v>
      </c>
      <c r="W14" s="149">
        <v>1234.0999999999999</v>
      </c>
      <c r="X14" s="149">
        <v>1122.0999999999999</v>
      </c>
      <c r="Y14" s="149">
        <v>884.6</v>
      </c>
      <c r="Z14" s="149">
        <v>232.9</v>
      </c>
      <c r="AA14" s="149">
        <v>111.1</v>
      </c>
      <c r="AB14" s="149">
        <v>110.4</v>
      </c>
      <c r="AC14" s="149">
        <v>147.30000000000001</v>
      </c>
      <c r="AD14" s="149">
        <v>165.7</v>
      </c>
      <c r="AE14" s="149">
        <v>62.7</v>
      </c>
      <c r="AF14" s="149">
        <v>203.5</v>
      </c>
      <c r="AG14" s="149">
        <v>467.3</v>
      </c>
      <c r="AH14" s="149">
        <v>86.1</v>
      </c>
      <c r="AI14" s="149">
        <v>493.8</v>
      </c>
      <c r="AJ14" s="149">
        <v>389.4</v>
      </c>
      <c r="AK14" s="149">
        <v>62</v>
      </c>
      <c r="AL14" s="149">
        <v>158</v>
      </c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>
        <v>69.400000000000006</v>
      </c>
      <c r="BL14" s="149">
        <v>514.79999999999995</v>
      </c>
      <c r="BM14" s="149">
        <v>644.1</v>
      </c>
      <c r="BN14" s="149">
        <v>847.8</v>
      </c>
      <c r="BO14" s="149">
        <v>906.6</v>
      </c>
      <c r="BP14" s="149">
        <v>577</v>
      </c>
      <c r="BQ14" s="149">
        <v>278.2</v>
      </c>
      <c r="BR14" s="149">
        <v>85.8</v>
      </c>
      <c r="BS14" s="149">
        <v>182.5</v>
      </c>
      <c r="BT14" s="149"/>
      <c r="BU14" s="149"/>
      <c r="BV14" s="149">
        <v>1235.5999999999999</v>
      </c>
      <c r="BW14" s="149">
        <v>868.2</v>
      </c>
      <c r="BX14" s="149">
        <v>870.7</v>
      </c>
      <c r="BY14" s="149">
        <v>252.3</v>
      </c>
      <c r="BZ14" s="149">
        <v>870.5</v>
      </c>
      <c r="CA14" s="149">
        <v>685.6</v>
      </c>
      <c r="CB14" s="149">
        <v>483.6</v>
      </c>
      <c r="CC14" s="149">
        <v>548.4</v>
      </c>
      <c r="CD14" s="149">
        <v>558.6</v>
      </c>
      <c r="CE14" s="149">
        <v>611.29999999999995</v>
      </c>
      <c r="CF14" s="149">
        <v>622</v>
      </c>
      <c r="CG14" s="149">
        <v>698.8</v>
      </c>
      <c r="CH14" s="149">
        <v>711.9</v>
      </c>
      <c r="CI14" s="149">
        <v>795.9</v>
      </c>
      <c r="CJ14" s="149">
        <v>799.9</v>
      </c>
      <c r="CK14" s="149">
        <v>885</v>
      </c>
      <c r="CL14" s="149">
        <v>760.8</v>
      </c>
      <c r="CM14" s="149">
        <v>807.6</v>
      </c>
      <c r="CN14" s="149">
        <v>734.6</v>
      </c>
      <c r="CO14" s="149">
        <v>1020.1</v>
      </c>
      <c r="CP14" s="149">
        <v>787</v>
      </c>
      <c r="CQ14" s="149">
        <v>683.6</v>
      </c>
      <c r="CR14" s="149">
        <v>652.6</v>
      </c>
      <c r="CS14" s="149">
        <v>894.7</v>
      </c>
      <c r="CT14" s="150"/>
      <c r="CU14" s="150"/>
      <c r="CV14" s="150"/>
      <c r="CW14" s="151"/>
      <c r="CX14" s="152">
        <f t="array" ref="CX14">SUMPRODUCT(B14:CW14*0.25)</f>
        <v>11401.674999999999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68.3</v>
      </c>
      <c r="D17" s="160">
        <f t="shared" si="0"/>
        <v>408.8</v>
      </c>
      <c r="E17" s="160">
        <f t="shared" si="0"/>
        <v>970.5</v>
      </c>
      <c r="F17" s="160">
        <f t="shared" si="0"/>
        <v>0</v>
      </c>
      <c r="G17" s="160">
        <f t="shared" si="0"/>
        <v>391.9</v>
      </c>
      <c r="H17" s="160">
        <f t="shared" si="0"/>
        <v>675.3</v>
      </c>
      <c r="I17" s="160">
        <f t="shared" si="0"/>
        <v>864.1</v>
      </c>
      <c r="J17" s="160">
        <f t="shared" si="0"/>
        <v>794.6</v>
      </c>
      <c r="K17" s="160">
        <f t="shared" si="0"/>
        <v>878.4</v>
      </c>
      <c r="L17" s="160">
        <f t="shared" si="0"/>
        <v>1116.3</v>
      </c>
      <c r="M17" s="160">
        <f t="shared" si="0"/>
        <v>1285.2</v>
      </c>
      <c r="N17" s="160">
        <f t="shared" si="0"/>
        <v>1142.3</v>
      </c>
      <c r="O17" s="160">
        <f t="shared" si="0"/>
        <v>1179.7</v>
      </c>
      <c r="P17" s="160">
        <f t="shared" si="0"/>
        <v>1146</v>
      </c>
      <c r="Q17" s="160">
        <f t="shared" si="0"/>
        <v>1099.7</v>
      </c>
      <c r="R17" s="160">
        <f t="shared" si="0"/>
        <v>1222.2</v>
      </c>
      <c r="S17" s="160">
        <f t="shared" si="0"/>
        <v>1190.0999999999999</v>
      </c>
      <c r="T17" s="160">
        <f t="shared" si="0"/>
        <v>1173</v>
      </c>
      <c r="U17" s="160">
        <f t="shared" si="0"/>
        <v>872</v>
      </c>
      <c r="V17" s="160">
        <f t="shared" si="0"/>
        <v>1251.8</v>
      </c>
      <c r="W17" s="160">
        <f t="shared" si="0"/>
        <v>1234.0999999999999</v>
      </c>
      <c r="X17" s="160">
        <f t="shared" si="0"/>
        <v>1122.0999999999999</v>
      </c>
      <c r="Y17" s="160">
        <f t="shared" si="0"/>
        <v>884.6</v>
      </c>
      <c r="Z17" s="160">
        <f t="shared" si="0"/>
        <v>232.9</v>
      </c>
      <c r="AA17" s="160">
        <f t="shared" si="0"/>
        <v>111.1</v>
      </c>
      <c r="AB17" s="160">
        <f t="shared" si="0"/>
        <v>110.4</v>
      </c>
      <c r="AC17" s="160">
        <f t="shared" si="0"/>
        <v>147.30000000000001</v>
      </c>
      <c r="AD17" s="160">
        <f t="shared" si="0"/>
        <v>165.7</v>
      </c>
      <c r="AE17" s="160">
        <f t="shared" si="0"/>
        <v>62.7</v>
      </c>
      <c r="AF17" s="160">
        <f t="shared" si="0"/>
        <v>203.5</v>
      </c>
      <c r="AG17" s="160">
        <f t="shared" si="0"/>
        <v>467.3</v>
      </c>
      <c r="AH17" s="160">
        <f t="shared" si="0"/>
        <v>86.1</v>
      </c>
      <c r="AI17" s="160">
        <f t="shared" si="0"/>
        <v>493.8</v>
      </c>
      <c r="AJ17" s="160">
        <f t="shared" si="0"/>
        <v>389.4</v>
      </c>
      <c r="AK17" s="160">
        <f t="shared" si="0"/>
        <v>62</v>
      </c>
      <c r="AL17" s="160">
        <f t="shared" si="0"/>
        <v>158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69.400000000000006</v>
      </c>
      <c r="BL17" s="160">
        <f t="shared" si="0"/>
        <v>514.79999999999995</v>
      </c>
      <c r="BM17" s="160">
        <f t="shared" si="0"/>
        <v>644.1</v>
      </c>
      <c r="BN17" s="160">
        <f t="shared" si="0"/>
        <v>847.8</v>
      </c>
      <c r="BO17" s="160">
        <f t="shared" ref="BO17:CW17" si="1">SUM(BO12:BO16)</f>
        <v>906.6</v>
      </c>
      <c r="BP17" s="160">
        <f t="shared" si="1"/>
        <v>577</v>
      </c>
      <c r="BQ17" s="160">
        <f t="shared" si="1"/>
        <v>278.2</v>
      </c>
      <c r="BR17" s="160">
        <f t="shared" si="1"/>
        <v>85.8</v>
      </c>
      <c r="BS17" s="160">
        <f t="shared" si="1"/>
        <v>182.5</v>
      </c>
      <c r="BT17" s="160">
        <f t="shared" si="1"/>
        <v>0</v>
      </c>
      <c r="BU17" s="160">
        <f t="shared" si="1"/>
        <v>0</v>
      </c>
      <c r="BV17" s="160">
        <f t="shared" si="1"/>
        <v>1235.5999999999999</v>
      </c>
      <c r="BW17" s="160">
        <f t="shared" si="1"/>
        <v>868.2</v>
      </c>
      <c r="BX17" s="160">
        <f t="shared" si="1"/>
        <v>870.7</v>
      </c>
      <c r="BY17" s="160">
        <f t="shared" si="1"/>
        <v>252.3</v>
      </c>
      <c r="BZ17" s="160">
        <f t="shared" si="1"/>
        <v>870.5</v>
      </c>
      <c r="CA17" s="160">
        <f t="shared" si="1"/>
        <v>685.6</v>
      </c>
      <c r="CB17" s="160">
        <f t="shared" si="1"/>
        <v>483.6</v>
      </c>
      <c r="CC17" s="160">
        <f t="shared" si="1"/>
        <v>548.4</v>
      </c>
      <c r="CD17" s="160">
        <f t="shared" si="1"/>
        <v>558.6</v>
      </c>
      <c r="CE17" s="160">
        <f t="shared" si="1"/>
        <v>611.29999999999995</v>
      </c>
      <c r="CF17" s="160">
        <f t="shared" si="1"/>
        <v>622</v>
      </c>
      <c r="CG17" s="160">
        <f t="shared" si="1"/>
        <v>698.8</v>
      </c>
      <c r="CH17" s="160">
        <f t="shared" si="1"/>
        <v>711.9</v>
      </c>
      <c r="CI17" s="160">
        <f t="shared" si="1"/>
        <v>795.9</v>
      </c>
      <c r="CJ17" s="160">
        <f t="shared" si="1"/>
        <v>799.9</v>
      </c>
      <c r="CK17" s="160">
        <f t="shared" si="1"/>
        <v>885</v>
      </c>
      <c r="CL17" s="160">
        <f t="shared" si="1"/>
        <v>760.8</v>
      </c>
      <c r="CM17" s="160">
        <f t="shared" si="1"/>
        <v>807.6</v>
      </c>
      <c r="CN17" s="160">
        <f t="shared" si="1"/>
        <v>734.6</v>
      </c>
      <c r="CO17" s="160">
        <f t="shared" si="1"/>
        <v>1020.1</v>
      </c>
      <c r="CP17" s="160">
        <f t="shared" si="1"/>
        <v>787</v>
      </c>
      <c r="CQ17" s="160">
        <f t="shared" si="1"/>
        <v>683.6</v>
      </c>
      <c r="CR17" s="160">
        <f t="shared" si="1"/>
        <v>652.6</v>
      </c>
      <c r="CS17" s="160">
        <f t="shared" si="1"/>
        <v>894.7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11401.674999999999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413.1</v>
      </c>
      <c r="C22" s="149"/>
      <c r="D22" s="149"/>
      <c r="E22" s="149"/>
      <c r="F22" s="149">
        <v>41.4</v>
      </c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>
        <v>139.5</v>
      </c>
      <c r="AN22" s="149">
        <v>312.89999999999998</v>
      </c>
      <c r="AO22" s="149">
        <v>426.2</v>
      </c>
      <c r="AP22" s="149">
        <v>213.8</v>
      </c>
      <c r="AQ22" s="149">
        <v>316.8</v>
      </c>
      <c r="AR22" s="149">
        <v>314.89999999999998</v>
      </c>
      <c r="AS22" s="149">
        <v>436.2</v>
      </c>
      <c r="AT22" s="149">
        <v>525.4</v>
      </c>
      <c r="AU22" s="149">
        <v>501.8</v>
      </c>
      <c r="AV22" s="149">
        <v>541.5</v>
      </c>
      <c r="AW22" s="149">
        <v>563</v>
      </c>
      <c r="AX22" s="149">
        <v>459.2</v>
      </c>
      <c r="AY22" s="149">
        <v>437.2</v>
      </c>
      <c r="AZ22" s="149">
        <v>421.9</v>
      </c>
      <c r="BA22" s="149">
        <v>371.7</v>
      </c>
      <c r="BB22" s="149">
        <v>390.1</v>
      </c>
      <c r="BC22" s="149">
        <v>286.39999999999998</v>
      </c>
      <c r="BD22" s="149">
        <v>280.2</v>
      </c>
      <c r="BE22" s="149">
        <v>123.7</v>
      </c>
      <c r="BF22" s="149">
        <v>68.400000000000006</v>
      </c>
      <c r="BG22" s="149">
        <v>103.4</v>
      </c>
      <c r="BH22" s="149">
        <v>93.6</v>
      </c>
      <c r="BI22" s="149">
        <v>65.2</v>
      </c>
      <c r="BJ22" s="149">
        <v>81.099999999999994</v>
      </c>
      <c r="BK22" s="149"/>
      <c r="BL22" s="149"/>
      <c r="BM22" s="149"/>
      <c r="BN22" s="149"/>
      <c r="BO22" s="149"/>
      <c r="BP22" s="149"/>
      <c r="BQ22" s="149"/>
      <c r="BR22" s="149"/>
      <c r="BS22" s="149"/>
      <c r="BT22" s="149">
        <v>693.5</v>
      </c>
      <c r="BU22" s="149">
        <v>31.4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2163.3749999999995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12000</v>
      </c>
    </row>
    <row r="25" spans="1:102" ht="30" customHeight="1" thickBot="1" x14ac:dyDescent="0.25">
      <c r="A25" s="105" t="s">
        <v>52</v>
      </c>
      <c r="B25" s="159">
        <f>SUM(B20:B24)</f>
        <v>913.1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541.4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500</v>
      </c>
      <c r="AH25" s="160">
        <f t="shared" si="2"/>
        <v>500</v>
      </c>
      <c r="AI25" s="160">
        <f t="shared" si="2"/>
        <v>500</v>
      </c>
      <c r="AJ25" s="160">
        <f t="shared" si="2"/>
        <v>500</v>
      </c>
      <c r="AK25" s="160">
        <f t="shared" si="2"/>
        <v>500</v>
      </c>
      <c r="AL25" s="160">
        <f t="shared" si="2"/>
        <v>500</v>
      </c>
      <c r="AM25" s="160">
        <f t="shared" si="2"/>
        <v>639.5</v>
      </c>
      <c r="AN25" s="160">
        <f t="shared" si="2"/>
        <v>812.9</v>
      </c>
      <c r="AO25" s="160">
        <f t="shared" si="2"/>
        <v>926.2</v>
      </c>
      <c r="AP25" s="160">
        <f t="shared" si="2"/>
        <v>713.8</v>
      </c>
      <c r="AQ25" s="160">
        <f t="shared" si="2"/>
        <v>816.8</v>
      </c>
      <c r="AR25" s="160">
        <f t="shared" si="2"/>
        <v>814.9</v>
      </c>
      <c r="AS25" s="160">
        <f t="shared" si="2"/>
        <v>936.2</v>
      </c>
      <c r="AT25" s="160">
        <f t="shared" si="2"/>
        <v>1025.4000000000001</v>
      </c>
      <c r="AU25" s="160">
        <f t="shared" si="2"/>
        <v>1001.8</v>
      </c>
      <c r="AV25" s="160">
        <f t="shared" si="2"/>
        <v>1041.5</v>
      </c>
      <c r="AW25" s="160">
        <f t="shared" si="2"/>
        <v>1063</v>
      </c>
      <c r="AX25" s="160">
        <f t="shared" si="2"/>
        <v>959.2</v>
      </c>
      <c r="AY25" s="160">
        <f t="shared" si="2"/>
        <v>937.2</v>
      </c>
      <c r="AZ25" s="160">
        <f t="shared" si="2"/>
        <v>921.9</v>
      </c>
      <c r="BA25" s="160">
        <f t="shared" si="2"/>
        <v>871.7</v>
      </c>
      <c r="BB25" s="160">
        <f t="shared" si="2"/>
        <v>890.1</v>
      </c>
      <c r="BC25" s="160">
        <f t="shared" si="2"/>
        <v>786.4</v>
      </c>
      <c r="BD25" s="160">
        <f t="shared" si="2"/>
        <v>780.2</v>
      </c>
      <c r="BE25" s="160">
        <f t="shared" si="2"/>
        <v>623.70000000000005</v>
      </c>
      <c r="BF25" s="160">
        <f t="shared" si="2"/>
        <v>568.4</v>
      </c>
      <c r="BG25" s="160">
        <f t="shared" si="2"/>
        <v>603.4</v>
      </c>
      <c r="BH25" s="160">
        <f t="shared" si="2"/>
        <v>593.6</v>
      </c>
      <c r="BI25" s="160">
        <f t="shared" si="2"/>
        <v>565.20000000000005</v>
      </c>
      <c r="BJ25" s="160">
        <f t="shared" si="2"/>
        <v>581.1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1193.5</v>
      </c>
      <c r="BU25" s="160">
        <f t="shared" si="3"/>
        <v>531.4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14163.375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2026-08-28T11:05:37Z</dcterms:created>
  <dcterms:modified xsi:type="dcterms:W3CDTF">2026-08-28T11:05:39Z</dcterms:modified>
</cp:coreProperties>
</file>