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3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<sst xmlns="http://schemas.openxmlformats.org/spreadsheetml/2006/main" count="122" uniqueCount="56">
  <si>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23/10/2025 16:33:58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</si>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</sst>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DB-4D85-A02C-EDD2958695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DB-4D85-A02C-EDD2958695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2.5230000000000001</c:v>
                </c:pt>
                <c:pt idx="26">
                  <c:v>2.617</c:v>
                </c:pt>
                <c:pt idx="27">
                  <c:v>2.6850000000000001</c:v>
                </c:pt>
                <c:pt idx="28">
                  <c:v>2.7519999999999998</c:v>
                </c:pt>
                <c:pt idx="29">
                  <c:v>2.7639999999999998</c:v>
                </c:pt>
                <c:pt idx="30">
                  <c:v>2.7719999999999998</c:v>
                </c:pt>
                <c:pt idx="31">
                  <c:v>2.7839999999999998</c:v>
                </c:pt>
                <c:pt idx="44">
                  <c:v>21.210999999999999</c:v>
                </c:pt>
                <c:pt idx="45">
                  <c:v>21.271000000000001</c:v>
                </c:pt>
                <c:pt idx="46">
                  <c:v>21.305</c:v>
                </c:pt>
                <c:pt idx="47">
                  <c:v>21.317999999999998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DB-4D85-A02C-EDD2958695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11.502000000000001</c:v>
                </c:pt>
                <c:pt idx="4">
                  <c:v>18.393000000000001</c:v>
                </c:pt>
                <c:pt idx="5">
                  <c:v>14.567</c:v>
                </c:pt>
                <c:pt idx="6">
                  <c:v>19.562999999999999</c:v>
                </c:pt>
                <c:pt idx="7">
                  <c:v>22.564</c:v>
                </c:pt>
                <c:pt idx="8">
                  <c:v>10.461</c:v>
                </c:pt>
                <c:pt idx="9">
                  <c:v>9.9819999999999993</c:v>
                </c:pt>
                <c:pt idx="10">
                  <c:v>21.812999999999999</c:v>
                </c:pt>
                <c:pt idx="11">
                  <c:v>28.666</c:v>
                </c:pt>
                <c:pt idx="12">
                  <c:v>10.67</c:v>
                </c:pt>
                <c:pt idx="13">
                  <c:v>4.3049999999999997</c:v>
                </c:pt>
                <c:pt idx="14">
                  <c:v>24.422999999999998</c:v>
                </c:pt>
                <c:pt idx="15">
                  <c:v>29.24</c:v>
                </c:pt>
                <c:pt idx="16">
                  <c:v>34.969000000000001</c:v>
                </c:pt>
                <c:pt idx="17">
                  <c:v>18.27</c:v>
                </c:pt>
                <c:pt idx="18">
                  <c:v>14.833</c:v>
                </c:pt>
                <c:pt idx="19">
                  <c:v>7.9989999999999997</c:v>
                </c:pt>
                <c:pt idx="20">
                  <c:v>30.916</c:v>
                </c:pt>
                <c:pt idx="21">
                  <c:v>4.1820000000000004</c:v>
                </c:pt>
                <c:pt idx="22">
                  <c:v>2.524</c:v>
                </c:pt>
                <c:pt idx="23">
                  <c:v>13.468999999999999</c:v>
                </c:pt>
                <c:pt idx="25">
                  <c:v>1.7150000000000001</c:v>
                </c:pt>
                <c:pt idx="26">
                  <c:v>42.74</c:v>
                </c:pt>
                <c:pt idx="27">
                  <c:v>1.788</c:v>
                </c:pt>
                <c:pt idx="28">
                  <c:v>39.326999999999998</c:v>
                </c:pt>
                <c:pt idx="29">
                  <c:v>33.454999999999998</c:v>
                </c:pt>
                <c:pt idx="30">
                  <c:v>36.790999999999997</c:v>
                </c:pt>
                <c:pt idx="31">
                  <c:v>1.915</c:v>
                </c:pt>
                <c:pt idx="33">
                  <c:v>5</c:v>
                </c:pt>
                <c:pt idx="34">
                  <c:v>5</c:v>
                </c:pt>
                <c:pt idx="35">
                  <c:v>11.577999999999999</c:v>
                </c:pt>
                <c:pt idx="36">
                  <c:v>19.628</c:v>
                </c:pt>
                <c:pt idx="37">
                  <c:v>10.161</c:v>
                </c:pt>
                <c:pt idx="38">
                  <c:v>29.553999999999998</c:v>
                </c:pt>
                <c:pt idx="39">
                  <c:v>18.471</c:v>
                </c:pt>
                <c:pt idx="40">
                  <c:v>30.187000000000001</c:v>
                </c:pt>
                <c:pt idx="41">
                  <c:v>28.678000000000001</c:v>
                </c:pt>
                <c:pt idx="42">
                  <c:v>27.939</c:v>
                </c:pt>
                <c:pt idx="43">
                  <c:v>27.15</c:v>
                </c:pt>
                <c:pt idx="44">
                  <c:v>34.354999999999997</c:v>
                </c:pt>
                <c:pt idx="45">
                  <c:v>33.191000000000003</c:v>
                </c:pt>
                <c:pt idx="46">
                  <c:v>32.570999999999998</c:v>
                </c:pt>
                <c:pt idx="47">
                  <c:v>31.492000000000001</c:v>
                </c:pt>
                <c:pt idx="48">
                  <c:v>23.188000000000002</c:v>
                </c:pt>
                <c:pt idx="49">
                  <c:v>21.974</c:v>
                </c:pt>
                <c:pt idx="50">
                  <c:v>21.173000000000002</c:v>
                </c:pt>
                <c:pt idx="51">
                  <c:v>20.126000000000001</c:v>
                </c:pt>
                <c:pt idx="52">
                  <c:v>20.007999999999999</c:v>
                </c:pt>
                <c:pt idx="53">
                  <c:v>19.097999999999999</c:v>
                </c:pt>
                <c:pt idx="54">
                  <c:v>18.683</c:v>
                </c:pt>
                <c:pt idx="55">
                  <c:v>18.268999999999998</c:v>
                </c:pt>
                <c:pt idx="56">
                  <c:v>21.094999999999999</c:v>
                </c:pt>
                <c:pt idx="57">
                  <c:v>20.777000000000001</c:v>
                </c:pt>
                <c:pt idx="58">
                  <c:v>20.704999999999998</c:v>
                </c:pt>
                <c:pt idx="59">
                  <c:v>21.16</c:v>
                </c:pt>
                <c:pt idx="60">
                  <c:v>17.847000000000001</c:v>
                </c:pt>
                <c:pt idx="61">
                  <c:v>18.627000000000002</c:v>
                </c:pt>
                <c:pt idx="62">
                  <c:v>10</c:v>
                </c:pt>
                <c:pt idx="63">
                  <c:v>10</c:v>
                </c:pt>
                <c:pt idx="64">
                  <c:v>5</c:v>
                </c:pt>
                <c:pt idx="68">
                  <c:v>5</c:v>
                </c:pt>
                <c:pt idx="69">
                  <c:v>5</c:v>
                </c:pt>
                <c:pt idx="72">
                  <c:v>5</c:v>
                </c:pt>
                <c:pt idx="73">
                  <c:v>5</c:v>
                </c:pt>
                <c:pt idx="76">
                  <c:v>0.48</c:v>
                </c:pt>
                <c:pt idx="77">
                  <c:v>0.48</c:v>
                </c:pt>
                <c:pt idx="78">
                  <c:v>0.48</c:v>
                </c:pt>
                <c:pt idx="79">
                  <c:v>5</c:v>
                </c:pt>
                <c:pt idx="92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DB-4D85-A02C-EDD2958695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DB-4D85-A02C-EDD2958695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DB-4D85-A02C-EDD2958695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DB-4D85-A02C-EDD2958695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1DB-4D85-A02C-EDD2958695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DB-4D85-A02C-EDD2958695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59.383000000000003</c:v>
                </c:pt>
                <c:pt idx="1">
                  <c:v>53.901000000000003</c:v>
                </c:pt>
                <c:pt idx="2">
                  <c:v>62.207000000000001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31">
                  <c:v>35.436999999999998</c:v>
                </c:pt>
                <c:pt idx="32">
                  <c:v>24.747</c:v>
                </c:pt>
                <c:pt idx="33">
                  <c:v>30.134</c:v>
                </c:pt>
                <c:pt idx="34">
                  <c:v>113.637</c:v>
                </c:pt>
                <c:pt idx="61">
                  <c:v>12</c:v>
                </c:pt>
                <c:pt idx="65">
                  <c:v>128.327</c:v>
                </c:pt>
                <c:pt idx="66">
                  <c:v>115.16500000000001</c:v>
                </c:pt>
                <c:pt idx="67">
                  <c:v>1</c:v>
                </c:pt>
                <c:pt idx="68">
                  <c:v>98.423000000000002</c:v>
                </c:pt>
                <c:pt idx="69">
                  <c:v>82.783000000000001</c:v>
                </c:pt>
                <c:pt idx="70">
                  <c:v>28</c:v>
                </c:pt>
                <c:pt idx="71">
                  <c:v>19.498000000000001</c:v>
                </c:pt>
                <c:pt idx="72">
                  <c:v>95.25800000000001</c:v>
                </c:pt>
                <c:pt idx="73">
                  <c:v>39.387999999999998</c:v>
                </c:pt>
                <c:pt idx="74">
                  <c:v>30.638000000000002</c:v>
                </c:pt>
                <c:pt idx="75">
                  <c:v>25.821000000000002</c:v>
                </c:pt>
                <c:pt idx="76">
                  <c:v>33.784999999999997</c:v>
                </c:pt>
                <c:pt idx="77">
                  <c:v>23.76</c:v>
                </c:pt>
                <c:pt idx="78">
                  <c:v>18.234000000000002</c:v>
                </c:pt>
                <c:pt idx="79">
                  <c:v>29.213000000000001</c:v>
                </c:pt>
                <c:pt idx="80">
                  <c:v>35.328000000000003</c:v>
                </c:pt>
                <c:pt idx="81">
                  <c:v>40</c:v>
                </c:pt>
                <c:pt idx="82">
                  <c:v>62.683</c:v>
                </c:pt>
                <c:pt idx="83">
                  <c:v>38.076999999999998</c:v>
                </c:pt>
                <c:pt idx="84">
                  <c:v>36.710999999999999</c:v>
                </c:pt>
                <c:pt idx="85">
                  <c:v>47.707000000000001</c:v>
                </c:pt>
                <c:pt idx="86">
                  <c:v>48.838999999999999</c:v>
                </c:pt>
                <c:pt idx="87">
                  <c:v>40.073999999999998</c:v>
                </c:pt>
                <c:pt idx="88">
                  <c:v>29</c:v>
                </c:pt>
                <c:pt idx="89">
                  <c:v>32.923000000000002</c:v>
                </c:pt>
                <c:pt idx="90">
                  <c:v>35.817999999999998</c:v>
                </c:pt>
                <c:pt idx="91">
                  <c:v>34.619</c:v>
                </c:pt>
                <c:pt idx="92">
                  <c:v>37.128999999999998</c:v>
                </c:pt>
                <c:pt idx="93">
                  <c:v>43.693999999999996</c:v>
                </c:pt>
                <c:pt idx="94">
                  <c:v>35.859000000000002</c:v>
                </c:pt>
                <c:pt idx="95">
                  <c:v>36.274000000000001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DB-4D85-A02C-EDD29586952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</c:v>
                </c:pt>
                <c:pt idx="5">
                  <c:v>4.5999999999999996</c:v>
                </c:pt>
                <c:pt idx="6">
                  <c:v>0</c:v>
                </c:pt>
                <c:pt idx="7">
                  <c:v>0</c:v>
                </c:pt>
                <c:pt idx="8">
                  <c:v>8.6</c:v>
                </c:pt>
                <c:pt idx="9">
                  <c:v>9.6</c:v>
                </c:pt>
                <c:pt idx="10">
                  <c:v>0</c:v>
                </c:pt>
                <c:pt idx="11">
                  <c:v>0</c:v>
                </c:pt>
                <c:pt idx="12">
                  <c:v>4.2</c:v>
                </c:pt>
                <c:pt idx="13">
                  <c:v>16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3.1</c:v>
                </c:pt>
                <c:pt idx="18">
                  <c:v>0</c:v>
                </c:pt>
                <c:pt idx="19">
                  <c:v>13.2</c:v>
                </c:pt>
                <c:pt idx="20">
                  <c:v>0</c:v>
                </c:pt>
                <c:pt idx="21">
                  <c:v>20.9</c:v>
                </c:pt>
                <c:pt idx="22">
                  <c:v>23.4</c:v>
                </c:pt>
                <c:pt idx="23">
                  <c:v>3.3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12.2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7.2</c:v>
                </c:pt>
                <c:pt idx="78">
                  <c:v>13.8</c:v>
                </c:pt>
                <c:pt idx="79">
                  <c:v>1.2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DB-4D85-A02C-EDD2958695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0.52600000000000002</c:v>
                </c:pt>
                <c:pt idx="1">
                  <c:v>0.218</c:v>
                </c:pt>
                <c:pt idx="2">
                  <c:v>0.23899999999999999</c:v>
                </c:pt>
                <c:pt idx="3">
                  <c:v>0.90900000000000003</c:v>
                </c:pt>
                <c:pt idx="4">
                  <c:v>4.2249999999999996</c:v>
                </c:pt>
                <c:pt idx="5">
                  <c:v>3.1459999999999999</c:v>
                </c:pt>
                <c:pt idx="6">
                  <c:v>5.5780000000000003</c:v>
                </c:pt>
                <c:pt idx="7">
                  <c:v>7.8479999999999999</c:v>
                </c:pt>
                <c:pt idx="8">
                  <c:v>1.131</c:v>
                </c:pt>
                <c:pt idx="9">
                  <c:v>0.92300000000000004</c:v>
                </c:pt>
                <c:pt idx="10">
                  <c:v>7.47</c:v>
                </c:pt>
                <c:pt idx="11">
                  <c:v>8.7479999999999993</c:v>
                </c:pt>
                <c:pt idx="12">
                  <c:v>7.72</c:v>
                </c:pt>
                <c:pt idx="13">
                  <c:v>2.762</c:v>
                </c:pt>
                <c:pt idx="14">
                  <c:v>9.06</c:v>
                </c:pt>
                <c:pt idx="15">
                  <c:v>12.058999999999999</c:v>
                </c:pt>
                <c:pt idx="16">
                  <c:v>11.84</c:v>
                </c:pt>
                <c:pt idx="17">
                  <c:v>3.2050000000000001</c:v>
                </c:pt>
                <c:pt idx="18">
                  <c:v>9.2680000000000007</c:v>
                </c:pt>
                <c:pt idx="19">
                  <c:v>3.5329999999999999</c:v>
                </c:pt>
                <c:pt idx="20">
                  <c:v>7.9619999999999997</c:v>
                </c:pt>
                <c:pt idx="21">
                  <c:v>3.3130000000000002</c:v>
                </c:pt>
                <c:pt idx="22">
                  <c:v>2.343</c:v>
                </c:pt>
                <c:pt idx="23">
                  <c:v>9.0749999999999993</c:v>
                </c:pt>
                <c:pt idx="26">
                  <c:v>24.934000000000001</c:v>
                </c:pt>
                <c:pt idx="27">
                  <c:v>8.9290000000000003</c:v>
                </c:pt>
                <c:pt idx="28">
                  <c:v>22.178000000000001</c:v>
                </c:pt>
                <c:pt idx="29">
                  <c:v>20.745999999999999</c:v>
                </c:pt>
                <c:pt idx="30">
                  <c:v>35.368000000000002</c:v>
                </c:pt>
                <c:pt idx="35">
                  <c:v>43.396000000000001</c:v>
                </c:pt>
                <c:pt idx="36">
                  <c:v>51.826000000000001</c:v>
                </c:pt>
                <c:pt idx="37">
                  <c:v>57.707999999999998</c:v>
                </c:pt>
                <c:pt idx="38">
                  <c:v>95.885999999999996</c:v>
                </c:pt>
                <c:pt idx="39">
                  <c:v>180.56200000000001</c:v>
                </c:pt>
                <c:pt idx="40">
                  <c:v>117.318</c:v>
                </c:pt>
                <c:pt idx="41">
                  <c:v>124.54600000000001</c:v>
                </c:pt>
                <c:pt idx="42">
                  <c:v>129.59299999999999</c:v>
                </c:pt>
                <c:pt idx="43">
                  <c:v>133.465</c:v>
                </c:pt>
                <c:pt idx="44">
                  <c:v>128.40299999999999</c:v>
                </c:pt>
                <c:pt idx="45">
                  <c:v>145.00700000000001</c:v>
                </c:pt>
                <c:pt idx="46">
                  <c:v>148.517</c:v>
                </c:pt>
                <c:pt idx="47">
                  <c:v>151.62899999999999</c:v>
                </c:pt>
                <c:pt idx="48">
                  <c:v>140.095</c:v>
                </c:pt>
                <c:pt idx="49">
                  <c:v>140.08099999999999</c:v>
                </c:pt>
                <c:pt idx="50">
                  <c:v>141.92099999999999</c:v>
                </c:pt>
                <c:pt idx="51">
                  <c:v>146.64699999999999</c:v>
                </c:pt>
                <c:pt idx="52">
                  <c:v>146.78</c:v>
                </c:pt>
                <c:pt idx="53">
                  <c:v>144.05600000000001</c:v>
                </c:pt>
                <c:pt idx="54">
                  <c:v>143.5</c:v>
                </c:pt>
                <c:pt idx="55">
                  <c:v>142.47900000000001</c:v>
                </c:pt>
                <c:pt idx="56">
                  <c:v>109.536</c:v>
                </c:pt>
                <c:pt idx="57">
                  <c:v>107.913</c:v>
                </c:pt>
                <c:pt idx="58">
                  <c:v>102.09399999999999</c:v>
                </c:pt>
                <c:pt idx="59">
                  <c:v>95.908000000000001</c:v>
                </c:pt>
                <c:pt idx="60">
                  <c:v>122.056</c:v>
                </c:pt>
                <c:pt idx="61">
                  <c:v>110.599</c:v>
                </c:pt>
                <c:pt idx="62">
                  <c:v>100.28400000000001</c:v>
                </c:pt>
                <c:pt idx="63">
                  <c:v>30.297999999999998</c:v>
                </c:pt>
                <c:pt idx="64">
                  <c:v>126.669</c:v>
                </c:pt>
                <c:pt idx="65">
                  <c:v>6.9130000000000003</c:v>
                </c:pt>
                <c:pt idx="67">
                  <c:v>37.034999999999997</c:v>
                </c:pt>
                <c:pt idx="68">
                  <c:v>7.0000000000000001E-3</c:v>
                </c:pt>
                <c:pt idx="69">
                  <c:v>6.0000000000000001E-3</c:v>
                </c:pt>
                <c:pt idx="70">
                  <c:v>0.182</c:v>
                </c:pt>
                <c:pt idx="71">
                  <c:v>8.0000000000000002E-3</c:v>
                </c:pt>
                <c:pt idx="72">
                  <c:v>1.014</c:v>
                </c:pt>
                <c:pt idx="73">
                  <c:v>1.016</c:v>
                </c:pt>
                <c:pt idx="74">
                  <c:v>1.0169999999999999</c:v>
                </c:pt>
                <c:pt idx="75">
                  <c:v>1.018</c:v>
                </c:pt>
                <c:pt idx="76">
                  <c:v>1.0309999999999999</c:v>
                </c:pt>
                <c:pt idx="77">
                  <c:v>1.0509999999999999</c:v>
                </c:pt>
                <c:pt idx="78">
                  <c:v>1.071</c:v>
                </c:pt>
                <c:pt idx="79">
                  <c:v>1.0900000000000001</c:v>
                </c:pt>
                <c:pt idx="80">
                  <c:v>1.1060000000000001</c:v>
                </c:pt>
                <c:pt idx="81">
                  <c:v>1.113</c:v>
                </c:pt>
                <c:pt idx="82">
                  <c:v>1.1220000000000001</c:v>
                </c:pt>
                <c:pt idx="83">
                  <c:v>1.1299999999999999</c:v>
                </c:pt>
                <c:pt idx="84">
                  <c:v>1.129</c:v>
                </c:pt>
                <c:pt idx="85">
                  <c:v>1.1160000000000001</c:v>
                </c:pt>
                <c:pt idx="86">
                  <c:v>1.103</c:v>
                </c:pt>
                <c:pt idx="87">
                  <c:v>1.0900000000000001</c:v>
                </c:pt>
                <c:pt idx="88">
                  <c:v>3.5939999999999999</c:v>
                </c:pt>
                <c:pt idx="8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DB-4D85-A02C-EDD2958695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DB-4D85-A02C-EDD2958695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DB-4D85-A02C-EDD295869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72.510000000000005</c:v>
                </c:pt>
                <c:pt idx="1">
                  <c:v>61.76</c:v>
                </c:pt>
                <c:pt idx="2">
                  <c:v>59.99</c:v>
                </c:pt>
                <c:pt idx="3">
                  <c:v>50.64</c:v>
                </c:pt>
                <c:pt idx="4">
                  <c:v>65.86</c:v>
                </c:pt>
                <c:pt idx="5">
                  <c:v>60.46</c:v>
                </c:pt>
                <c:pt idx="6">
                  <c:v>50.85</c:v>
                </c:pt>
                <c:pt idx="7">
                  <c:v>40.11</c:v>
                </c:pt>
                <c:pt idx="8">
                  <c:v>54.13</c:v>
                </c:pt>
                <c:pt idx="9">
                  <c:v>52.2</c:v>
                </c:pt>
                <c:pt idx="10">
                  <c:v>40.15</c:v>
                </c:pt>
                <c:pt idx="11">
                  <c:v>35.21</c:v>
                </c:pt>
                <c:pt idx="12">
                  <c:v>65.17</c:v>
                </c:pt>
                <c:pt idx="13">
                  <c:v>62.19</c:v>
                </c:pt>
                <c:pt idx="14">
                  <c:v>40.81</c:v>
                </c:pt>
                <c:pt idx="15">
                  <c:v>41.82</c:v>
                </c:pt>
                <c:pt idx="16">
                  <c:v>41.8</c:v>
                </c:pt>
                <c:pt idx="17">
                  <c:v>59.89</c:v>
                </c:pt>
                <c:pt idx="18">
                  <c:v>69.11</c:v>
                </c:pt>
                <c:pt idx="19">
                  <c:v>69.55</c:v>
                </c:pt>
                <c:pt idx="20">
                  <c:v>46.38</c:v>
                </c:pt>
                <c:pt idx="21">
                  <c:v>77.78</c:v>
                </c:pt>
                <c:pt idx="22">
                  <c:v>82.6</c:v>
                </c:pt>
                <c:pt idx="23">
                  <c:v>101.06</c:v>
                </c:pt>
                <c:pt idx="24">
                  <c:v>66.599999999999994</c:v>
                </c:pt>
                <c:pt idx="25">
                  <c:v>93.99</c:v>
                </c:pt>
                <c:pt idx="26">
                  <c:v>128</c:v>
                </c:pt>
                <c:pt idx="27">
                  <c:v>132.13</c:v>
                </c:pt>
                <c:pt idx="28">
                  <c:v>139.72</c:v>
                </c:pt>
                <c:pt idx="29">
                  <c:v>150</c:v>
                </c:pt>
                <c:pt idx="30">
                  <c:v>162.08000000000001</c:v>
                </c:pt>
                <c:pt idx="31">
                  <c:v>101.95</c:v>
                </c:pt>
                <c:pt idx="32">
                  <c:v>102.65</c:v>
                </c:pt>
                <c:pt idx="33">
                  <c:v>93.96</c:v>
                </c:pt>
                <c:pt idx="34">
                  <c:v>86.22</c:v>
                </c:pt>
                <c:pt idx="35">
                  <c:v>88.2</c:v>
                </c:pt>
                <c:pt idx="36">
                  <c:v>90.92</c:v>
                </c:pt>
                <c:pt idx="37">
                  <c:v>72.22</c:v>
                </c:pt>
                <c:pt idx="38">
                  <c:v>5.55</c:v>
                </c:pt>
                <c:pt idx="39">
                  <c:v>4.6900000000000004</c:v>
                </c:pt>
                <c:pt idx="40">
                  <c:v>5.38</c:v>
                </c:pt>
                <c:pt idx="41">
                  <c:v>5.37</c:v>
                </c:pt>
                <c:pt idx="42">
                  <c:v>5.39</c:v>
                </c:pt>
                <c:pt idx="43">
                  <c:v>5.4</c:v>
                </c:pt>
                <c:pt idx="44">
                  <c:v>5.43</c:v>
                </c:pt>
                <c:pt idx="45">
                  <c:v>5.32</c:v>
                </c:pt>
                <c:pt idx="46">
                  <c:v>5.32</c:v>
                </c:pt>
                <c:pt idx="47">
                  <c:v>5.33</c:v>
                </c:pt>
                <c:pt idx="48">
                  <c:v>5.44</c:v>
                </c:pt>
                <c:pt idx="49">
                  <c:v>5.47</c:v>
                </c:pt>
                <c:pt idx="50">
                  <c:v>5.47</c:v>
                </c:pt>
                <c:pt idx="51">
                  <c:v>5.32</c:v>
                </c:pt>
                <c:pt idx="52">
                  <c:v>5.46</c:v>
                </c:pt>
                <c:pt idx="53">
                  <c:v>5.49</c:v>
                </c:pt>
                <c:pt idx="54">
                  <c:v>5.48</c:v>
                </c:pt>
                <c:pt idx="55">
                  <c:v>5.48</c:v>
                </c:pt>
                <c:pt idx="56">
                  <c:v>5.65</c:v>
                </c:pt>
                <c:pt idx="57">
                  <c:v>5.76</c:v>
                </c:pt>
                <c:pt idx="58">
                  <c:v>5.71</c:v>
                </c:pt>
                <c:pt idx="59">
                  <c:v>5.73</c:v>
                </c:pt>
                <c:pt idx="60">
                  <c:v>5.36</c:v>
                </c:pt>
                <c:pt idx="61">
                  <c:v>5.24</c:v>
                </c:pt>
                <c:pt idx="62">
                  <c:v>5.59</c:v>
                </c:pt>
                <c:pt idx="63">
                  <c:v>6.46</c:v>
                </c:pt>
                <c:pt idx="64">
                  <c:v>5.98</c:v>
                </c:pt>
                <c:pt idx="65">
                  <c:v>91.39</c:v>
                </c:pt>
                <c:pt idx="66">
                  <c:v>95.19</c:v>
                </c:pt>
                <c:pt idx="67">
                  <c:v>157.4</c:v>
                </c:pt>
                <c:pt idx="68">
                  <c:v>84.02</c:v>
                </c:pt>
                <c:pt idx="69">
                  <c:v>108.93</c:v>
                </c:pt>
                <c:pt idx="70">
                  <c:v>140.24</c:v>
                </c:pt>
                <c:pt idx="71">
                  <c:v>145</c:v>
                </c:pt>
                <c:pt idx="72">
                  <c:v>107.65</c:v>
                </c:pt>
                <c:pt idx="73">
                  <c:v>133.52000000000001</c:v>
                </c:pt>
                <c:pt idx="74">
                  <c:v>137.41999999999999</c:v>
                </c:pt>
                <c:pt idx="75">
                  <c:v>157.72</c:v>
                </c:pt>
                <c:pt idx="76">
                  <c:v>143.80000000000001</c:v>
                </c:pt>
                <c:pt idx="77">
                  <c:v>153.19999999999999</c:v>
                </c:pt>
                <c:pt idx="78">
                  <c:v>146.21</c:v>
                </c:pt>
                <c:pt idx="79">
                  <c:v>122.25</c:v>
                </c:pt>
                <c:pt idx="80">
                  <c:v>145.91</c:v>
                </c:pt>
                <c:pt idx="81">
                  <c:v>123.88</c:v>
                </c:pt>
                <c:pt idx="82">
                  <c:v>101.43</c:v>
                </c:pt>
                <c:pt idx="83">
                  <c:v>93.02</c:v>
                </c:pt>
                <c:pt idx="84">
                  <c:v>126.55</c:v>
                </c:pt>
                <c:pt idx="85">
                  <c:v>99.18</c:v>
                </c:pt>
                <c:pt idx="86">
                  <c:v>93.93</c:v>
                </c:pt>
                <c:pt idx="87">
                  <c:v>88.17</c:v>
                </c:pt>
                <c:pt idx="88">
                  <c:v>121.04</c:v>
                </c:pt>
                <c:pt idx="89">
                  <c:v>114.45</c:v>
                </c:pt>
                <c:pt idx="90">
                  <c:v>97.07</c:v>
                </c:pt>
                <c:pt idx="91">
                  <c:v>91.49</c:v>
                </c:pt>
                <c:pt idx="92">
                  <c:v>96.08</c:v>
                </c:pt>
                <c:pt idx="93">
                  <c:v>85.51</c:v>
                </c:pt>
                <c:pt idx="94">
                  <c:v>82.2</c:v>
                </c:pt>
                <c:pt idx="95">
                  <c:v>75.47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DB-4D85-A02C-EDD295869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BF-4EA1-82A0-8C6E39CCA8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BF-4EA1-82A0-8C6E39CCA8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5.6630000000000003</c:v>
                </c:pt>
                <c:pt idx="1">
                  <c:v>5.734</c:v>
                </c:pt>
                <c:pt idx="2">
                  <c:v>5.5609999999999999</c:v>
                </c:pt>
                <c:pt idx="4">
                  <c:v>4.4589999999999996</c:v>
                </c:pt>
                <c:pt idx="5">
                  <c:v>4.5410000000000004</c:v>
                </c:pt>
                <c:pt idx="6">
                  <c:v>4.5380000000000003</c:v>
                </c:pt>
                <c:pt idx="8">
                  <c:v>4.54</c:v>
                </c:pt>
                <c:pt idx="9">
                  <c:v>4.4370000000000003</c:v>
                </c:pt>
                <c:pt idx="12">
                  <c:v>4.5659999999999998</c:v>
                </c:pt>
                <c:pt idx="13">
                  <c:v>4.6849999999999996</c:v>
                </c:pt>
                <c:pt idx="17">
                  <c:v>4.7089999999999996</c:v>
                </c:pt>
                <c:pt idx="18">
                  <c:v>4.6760000000000002</c:v>
                </c:pt>
                <c:pt idx="19">
                  <c:v>4.6440000000000001</c:v>
                </c:pt>
                <c:pt idx="21">
                  <c:v>6.8320000000000007</c:v>
                </c:pt>
                <c:pt idx="22">
                  <c:v>6.9850000000000003</c:v>
                </c:pt>
                <c:pt idx="23">
                  <c:v>5.109</c:v>
                </c:pt>
                <c:pt idx="24">
                  <c:v>2.056</c:v>
                </c:pt>
                <c:pt idx="25">
                  <c:v>7.4700000000000006</c:v>
                </c:pt>
                <c:pt idx="26">
                  <c:v>5.4989999999999997</c:v>
                </c:pt>
                <c:pt idx="27">
                  <c:v>5.875</c:v>
                </c:pt>
                <c:pt idx="28">
                  <c:v>5.7779999999999996</c:v>
                </c:pt>
                <c:pt idx="29">
                  <c:v>5.923</c:v>
                </c:pt>
                <c:pt idx="30">
                  <c:v>6.0869999999999997</c:v>
                </c:pt>
                <c:pt idx="31">
                  <c:v>2.3679999999999999</c:v>
                </c:pt>
                <c:pt idx="32">
                  <c:v>2.1480000000000001</c:v>
                </c:pt>
                <c:pt idx="33">
                  <c:v>2.1560000000000001</c:v>
                </c:pt>
                <c:pt idx="34">
                  <c:v>2.202</c:v>
                </c:pt>
                <c:pt idx="35">
                  <c:v>1.3220000000000001</c:v>
                </c:pt>
                <c:pt idx="36">
                  <c:v>7.9050000000000002</c:v>
                </c:pt>
                <c:pt idx="37">
                  <c:v>2.6999999999999997</c:v>
                </c:pt>
                <c:pt idx="38">
                  <c:v>2.6719999999999997</c:v>
                </c:pt>
                <c:pt idx="39">
                  <c:v>2.6409999999999996</c:v>
                </c:pt>
                <c:pt idx="40">
                  <c:v>2.5919999999999996</c:v>
                </c:pt>
                <c:pt idx="41">
                  <c:v>2.5879999999999996</c:v>
                </c:pt>
                <c:pt idx="42">
                  <c:v>2.5499999999999998</c:v>
                </c:pt>
                <c:pt idx="43">
                  <c:v>2.5110000000000001</c:v>
                </c:pt>
                <c:pt idx="46">
                  <c:v>0.05</c:v>
                </c:pt>
                <c:pt idx="47">
                  <c:v>0.05</c:v>
                </c:pt>
                <c:pt idx="48">
                  <c:v>5.2909999999999995</c:v>
                </c:pt>
                <c:pt idx="49">
                  <c:v>5.1869999999999994</c:v>
                </c:pt>
                <c:pt idx="50">
                  <c:v>5.1159999999999997</c:v>
                </c:pt>
                <c:pt idx="51">
                  <c:v>5.1280000000000001</c:v>
                </c:pt>
                <c:pt idx="52">
                  <c:v>5.13</c:v>
                </c:pt>
                <c:pt idx="53">
                  <c:v>5.056</c:v>
                </c:pt>
                <c:pt idx="54">
                  <c:v>5.1179999999999994</c:v>
                </c:pt>
                <c:pt idx="55">
                  <c:v>5.117</c:v>
                </c:pt>
                <c:pt idx="56">
                  <c:v>0.02</c:v>
                </c:pt>
                <c:pt idx="57">
                  <c:v>0.02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2.3359999999999999</c:v>
                </c:pt>
                <c:pt idx="67">
                  <c:v>4.9290000000000003</c:v>
                </c:pt>
                <c:pt idx="68">
                  <c:v>2.3839999999999999</c:v>
                </c:pt>
                <c:pt idx="69">
                  <c:v>2.2919999999999998</c:v>
                </c:pt>
                <c:pt idx="70">
                  <c:v>7.47</c:v>
                </c:pt>
                <c:pt idx="71">
                  <c:v>5.3390000000000004</c:v>
                </c:pt>
                <c:pt idx="72">
                  <c:v>2.488</c:v>
                </c:pt>
                <c:pt idx="73">
                  <c:v>2.444</c:v>
                </c:pt>
                <c:pt idx="74">
                  <c:v>2.4</c:v>
                </c:pt>
                <c:pt idx="75">
                  <c:v>5.2380000000000004</c:v>
                </c:pt>
                <c:pt idx="76">
                  <c:v>2.3039999999999998</c:v>
                </c:pt>
                <c:pt idx="77">
                  <c:v>1.964</c:v>
                </c:pt>
                <c:pt idx="78">
                  <c:v>1.98</c:v>
                </c:pt>
                <c:pt idx="79">
                  <c:v>1.92</c:v>
                </c:pt>
                <c:pt idx="80">
                  <c:v>7.4179999999999993</c:v>
                </c:pt>
                <c:pt idx="81">
                  <c:v>1.9159999999999999</c:v>
                </c:pt>
                <c:pt idx="82">
                  <c:v>2.1</c:v>
                </c:pt>
                <c:pt idx="83">
                  <c:v>1.9239999999999999</c:v>
                </c:pt>
                <c:pt idx="84">
                  <c:v>7.1150000000000002</c:v>
                </c:pt>
                <c:pt idx="85">
                  <c:v>1.956</c:v>
                </c:pt>
                <c:pt idx="86">
                  <c:v>1.8759999999999999</c:v>
                </c:pt>
                <c:pt idx="87">
                  <c:v>1.8680000000000001</c:v>
                </c:pt>
                <c:pt idx="88">
                  <c:v>6.43</c:v>
                </c:pt>
                <c:pt idx="89">
                  <c:v>6.1480000000000006</c:v>
                </c:pt>
                <c:pt idx="90">
                  <c:v>1.2</c:v>
                </c:pt>
                <c:pt idx="91">
                  <c:v>1.0920000000000001</c:v>
                </c:pt>
                <c:pt idx="92">
                  <c:v>5.7960000000000003</c:v>
                </c:pt>
                <c:pt idx="93">
                  <c:v>5.7970000000000006</c:v>
                </c:pt>
                <c:pt idx="94">
                  <c:v>1.012</c:v>
                </c:pt>
                <c:pt idx="95">
                  <c:v>1.008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BF-4EA1-82A0-8C6E39CCA8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12.739999999999998</c:v>
                </c:pt>
                <c:pt idx="1">
                  <c:v>7.4540000000000006</c:v>
                </c:pt>
                <c:pt idx="2">
                  <c:v>6.8420000000000005</c:v>
                </c:pt>
                <c:pt idx="3">
                  <c:v>0.48</c:v>
                </c:pt>
                <c:pt idx="4">
                  <c:v>3.1389999999999998</c:v>
                </c:pt>
                <c:pt idx="5">
                  <c:v>2.6219999999999999</c:v>
                </c:pt>
                <c:pt idx="6">
                  <c:v>0.52</c:v>
                </c:pt>
                <c:pt idx="7">
                  <c:v>0.48</c:v>
                </c:pt>
                <c:pt idx="8">
                  <c:v>2.133</c:v>
                </c:pt>
                <c:pt idx="9">
                  <c:v>2.105</c:v>
                </c:pt>
                <c:pt idx="11">
                  <c:v>0.48</c:v>
                </c:pt>
                <c:pt idx="12">
                  <c:v>2.629</c:v>
                </c:pt>
                <c:pt idx="13">
                  <c:v>2.5819999999999999</c:v>
                </c:pt>
                <c:pt idx="14">
                  <c:v>0.48</c:v>
                </c:pt>
                <c:pt idx="15">
                  <c:v>0.96</c:v>
                </c:pt>
                <c:pt idx="16">
                  <c:v>0.48</c:v>
                </c:pt>
                <c:pt idx="17">
                  <c:v>2.6589999999999998</c:v>
                </c:pt>
                <c:pt idx="18">
                  <c:v>2.7829999999999999</c:v>
                </c:pt>
                <c:pt idx="19">
                  <c:v>2.331</c:v>
                </c:pt>
                <c:pt idx="21">
                  <c:v>2.992</c:v>
                </c:pt>
                <c:pt idx="22">
                  <c:v>3.23</c:v>
                </c:pt>
                <c:pt idx="23">
                  <c:v>3.165</c:v>
                </c:pt>
                <c:pt idx="24">
                  <c:v>4.9619999999999997</c:v>
                </c:pt>
                <c:pt idx="25">
                  <c:v>6.173</c:v>
                </c:pt>
                <c:pt idx="26">
                  <c:v>3.956</c:v>
                </c:pt>
                <c:pt idx="27">
                  <c:v>3.996</c:v>
                </c:pt>
                <c:pt idx="28">
                  <c:v>4.7040000000000006</c:v>
                </c:pt>
                <c:pt idx="29">
                  <c:v>4.718</c:v>
                </c:pt>
                <c:pt idx="30">
                  <c:v>5.2189999999999994</c:v>
                </c:pt>
                <c:pt idx="31">
                  <c:v>4.9990000000000006</c:v>
                </c:pt>
                <c:pt idx="32">
                  <c:v>4.9489999999999998</c:v>
                </c:pt>
                <c:pt idx="33">
                  <c:v>3.2919999999999998</c:v>
                </c:pt>
                <c:pt idx="34">
                  <c:v>3.379</c:v>
                </c:pt>
                <c:pt idx="35">
                  <c:v>1</c:v>
                </c:pt>
                <c:pt idx="36">
                  <c:v>7.0670000000000002</c:v>
                </c:pt>
                <c:pt idx="37">
                  <c:v>3.4769999999999999</c:v>
                </c:pt>
                <c:pt idx="38">
                  <c:v>3.4870000000000001</c:v>
                </c:pt>
                <c:pt idx="39">
                  <c:v>4</c:v>
                </c:pt>
                <c:pt idx="40">
                  <c:v>3.9939999999999998</c:v>
                </c:pt>
                <c:pt idx="41">
                  <c:v>3.996</c:v>
                </c:pt>
                <c:pt idx="42">
                  <c:v>4.0380000000000003</c:v>
                </c:pt>
                <c:pt idx="43">
                  <c:v>4.0410000000000004</c:v>
                </c:pt>
                <c:pt idx="44">
                  <c:v>1.48</c:v>
                </c:pt>
                <c:pt idx="45">
                  <c:v>1.48</c:v>
                </c:pt>
                <c:pt idx="46">
                  <c:v>1.44</c:v>
                </c:pt>
                <c:pt idx="47">
                  <c:v>1.48</c:v>
                </c:pt>
                <c:pt idx="48">
                  <c:v>0.96</c:v>
                </c:pt>
                <c:pt idx="49">
                  <c:v>1</c:v>
                </c:pt>
                <c:pt idx="50">
                  <c:v>0.96</c:v>
                </c:pt>
                <c:pt idx="51">
                  <c:v>1.48</c:v>
                </c:pt>
                <c:pt idx="52">
                  <c:v>0.96</c:v>
                </c:pt>
                <c:pt idx="53">
                  <c:v>1.48</c:v>
                </c:pt>
                <c:pt idx="54">
                  <c:v>1.48</c:v>
                </c:pt>
                <c:pt idx="55">
                  <c:v>1.48</c:v>
                </c:pt>
                <c:pt idx="56">
                  <c:v>1.92</c:v>
                </c:pt>
                <c:pt idx="57">
                  <c:v>1.48</c:v>
                </c:pt>
                <c:pt idx="58">
                  <c:v>1.44</c:v>
                </c:pt>
                <c:pt idx="59">
                  <c:v>1.92</c:v>
                </c:pt>
                <c:pt idx="60">
                  <c:v>1.48</c:v>
                </c:pt>
                <c:pt idx="61">
                  <c:v>1.48</c:v>
                </c:pt>
                <c:pt idx="62">
                  <c:v>0.96</c:v>
                </c:pt>
                <c:pt idx="63">
                  <c:v>0.52</c:v>
                </c:pt>
                <c:pt idx="64">
                  <c:v>0.48</c:v>
                </c:pt>
                <c:pt idx="65">
                  <c:v>0.48</c:v>
                </c:pt>
                <c:pt idx="66">
                  <c:v>9.2929999999999993</c:v>
                </c:pt>
                <c:pt idx="67">
                  <c:v>3.581</c:v>
                </c:pt>
                <c:pt idx="68">
                  <c:v>9.1790000000000003</c:v>
                </c:pt>
                <c:pt idx="69">
                  <c:v>9.4619999999999997</c:v>
                </c:pt>
                <c:pt idx="70">
                  <c:v>18.378999999999998</c:v>
                </c:pt>
                <c:pt idx="71">
                  <c:v>13.454999999999998</c:v>
                </c:pt>
                <c:pt idx="72">
                  <c:v>4.7469999999999999</c:v>
                </c:pt>
                <c:pt idx="73">
                  <c:v>19.491</c:v>
                </c:pt>
                <c:pt idx="74">
                  <c:v>18.86</c:v>
                </c:pt>
                <c:pt idx="75">
                  <c:v>17.628</c:v>
                </c:pt>
                <c:pt idx="76">
                  <c:v>18.706</c:v>
                </c:pt>
                <c:pt idx="77">
                  <c:v>20.683999999999997</c:v>
                </c:pt>
                <c:pt idx="78">
                  <c:v>20.663999999999998</c:v>
                </c:pt>
                <c:pt idx="79">
                  <c:v>20.82</c:v>
                </c:pt>
                <c:pt idx="80">
                  <c:v>21.885999999999999</c:v>
                </c:pt>
                <c:pt idx="81">
                  <c:v>18.066000000000003</c:v>
                </c:pt>
                <c:pt idx="82">
                  <c:v>13.626000000000001</c:v>
                </c:pt>
                <c:pt idx="83">
                  <c:v>13.676000000000002</c:v>
                </c:pt>
                <c:pt idx="84">
                  <c:v>23.253999999999998</c:v>
                </c:pt>
                <c:pt idx="85">
                  <c:v>25.421999999999997</c:v>
                </c:pt>
                <c:pt idx="86">
                  <c:v>26.02</c:v>
                </c:pt>
                <c:pt idx="87">
                  <c:v>25.301000000000002</c:v>
                </c:pt>
                <c:pt idx="88">
                  <c:v>20.463999999999999</c:v>
                </c:pt>
                <c:pt idx="89">
                  <c:v>20.743000000000002</c:v>
                </c:pt>
                <c:pt idx="90">
                  <c:v>22.317</c:v>
                </c:pt>
                <c:pt idx="91">
                  <c:v>20.635999999999999</c:v>
                </c:pt>
                <c:pt idx="92">
                  <c:v>21.007999999999999</c:v>
                </c:pt>
                <c:pt idx="93">
                  <c:v>25.155000000000001</c:v>
                </c:pt>
                <c:pt idx="94">
                  <c:v>21.344999999999999</c:v>
                </c:pt>
                <c:pt idx="95">
                  <c:v>19.841000000000001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BF-4EA1-82A0-8C6E39CCA8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BF-4EA1-82A0-8C6E39CCA8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BF-4EA1-82A0-8C6E39CCA8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BF-4EA1-82A0-8C6E39CCA8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BF-4EA1-82A0-8C6E39CCA8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BF-4EA1-82A0-8C6E39CCA8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62">
                  <c:v>4</c:v>
                </c:pt>
                <c:pt idx="63">
                  <c:v>2</c:v>
                </c:pt>
                <c:pt idx="6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BF-4EA1-82A0-8C6E39CCA83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7.6</c:v>
                </c:pt>
                <c:pt idx="1">
                  <c:v>6.5</c:v>
                </c:pt>
                <c:pt idx="2">
                  <c:v>16.399999999999999</c:v>
                </c:pt>
                <c:pt idx="3">
                  <c:v>11.8</c:v>
                </c:pt>
                <c:pt idx="4">
                  <c:v>0</c:v>
                </c:pt>
                <c:pt idx="5">
                  <c:v>0</c:v>
                </c:pt>
                <c:pt idx="6">
                  <c:v>5.6</c:v>
                </c:pt>
                <c:pt idx="7">
                  <c:v>15.9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23.1</c:v>
                </c:pt>
                <c:pt idx="12">
                  <c:v>0</c:v>
                </c:pt>
                <c:pt idx="13">
                  <c:v>0</c:v>
                </c:pt>
                <c:pt idx="14">
                  <c:v>18.2</c:v>
                </c:pt>
                <c:pt idx="15">
                  <c:v>28.2</c:v>
                </c:pt>
                <c:pt idx="16">
                  <c:v>33.799999999999997</c:v>
                </c:pt>
                <c:pt idx="17">
                  <c:v>0</c:v>
                </c:pt>
                <c:pt idx="18">
                  <c:v>1.5</c:v>
                </c:pt>
                <c:pt idx="19">
                  <c:v>0</c:v>
                </c:pt>
                <c:pt idx="20">
                  <c:v>20.8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5.3</c:v>
                </c:pt>
                <c:pt idx="25">
                  <c:v>17.5</c:v>
                </c:pt>
                <c:pt idx="26">
                  <c:v>125.6</c:v>
                </c:pt>
                <c:pt idx="27">
                  <c:v>67.8</c:v>
                </c:pt>
                <c:pt idx="28">
                  <c:v>53.5</c:v>
                </c:pt>
                <c:pt idx="29">
                  <c:v>45.8</c:v>
                </c:pt>
                <c:pt idx="30">
                  <c:v>63.2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29.5</c:v>
                </c:pt>
                <c:pt idx="68">
                  <c:v>5.0999999999999996</c:v>
                </c:pt>
                <c:pt idx="69">
                  <c:v>0</c:v>
                </c:pt>
                <c:pt idx="70">
                  <c:v>0</c:v>
                </c:pt>
                <c:pt idx="71">
                  <c:v>0.4</c:v>
                </c:pt>
                <c:pt idx="72">
                  <c:v>78.7</c:v>
                </c:pt>
                <c:pt idx="73">
                  <c:v>14.4</c:v>
                </c:pt>
                <c:pt idx="74">
                  <c:v>0.8</c:v>
                </c:pt>
                <c:pt idx="75">
                  <c:v>0.5</c:v>
                </c:pt>
                <c:pt idx="76">
                  <c:v>5.5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0.3</c:v>
                </c:pt>
                <c:pt idx="81">
                  <c:v>11.6</c:v>
                </c:pt>
                <c:pt idx="82">
                  <c:v>28.2</c:v>
                </c:pt>
                <c:pt idx="83">
                  <c:v>4</c:v>
                </c:pt>
                <c:pt idx="84">
                  <c:v>0.4</c:v>
                </c:pt>
                <c:pt idx="85">
                  <c:v>5.6</c:v>
                </c:pt>
                <c:pt idx="86">
                  <c:v>5.5</c:v>
                </c:pt>
                <c:pt idx="87">
                  <c:v>0</c:v>
                </c:pt>
                <c:pt idx="88">
                  <c:v>0.7</c:v>
                </c:pt>
                <c:pt idx="89">
                  <c:v>0.8</c:v>
                </c:pt>
                <c:pt idx="90">
                  <c:v>5.8</c:v>
                </c:pt>
                <c:pt idx="91">
                  <c:v>5.6</c:v>
                </c:pt>
                <c:pt idx="92">
                  <c:v>5.2</c:v>
                </c:pt>
                <c:pt idx="93">
                  <c:v>5.3</c:v>
                </c:pt>
                <c:pt idx="94">
                  <c:v>5.6</c:v>
                </c:pt>
                <c:pt idx="95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BF-4EA1-82A0-8C6E39CCA8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33.905000000000001</c:v>
                </c:pt>
                <c:pt idx="1">
                  <c:v>34.396999999999998</c:v>
                </c:pt>
                <c:pt idx="2">
                  <c:v>33.633000000000003</c:v>
                </c:pt>
                <c:pt idx="3">
                  <c:v>1.1000000000000001</c:v>
                </c:pt>
                <c:pt idx="4">
                  <c:v>16.5</c:v>
                </c:pt>
                <c:pt idx="5">
                  <c:v>16.11</c:v>
                </c:pt>
                <c:pt idx="6">
                  <c:v>15.52</c:v>
                </c:pt>
                <c:pt idx="7">
                  <c:v>15.07</c:v>
                </c:pt>
                <c:pt idx="8">
                  <c:v>14.54</c:v>
                </c:pt>
                <c:pt idx="9">
                  <c:v>14.94</c:v>
                </c:pt>
                <c:pt idx="10">
                  <c:v>15.32</c:v>
                </c:pt>
                <c:pt idx="11">
                  <c:v>14.788</c:v>
                </c:pt>
                <c:pt idx="12">
                  <c:v>16.437000000000001</c:v>
                </c:pt>
                <c:pt idx="13">
                  <c:v>16.850000000000001</c:v>
                </c:pt>
                <c:pt idx="14">
                  <c:v>15.824</c:v>
                </c:pt>
                <c:pt idx="15">
                  <c:v>13.177</c:v>
                </c:pt>
                <c:pt idx="16">
                  <c:v>13.497999999999999</c:v>
                </c:pt>
                <c:pt idx="17">
                  <c:v>18.16</c:v>
                </c:pt>
                <c:pt idx="18">
                  <c:v>16.109000000000002</c:v>
                </c:pt>
                <c:pt idx="19">
                  <c:v>18.765000000000001</c:v>
                </c:pt>
                <c:pt idx="20">
                  <c:v>19.073</c:v>
                </c:pt>
                <c:pt idx="21">
                  <c:v>18.544</c:v>
                </c:pt>
                <c:pt idx="22">
                  <c:v>18.059000000000001</c:v>
                </c:pt>
                <c:pt idx="23">
                  <c:v>17.559000000000001</c:v>
                </c:pt>
                <c:pt idx="24">
                  <c:v>52.713000000000001</c:v>
                </c:pt>
                <c:pt idx="25">
                  <c:v>38.073</c:v>
                </c:pt>
                <c:pt idx="26">
                  <c:v>0.19900000000000001</c:v>
                </c:pt>
                <c:pt idx="27">
                  <c:v>0.74099999999999999</c:v>
                </c:pt>
                <c:pt idx="28">
                  <c:v>0.27600000000000002</c:v>
                </c:pt>
                <c:pt idx="29">
                  <c:v>0.55300000000000005</c:v>
                </c:pt>
                <c:pt idx="30">
                  <c:v>0.42499999999999999</c:v>
                </c:pt>
                <c:pt idx="31">
                  <c:v>32.768999999999998</c:v>
                </c:pt>
                <c:pt idx="32">
                  <c:v>40.65</c:v>
                </c:pt>
                <c:pt idx="33">
                  <c:v>52.686</c:v>
                </c:pt>
                <c:pt idx="34">
                  <c:v>136.05600000000001</c:v>
                </c:pt>
                <c:pt idx="35">
                  <c:v>75.652000000000001</c:v>
                </c:pt>
                <c:pt idx="36">
                  <c:v>56.481999999999999</c:v>
                </c:pt>
                <c:pt idx="37">
                  <c:v>61.692</c:v>
                </c:pt>
                <c:pt idx="38">
                  <c:v>119.28100000000001</c:v>
                </c:pt>
                <c:pt idx="39">
                  <c:v>192.392</c:v>
                </c:pt>
                <c:pt idx="40">
                  <c:v>138.619</c:v>
                </c:pt>
                <c:pt idx="41">
                  <c:v>144.34</c:v>
                </c:pt>
                <c:pt idx="42">
                  <c:v>148.64400000000001</c:v>
                </c:pt>
                <c:pt idx="43">
                  <c:v>151.76300000000001</c:v>
                </c:pt>
                <c:pt idx="44">
                  <c:v>152.38900000000001</c:v>
                </c:pt>
                <c:pt idx="45">
                  <c:v>167.88900000000001</c:v>
                </c:pt>
                <c:pt idx="46">
                  <c:v>170.803</c:v>
                </c:pt>
                <c:pt idx="47">
                  <c:v>172.809</c:v>
                </c:pt>
                <c:pt idx="48">
                  <c:v>164.93199999999999</c:v>
                </c:pt>
                <c:pt idx="49">
                  <c:v>163.768</c:v>
                </c:pt>
                <c:pt idx="50">
                  <c:v>164.91800000000001</c:v>
                </c:pt>
                <c:pt idx="51">
                  <c:v>168.065</c:v>
                </c:pt>
                <c:pt idx="52">
                  <c:v>165.898</c:v>
                </c:pt>
                <c:pt idx="53">
                  <c:v>161.81800000000001</c:v>
                </c:pt>
                <c:pt idx="54">
                  <c:v>160.785</c:v>
                </c:pt>
                <c:pt idx="55">
                  <c:v>159.351</c:v>
                </c:pt>
                <c:pt idx="56">
                  <c:v>138.691</c:v>
                </c:pt>
                <c:pt idx="57">
                  <c:v>137.19</c:v>
                </c:pt>
                <c:pt idx="58">
                  <c:v>131.34899999999999</c:v>
                </c:pt>
                <c:pt idx="59">
                  <c:v>125.13800000000001</c:v>
                </c:pt>
                <c:pt idx="60">
                  <c:v>138.41300000000001</c:v>
                </c:pt>
                <c:pt idx="61">
                  <c:v>139.73599999999999</c:v>
                </c:pt>
                <c:pt idx="62">
                  <c:v>105.31399999999999</c:v>
                </c:pt>
                <c:pt idx="63">
                  <c:v>37.768000000000001</c:v>
                </c:pt>
                <c:pt idx="64">
                  <c:v>63.179000000000002</c:v>
                </c:pt>
                <c:pt idx="65">
                  <c:v>146.93600000000001</c:v>
                </c:pt>
                <c:pt idx="66">
                  <c:v>103.536</c:v>
                </c:pt>
                <c:pt idx="68">
                  <c:v>86.766999999999996</c:v>
                </c:pt>
                <c:pt idx="69">
                  <c:v>76.034999999999997</c:v>
                </c:pt>
                <c:pt idx="70">
                  <c:v>4.9909999999999997</c:v>
                </c:pt>
                <c:pt idx="71">
                  <c:v>0.312</c:v>
                </c:pt>
                <c:pt idx="72">
                  <c:v>15.314</c:v>
                </c:pt>
                <c:pt idx="73">
                  <c:v>9.0920000000000005</c:v>
                </c:pt>
                <c:pt idx="74">
                  <c:v>9.5950000000000006</c:v>
                </c:pt>
                <c:pt idx="75">
                  <c:v>3.4729999999999999</c:v>
                </c:pt>
                <c:pt idx="76">
                  <c:v>8.7859999999999996</c:v>
                </c:pt>
                <c:pt idx="77">
                  <c:v>9.8420000000000005</c:v>
                </c:pt>
                <c:pt idx="78">
                  <c:v>10.983000000000001</c:v>
                </c:pt>
                <c:pt idx="79">
                  <c:v>13.795</c:v>
                </c:pt>
                <c:pt idx="80">
                  <c:v>6.83</c:v>
                </c:pt>
                <c:pt idx="81">
                  <c:v>9.5470000000000006</c:v>
                </c:pt>
                <c:pt idx="82">
                  <c:v>19.891999999999999</c:v>
                </c:pt>
                <c:pt idx="83">
                  <c:v>19.579000000000001</c:v>
                </c:pt>
                <c:pt idx="84">
                  <c:v>7.0709999999999997</c:v>
                </c:pt>
                <c:pt idx="85">
                  <c:v>15.845000000000001</c:v>
                </c:pt>
                <c:pt idx="86">
                  <c:v>16.545999999999999</c:v>
                </c:pt>
                <c:pt idx="87">
                  <c:v>17.863</c:v>
                </c:pt>
                <c:pt idx="88">
                  <c:v>5</c:v>
                </c:pt>
                <c:pt idx="89">
                  <c:v>5.2619999999999996</c:v>
                </c:pt>
                <c:pt idx="90">
                  <c:v>6.5010000000000003</c:v>
                </c:pt>
                <c:pt idx="91">
                  <c:v>7.2910000000000004</c:v>
                </c:pt>
                <c:pt idx="92">
                  <c:v>5.6050000000000004</c:v>
                </c:pt>
                <c:pt idx="93">
                  <c:v>7.4420000000000002</c:v>
                </c:pt>
                <c:pt idx="94">
                  <c:v>7.9020000000000001</c:v>
                </c:pt>
                <c:pt idx="95">
                  <c:v>9.625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BF-4EA1-82A0-8C6E39CCA8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BF-4EA1-82A0-8C6E39CCA8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BF-4EA1-82A0-8C6E39CCA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72.510000000000005</c:v>
                </c:pt>
                <c:pt idx="1">
                  <c:v>61.76</c:v>
                </c:pt>
                <c:pt idx="2">
                  <c:v>59.99</c:v>
                </c:pt>
                <c:pt idx="3">
                  <c:v>50.64</c:v>
                </c:pt>
                <c:pt idx="4">
                  <c:v>65.86</c:v>
                </c:pt>
                <c:pt idx="5">
                  <c:v>60.46</c:v>
                </c:pt>
                <c:pt idx="6">
                  <c:v>50.85</c:v>
                </c:pt>
                <c:pt idx="7">
                  <c:v>40.11</c:v>
                </c:pt>
                <c:pt idx="8">
                  <c:v>54.13</c:v>
                </c:pt>
                <c:pt idx="9">
                  <c:v>52.2</c:v>
                </c:pt>
                <c:pt idx="10">
                  <c:v>40.15</c:v>
                </c:pt>
                <c:pt idx="11">
                  <c:v>35.21</c:v>
                </c:pt>
                <c:pt idx="12">
                  <c:v>65.17</c:v>
                </c:pt>
                <c:pt idx="13">
                  <c:v>62.19</c:v>
                </c:pt>
                <c:pt idx="14">
                  <c:v>40.81</c:v>
                </c:pt>
                <c:pt idx="15">
                  <c:v>41.82</c:v>
                </c:pt>
                <c:pt idx="16">
                  <c:v>41.8</c:v>
                </c:pt>
                <c:pt idx="17">
                  <c:v>59.89</c:v>
                </c:pt>
                <c:pt idx="18">
                  <c:v>69.11</c:v>
                </c:pt>
                <c:pt idx="19">
                  <c:v>69.55</c:v>
                </c:pt>
                <c:pt idx="20">
                  <c:v>46.38</c:v>
                </c:pt>
                <c:pt idx="21">
                  <c:v>77.78</c:v>
                </c:pt>
                <c:pt idx="22">
                  <c:v>82.6</c:v>
                </c:pt>
                <c:pt idx="23">
                  <c:v>101.06</c:v>
                </c:pt>
                <c:pt idx="24">
                  <c:v>66.599999999999994</c:v>
                </c:pt>
                <c:pt idx="25">
                  <c:v>93.99</c:v>
                </c:pt>
                <c:pt idx="26">
                  <c:v>128</c:v>
                </c:pt>
                <c:pt idx="27">
                  <c:v>132.13</c:v>
                </c:pt>
                <c:pt idx="28">
                  <c:v>139.72</c:v>
                </c:pt>
                <c:pt idx="29">
                  <c:v>150</c:v>
                </c:pt>
                <c:pt idx="30">
                  <c:v>162.08000000000001</c:v>
                </c:pt>
                <c:pt idx="31">
                  <c:v>101.95</c:v>
                </c:pt>
                <c:pt idx="32">
                  <c:v>102.65</c:v>
                </c:pt>
                <c:pt idx="33">
                  <c:v>93.96</c:v>
                </c:pt>
                <c:pt idx="34">
                  <c:v>86.22</c:v>
                </c:pt>
                <c:pt idx="35">
                  <c:v>88.2</c:v>
                </c:pt>
                <c:pt idx="36">
                  <c:v>90.92</c:v>
                </c:pt>
                <c:pt idx="37">
                  <c:v>72.22</c:v>
                </c:pt>
                <c:pt idx="38">
                  <c:v>5.55</c:v>
                </c:pt>
                <c:pt idx="39">
                  <c:v>4.6900000000000004</c:v>
                </c:pt>
                <c:pt idx="40">
                  <c:v>5.38</c:v>
                </c:pt>
                <c:pt idx="41">
                  <c:v>5.37</c:v>
                </c:pt>
                <c:pt idx="42">
                  <c:v>5.39</c:v>
                </c:pt>
                <c:pt idx="43">
                  <c:v>5.4</c:v>
                </c:pt>
                <c:pt idx="44">
                  <c:v>5.43</c:v>
                </c:pt>
                <c:pt idx="45">
                  <c:v>5.32</c:v>
                </c:pt>
                <c:pt idx="46">
                  <c:v>5.32</c:v>
                </c:pt>
                <c:pt idx="47">
                  <c:v>5.33</c:v>
                </c:pt>
                <c:pt idx="48">
                  <c:v>5.44</c:v>
                </c:pt>
                <c:pt idx="49">
                  <c:v>5.47</c:v>
                </c:pt>
                <c:pt idx="50">
                  <c:v>5.47</c:v>
                </c:pt>
                <c:pt idx="51">
                  <c:v>5.32</c:v>
                </c:pt>
                <c:pt idx="52">
                  <c:v>5.46</c:v>
                </c:pt>
                <c:pt idx="53">
                  <c:v>5.49</c:v>
                </c:pt>
                <c:pt idx="54">
                  <c:v>5.48</c:v>
                </c:pt>
                <c:pt idx="55">
                  <c:v>5.48</c:v>
                </c:pt>
                <c:pt idx="56">
                  <c:v>5.65</c:v>
                </c:pt>
                <c:pt idx="57">
                  <c:v>5.76</c:v>
                </c:pt>
                <c:pt idx="58">
                  <c:v>5.71</c:v>
                </c:pt>
                <c:pt idx="59">
                  <c:v>5.73</c:v>
                </c:pt>
                <c:pt idx="60">
                  <c:v>5.36</c:v>
                </c:pt>
                <c:pt idx="61">
                  <c:v>5.24</c:v>
                </c:pt>
                <c:pt idx="62">
                  <c:v>5.59</c:v>
                </c:pt>
                <c:pt idx="63">
                  <c:v>6.46</c:v>
                </c:pt>
                <c:pt idx="64">
                  <c:v>5.98</c:v>
                </c:pt>
                <c:pt idx="65">
                  <c:v>91.39</c:v>
                </c:pt>
                <c:pt idx="66">
                  <c:v>95.19</c:v>
                </c:pt>
                <c:pt idx="67">
                  <c:v>157.4</c:v>
                </c:pt>
                <c:pt idx="68">
                  <c:v>84.02</c:v>
                </c:pt>
                <c:pt idx="69">
                  <c:v>108.93</c:v>
                </c:pt>
                <c:pt idx="70">
                  <c:v>140.24</c:v>
                </c:pt>
                <c:pt idx="71">
                  <c:v>145</c:v>
                </c:pt>
                <c:pt idx="72">
                  <c:v>107.65</c:v>
                </c:pt>
                <c:pt idx="73">
                  <c:v>133.52000000000001</c:v>
                </c:pt>
                <c:pt idx="74">
                  <c:v>137.41999999999999</c:v>
                </c:pt>
                <c:pt idx="75">
                  <c:v>157.72</c:v>
                </c:pt>
                <c:pt idx="76">
                  <c:v>143.80000000000001</c:v>
                </c:pt>
                <c:pt idx="77">
                  <c:v>153.19999999999999</c:v>
                </c:pt>
                <c:pt idx="78">
                  <c:v>146.21</c:v>
                </c:pt>
                <c:pt idx="79">
                  <c:v>122.25</c:v>
                </c:pt>
                <c:pt idx="80">
                  <c:v>145.91</c:v>
                </c:pt>
                <c:pt idx="81">
                  <c:v>123.88</c:v>
                </c:pt>
                <c:pt idx="82">
                  <c:v>101.43</c:v>
                </c:pt>
                <c:pt idx="83">
                  <c:v>93.02</c:v>
                </c:pt>
                <c:pt idx="84">
                  <c:v>126.55</c:v>
                </c:pt>
                <c:pt idx="85">
                  <c:v>99.18</c:v>
                </c:pt>
                <c:pt idx="86">
                  <c:v>93.93</c:v>
                </c:pt>
                <c:pt idx="87">
                  <c:v>88.17</c:v>
                </c:pt>
                <c:pt idx="88">
                  <c:v>121.04</c:v>
                </c:pt>
                <c:pt idx="89">
                  <c:v>114.45</c:v>
                </c:pt>
                <c:pt idx="90">
                  <c:v>97.07</c:v>
                </c:pt>
                <c:pt idx="91">
                  <c:v>91.49</c:v>
                </c:pt>
                <c:pt idx="92">
                  <c:v>96.08</c:v>
                </c:pt>
                <c:pt idx="93">
                  <c:v>85.51</c:v>
                </c:pt>
                <c:pt idx="94">
                  <c:v>82.2</c:v>
                </c:pt>
                <c:pt idx="95">
                  <c:v>75.47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BF-4EA1-82A0-8C6E39CCA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59.908999999999999</v>
      </c>
      <c r="C5" s="25">
        <v>54.119</v>
      </c>
      <c r="D5" s="25">
        <v>62.445999999999998</v>
      </c>
      <c r="E5" s="25">
        <v>13.411</v>
      </c>
      <c r="F5" s="25">
        <v>24.117999999999999</v>
      </c>
      <c r="G5" s="25">
        <v>23.312999999999999</v>
      </c>
      <c r="H5" s="25">
        <v>26.140999999999998</v>
      </c>
      <c r="I5" s="25">
        <v>31.411999999999999</v>
      </c>
      <c r="J5" s="25">
        <v>21.192</v>
      </c>
      <c r="K5" s="25">
        <v>21.504999999999999</v>
      </c>
      <c r="L5" s="25">
        <v>30.283000000000001</v>
      </c>
      <c r="M5" s="25">
        <v>38.414000000000001</v>
      </c>
      <c r="N5" s="25">
        <v>23.59</v>
      </c>
      <c r="O5" s="25">
        <v>24.067</v>
      </c>
      <c r="P5" s="25">
        <v>34.482999999999997</v>
      </c>
      <c r="Q5" s="25">
        <v>42.298999999999999</v>
      </c>
      <c r="R5" s="25">
        <v>47.808999999999997</v>
      </c>
      <c r="S5" s="25">
        <v>25.574999999999999</v>
      </c>
      <c r="T5" s="25">
        <v>25.100999999999999</v>
      </c>
      <c r="U5" s="25">
        <v>25.731999999999999</v>
      </c>
      <c r="V5" s="25">
        <v>39.878</v>
      </c>
      <c r="W5" s="25">
        <v>28.395</v>
      </c>
      <c r="X5" s="25">
        <v>28.266999999999999</v>
      </c>
      <c r="Y5" s="25">
        <v>25.844000000000001</v>
      </c>
      <c r="Z5" s="25">
        <v>65</v>
      </c>
      <c r="AA5" s="25">
        <v>69.238</v>
      </c>
      <c r="AB5" s="25">
        <v>135.291</v>
      </c>
      <c r="AC5" s="25">
        <v>78.402000000000001</v>
      </c>
      <c r="AD5" s="25">
        <v>64.257000000000005</v>
      </c>
      <c r="AE5" s="25">
        <v>56.965000000000003</v>
      </c>
      <c r="AF5" s="25">
        <v>74.930999999999997</v>
      </c>
      <c r="AG5" s="25">
        <v>40.136000000000003</v>
      </c>
      <c r="AH5" s="25">
        <v>47.747</v>
      </c>
      <c r="AI5" s="25">
        <v>58.134</v>
      </c>
      <c r="AJ5" s="25">
        <v>141.637</v>
      </c>
      <c r="AK5" s="25">
        <v>77.974000000000004</v>
      </c>
      <c r="AL5" s="25">
        <v>71.453999999999994</v>
      </c>
      <c r="AM5" s="25">
        <v>67.869</v>
      </c>
      <c r="AN5" s="25">
        <v>125.44</v>
      </c>
      <c r="AO5" s="25">
        <v>199.03299999999999</v>
      </c>
      <c r="AP5" s="25">
        <v>147.505</v>
      </c>
      <c r="AQ5" s="25">
        <v>153.22399999999999</v>
      </c>
      <c r="AR5" s="25">
        <v>157.53200000000001</v>
      </c>
      <c r="AS5" s="25">
        <v>160.61500000000001</v>
      </c>
      <c r="AT5" s="25">
        <v>183.96899999999999</v>
      </c>
      <c r="AU5" s="25">
        <v>199.46899999999999</v>
      </c>
      <c r="AV5" s="25">
        <v>202.393</v>
      </c>
      <c r="AW5" s="25">
        <v>204.43899999999999</v>
      </c>
      <c r="AX5" s="25">
        <v>173.28299999999999</v>
      </c>
      <c r="AY5" s="25">
        <v>172.05500000000001</v>
      </c>
      <c r="AZ5" s="25">
        <v>173.09399999999999</v>
      </c>
      <c r="BA5" s="25">
        <v>176.773</v>
      </c>
      <c r="BB5" s="25">
        <v>176.78800000000001</v>
      </c>
      <c r="BC5" s="25">
        <v>173.154</v>
      </c>
      <c r="BD5" s="25">
        <v>172.18299999999999</v>
      </c>
      <c r="BE5" s="25">
        <v>170.74799999999999</v>
      </c>
      <c r="BF5" s="25">
        <v>140.631</v>
      </c>
      <c r="BG5" s="25">
        <v>138.69</v>
      </c>
      <c r="BH5" s="25">
        <v>132.79900000000001</v>
      </c>
      <c r="BI5" s="25">
        <v>127.068</v>
      </c>
      <c r="BJ5" s="25">
        <v>139.90299999999999</v>
      </c>
      <c r="BK5" s="25">
        <v>141.226</v>
      </c>
      <c r="BL5" s="25">
        <v>110.28400000000001</v>
      </c>
      <c r="BM5" s="25">
        <v>40.298000000000002</v>
      </c>
      <c r="BN5" s="25">
        <v>131.66900000000001</v>
      </c>
      <c r="BO5" s="25">
        <v>147.44</v>
      </c>
      <c r="BP5" s="25">
        <v>115.16500000000001</v>
      </c>
      <c r="BQ5" s="25">
        <v>38.034999999999997</v>
      </c>
      <c r="BR5" s="25">
        <v>103.43</v>
      </c>
      <c r="BS5" s="25">
        <v>87.789000000000001</v>
      </c>
      <c r="BT5" s="25">
        <v>30.882000000000001</v>
      </c>
      <c r="BU5" s="25">
        <v>19.506</v>
      </c>
      <c r="BV5" s="25">
        <v>101.27200000000001</v>
      </c>
      <c r="BW5" s="25">
        <v>45.404000000000003</v>
      </c>
      <c r="BX5" s="25">
        <v>31.655000000000001</v>
      </c>
      <c r="BY5" s="25">
        <v>26.838999999999999</v>
      </c>
      <c r="BZ5" s="25">
        <v>35.295999999999999</v>
      </c>
      <c r="CA5" s="25">
        <v>32.491</v>
      </c>
      <c r="CB5" s="25">
        <v>33.585000000000001</v>
      </c>
      <c r="CC5" s="25">
        <v>36.503</v>
      </c>
      <c r="CD5" s="25">
        <v>36.433999999999997</v>
      </c>
      <c r="CE5" s="25">
        <v>41.113</v>
      </c>
      <c r="CF5" s="25">
        <v>63.805</v>
      </c>
      <c r="CG5" s="25">
        <v>39.207000000000001</v>
      </c>
      <c r="CH5" s="25">
        <v>37.840000000000003</v>
      </c>
      <c r="CI5" s="25">
        <v>48.823</v>
      </c>
      <c r="CJ5" s="25">
        <v>49.942</v>
      </c>
      <c r="CK5" s="25">
        <v>45.064</v>
      </c>
      <c r="CL5" s="25">
        <v>32.594000000000001</v>
      </c>
      <c r="CM5" s="25">
        <v>32.953000000000003</v>
      </c>
      <c r="CN5" s="25">
        <v>35.817999999999998</v>
      </c>
      <c r="CO5" s="25">
        <v>34.619</v>
      </c>
      <c r="CP5" s="25">
        <v>37.609000000000002</v>
      </c>
      <c r="CQ5" s="25">
        <v>43.694000000000003</v>
      </c>
      <c r="CR5" s="25">
        <v>35.859000000000002</v>
      </c>
      <c r="CS5" s="25">
        <v>36.274000000000001</v>
      </c>
      <c r="CT5" s="26"/>
      <c r="CU5" s="26"/>
      <c r="CV5" s="26"/>
      <c r="CW5" s="27"/>
      <c r="CX5" s="28">
        <f t="array" ref="CX5">SUMPRODUCT(B5:CW5*0.25)</f>
        <v>1896.8857500000008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72.510000000000005</v>
      </c>
      <c r="C8" s="37">
        <v>61.76</v>
      </c>
      <c r="D8" s="37">
        <v>59.99</v>
      </c>
      <c r="E8" s="37">
        <v>50.64</v>
      </c>
      <c r="F8" s="37">
        <v>65.86</v>
      </c>
      <c r="G8" s="37">
        <v>60.46</v>
      </c>
      <c r="H8" s="37">
        <v>50.85</v>
      </c>
      <c r="I8" s="37">
        <v>40.11</v>
      </c>
      <c r="J8" s="37">
        <v>54.13</v>
      </c>
      <c r="K8" s="37">
        <v>52.2</v>
      </c>
      <c r="L8" s="37">
        <v>40.15</v>
      </c>
      <c r="M8" s="37">
        <v>35.21</v>
      </c>
      <c r="N8" s="37">
        <v>65.17</v>
      </c>
      <c r="O8" s="37">
        <v>62.19</v>
      </c>
      <c r="P8" s="37">
        <v>40.81</v>
      </c>
      <c r="Q8" s="37">
        <v>41.82</v>
      </c>
      <c r="R8" s="37">
        <v>41.8</v>
      </c>
      <c r="S8" s="37">
        <v>59.89</v>
      </c>
      <c r="T8" s="37">
        <v>69.11</v>
      </c>
      <c r="U8" s="37">
        <v>69.55</v>
      </c>
      <c r="V8" s="37">
        <v>46.38</v>
      </c>
      <c r="W8" s="37">
        <v>77.78</v>
      </c>
      <c r="X8" s="37">
        <v>82.6</v>
      </c>
      <c r="Y8" s="37">
        <v>101.06</v>
      </c>
      <c r="Z8" s="37">
        <v>66.599999999999994</v>
      </c>
      <c r="AA8" s="37">
        <v>93.99</v>
      </c>
      <c r="AB8" s="37">
        <v>128</v>
      </c>
      <c r="AC8" s="37">
        <v>132.13</v>
      </c>
      <c r="AD8" s="37">
        <v>139.72</v>
      </c>
      <c r="AE8" s="37">
        <v>150</v>
      </c>
      <c r="AF8" s="37">
        <v>162.08000000000001</v>
      </c>
      <c r="AG8" s="37">
        <v>101.95</v>
      </c>
      <c r="AH8" s="37">
        <v>102.65</v>
      </c>
      <c r="AI8" s="37">
        <v>93.96</v>
      </c>
      <c r="AJ8" s="37">
        <v>86.22</v>
      </c>
      <c r="AK8" s="37">
        <v>88.2</v>
      </c>
      <c r="AL8" s="37">
        <v>90.92</v>
      </c>
      <c r="AM8" s="37">
        <v>72.22</v>
      </c>
      <c r="AN8" s="37">
        <v>5.55</v>
      </c>
      <c r="AO8" s="37">
        <v>4.6900000000000004</v>
      </c>
      <c r="AP8" s="37">
        <v>5.38</v>
      </c>
      <c r="AQ8" s="37">
        <v>5.37</v>
      </c>
      <c r="AR8" s="37">
        <v>5.39</v>
      </c>
      <c r="AS8" s="37">
        <v>5.4</v>
      </c>
      <c r="AT8" s="37">
        <v>5.43</v>
      </c>
      <c r="AU8" s="37">
        <v>5.32</v>
      </c>
      <c r="AV8" s="37">
        <v>5.32</v>
      </c>
      <c r="AW8" s="37">
        <v>5.33</v>
      </c>
      <c r="AX8" s="37">
        <v>5.44</v>
      </c>
      <c r="AY8" s="37">
        <v>5.47</v>
      </c>
      <c r="AZ8" s="37">
        <v>5.47</v>
      </c>
      <c r="BA8" s="37">
        <v>5.32</v>
      </c>
      <c r="BB8" s="37">
        <v>5.46</v>
      </c>
      <c r="BC8" s="37">
        <v>5.49</v>
      </c>
      <c r="BD8" s="37">
        <v>5.48</v>
      </c>
      <c r="BE8" s="37">
        <v>5.48</v>
      </c>
      <c r="BF8" s="37">
        <v>5.65</v>
      </c>
      <c r="BG8" s="37">
        <v>5.76</v>
      </c>
      <c r="BH8" s="37">
        <v>5.71</v>
      </c>
      <c r="BI8" s="37">
        <v>5.73</v>
      </c>
      <c r="BJ8" s="37">
        <v>5.36</v>
      </c>
      <c r="BK8" s="37">
        <v>5.24</v>
      </c>
      <c r="BL8" s="37">
        <v>5.59</v>
      </c>
      <c r="BM8" s="37">
        <v>6.46</v>
      </c>
      <c r="BN8" s="37">
        <v>5.98</v>
      </c>
      <c r="BO8" s="37">
        <v>91.39</v>
      </c>
      <c r="BP8" s="37">
        <v>95.19</v>
      </c>
      <c r="BQ8" s="37">
        <v>157.4</v>
      </c>
      <c r="BR8" s="37">
        <v>84.02</v>
      </c>
      <c r="BS8" s="37">
        <v>108.93</v>
      </c>
      <c r="BT8" s="37">
        <v>140.24</v>
      </c>
      <c r="BU8" s="37">
        <v>145</v>
      </c>
      <c r="BV8" s="37">
        <v>107.65</v>
      </c>
      <c r="BW8" s="37">
        <v>133.52000000000001</v>
      </c>
      <c r="BX8" s="37">
        <v>137.41999999999999</v>
      </c>
      <c r="BY8" s="37">
        <v>157.72</v>
      </c>
      <c r="BZ8" s="37">
        <v>143.80000000000001</v>
      </c>
      <c r="CA8" s="37">
        <v>153.19999999999999</v>
      </c>
      <c r="CB8" s="37">
        <v>146.21</v>
      </c>
      <c r="CC8" s="37">
        <v>122.25</v>
      </c>
      <c r="CD8" s="37">
        <v>145.91</v>
      </c>
      <c r="CE8" s="37">
        <v>123.88</v>
      </c>
      <c r="CF8" s="37">
        <v>101.43</v>
      </c>
      <c r="CG8" s="37">
        <v>93.02</v>
      </c>
      <c r="CH8" s="37">
        <v>126.55</v>
      </c>
      <c r="CI8" s="37">
        <v>99.18</v>
      </c>
      <c r="CJ8" s="37">
        <v>93.93</v>
      </c>
      <c r="CK8" s="37">
        <v>88.17</v>
      </c>
      <c r="CL8" s="37">
        <v>121.04</v>
      </c>
      <c r="CM8" s="37">
        <v>114.45</v>
      </c>
      <c r="CN8" s="37">
        <v>97.07</v>
      </c>
      <c r="CO8" s="37">
        <v>91.49</v>
      </c>
      <c r="CP8" s="37">
        <v>96.08</v>
      </c>
      <c r="CQ8" s="37">
        <v>85.51</v>
      </c>
      <c r="CR8" s="37">
        <v>82.2</v>
      </c>
      <c r="CS8" s="37">
        <v>75.47</v>
      </c>
      <c r="CT8" s="38"/>
      <c r="CU8" s="38"/>
      <c r="CV8" s="38"/>
      <c r="CW8" s="39"/>
      <c r="CX8" s="40">
        <f>IF(SUM(B8:CW8)&lt;&gt;0,AVERAGEIF(B8:CW8,"&lt;&gt;"""),"")</f>
        <v>68.940208333333331</v>
      </c>
    </row>
    <row r="9" spans="1:102" ht="24.95" customHeight="1" thickBot="1" x14ac:dyDescent="0.25">
      <c r="A9" s="41" t="s">
        <v>6</v>
      </c>
      <c r="B9" s="42">
        <v>61.225000000000001</v>
      </c>
      <c r="C9" s="43">
        <v>61.225000000000001</v>
      </c>
      <c r="D9" s="43">
        <v>61.225000000000001</v>
      </c>
      <c r="E9" s="43">
        <v>61.225000000000001</v>
      </c>
      <c r="F9" s="43">
        <v>54.32</v>
      </c>
      <c r="G9" s="43">
        <v>54.32</v>
      </c>
      <c r="H9" s="43">
        <v>54.32</v>
      </c>
      <c r="I9" s="43">
        <v>54.32</v>
      </c>
      <c r="J9" s="43">
        <v>45.422499999999999</v>
      </c>
      <c r="K9" s="43">
        <v>45.422499999999999</v>
      </c>
      <c r="L9" s="43">
        <v>45.422499999999999</v>
      </c>
      <c r="M9" s="43">
        <v>45.422499999999999</v>
      </c>
      <c r="N9" s="43">
        <v>52.497500000000002</v>
      </c>
      <c r="O9" s="43">
        <v>52.497500000000002</v>
      </c>
      <c r="P9" s="43">
        <v>52.497500000000002</v>
      </c>
      <c r="Q9" s="43">
        <v>52.497500000000002</v>
      </c>
      <c r="R9" s="43">
        <v>60.087499999999999</v>
      </c>
      <c r="S9" s="43">
        <v>60.087499999999999</v>
      </c>
      <c r="T9" s="43">
        <v>60.087499999999999</v>
      </c>
      <c r="U9" s="43">
        <v>60.087499999999999</v>
      </c>
      <c r="V9" s="43">
        <v>76.954999999999998</v>
      </c>
      <c r="W9" s="43">
        <v>76.954999999999998</v>
      </c>
      <c r="X9" s="43">
        <v>76.954999999999998</v>
      </c>
      <c r="Y9" s="43">
        <v>76.954999999999998</v>
      </c>
      <c r="Z9" s="43">
        <v>105.18</v>
      </c>
      <c r="AA9" s="43">
        <v>105.18</v>
      </c>
      <c r="AB9" s="43">
        <v>105.18</v>
      </c>
      <c r="AC9" s="43">
        <v>105.18</v>
      </c>
      <c r="AD9" s="43">
        <v>138.4375</v>
      </c>
      <c r="AE9" s="43">
        <v>138.4375</v>
      </c>
      <c r="AF9" s="43">
        <v>138.4375</v>
      </c>
      <c r="AG9" s="43">
        <v>138.4375</v>
      </c>
      <c r="AH9" s="43">
        <v>92.757499999999993</v>
      </c>
      <c r="AI9" s="43">
        <v>92.757499999999993</v>
      </c>
      <c r="AJ9" s="43">
        <v>92.757499999999993</v>
      </c>
      <c r="AK9" s="43">
        <v>92.757499999999993</v>
      </c>
      <c r="AL9" s="43">
        <v>43.344999999999999</v>
      </c>
      <c r="AM9" s="43">
        <v>43.344999999999999</v>
      </c>
      <c r="AN9" s="43">
        <v>43.344999999999999</v>
      </c>
      <c r="AO9" s="43">
        <v>43.344999999999999</v>
      </c>
      <c r="AP9" s="43">
        <v>5.3849999999999998</v>
      </c>
      <c r="AQ9" s="43">
        <v>5.3849999999999998</v>
      </c>
      <c r="AR9" s="43">
        <v>5.3849999999999998</v>
      </c>
      <c r="AS9" s="43">
        <v>5.3849999999999998</v>
      </c>
      <c r="AT9" s="43">
        <v>5.35</v>
      </c>
      <c r="AU9" s="43">
        <v>5.35</v>
      </c>
      <c r="AV9" s="43">
        <v>5.35</v>
      </c>
      <c r="AW9" s="43">
        <v>5.35</v>
      </c>
      <c r="AX9" s="43">
        <v>5.4249999999999998</v>
      </c>
      <c r="AY9" s="43">
        <v>5.4249999999999998</v>
      </c>
      <c r="AZ9" s="43">
        <v>5.4249999999999998</v>
      </c>
      <c r="BA9" s="43">
        <v>5.4249999999999998</v>
      </c>
      <c r="BB9" s="43">
        <v>5.4775</v>
      </c>
      <c r="BC9" s="43">
        <v>5.4775</v>
      </c>
      <c r="BD9" s="43">
        <v>5.4775</v>
      </c>
      <c r="BE9" s="43">
        <v>5.4775</v>
      </c>
      <c r="BF9" s="43">
        <v>5.7125000000000004</v>
      </c>
      <c r="BG9" s="43">
        <v>5.7125000000000004</v>
      </c>
      <c r="BH9" s="43">
        <v>5.7125000000000004</v>
      </c>
      <c r="BI9" s="43">
        <v>5.7125000000000004</v>
      </c>
      <c r="BJ9" s="43">
        <v>5.6624999999999996</v>
      </c>
      <c r="BK9" s="43">
        <v>5.6624999999999996</v>
      </c>
      <c r="BL9" s="43">
        <v>5.6624999999999996</v>
      </c>
      <c r="BM9" s="43">
        <v>5.6624999999999996</v>
      </c>
      <c r="BN9" s="43">
        <v>87.49</v>
      </c>
      <c r="BO9" s="43">
        <v>87.49</v>
      </c>
      <c r="BP9" s="43">
        <v>87.49</v>
      </c>
      <c r="BQ9" s="43">
        <v>87.49</v>
      </c>
      <c r="BR9" s="43">
        <v>119.5475</v>
      </c>
      <c r="BS9" s="43">
        <v>119.5475</v>
      </c>
      <c r="BT9" s="43">
        <v>119.5475</v>
      </c>
      <c r="BU9" s="43">
        <v>119.5475</v>
      </c>
      <c r="BV9" s="43">
        <v>134.07749999999999</v>
      </c>
      <c r="BW9" s="43">
        <v>134.07749999999999</v>
      </c>
      <c r="BX9" s="43">
        <v>134.07749999999999</v>
      </c>
      <c r="BY9" s="43">
        <v>134.07749999999999</v>
      </c>
      <c r="BZ9" s="43">
        <v>141.36500000000001</v>
      </c>
      <c r="CA9" s="43">
        <v>141.36500000000001</v>
      </c>
      <c r="CB9" s="43">
        <v>141.36500000000001</v>
      </c>
      <c r="CC9" s="43">
        <v>141.36500000000001</v>
      </c>
      <c r="CD9" s="43">
        <v>116.06</v>
      </c>
      <c r="CE9" s="43">
        <v>116.06</v>
      </c>
      <c r="CF9" s="43">
        <v>116.06</v>
      </c>
      <c r="CG9" s="43">
        <v>116.06</v>
      </c>
      <c r="CH9" s="43">
        <v>101.9575</v>
      </c>
      <c r="CI9" s="43">
        <v>101.9575</v>
      </c>
      <c r="CJ9" s="43">
        <v>101.9575</v>
      </c>
      <c r="CK9" s="43">
        <v>101.9575</v>
      </c>
      <c r="CL9" s="43">
        <v>106.0125</v>
      </c>
      <c r="CM9" s="43">
        <v>106.0125</v>
      </c>
      <c r="CN9" s="43">
        <v>106.0125</v>
      </c>
      <c r="CO9" s="43">
        <v>106.0125</v>
      </c>
      <c r="CP9" s="43">
        <v>84.814999999999998</v>
      </c>
      <c r="CQ9" s="43">
        <v>84.814999999999998</v>
      </c>
      <c r="CR9" s="43">
        <v>84.814999999999998</v>
      </c>
      <c r="CS9" s="43">
        <v>84.814999999999998</v>
      </c>
      <c r="CT9" s="44"/>
      <c r="CU9" s="44"/>
      <c r="CV9" s="44"/>
      <c r="CW9" s="45"/>
      <c r="CX9" s="46">
        <f>IF(SUM(B9:CW9)&lt;&gt;0,AVERAGEIF(B9:CW9,"&lt;&gt;"""),"")</f>
        <v>68.940208333333345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59.383000000000003</v>
      </c>
      <c r="C13" s="65">
        <v>53.901000000000003</v>
      </c>
      <c r="D13" s="65">
        <v>62.207000000000001</v>
      </c>
      <c r="E13" s="65">
        <v>1</v>
      </c>
      <c r="F13" s="65">
        <v>1</v>
      </c>
      <c r="G13" s="65">
        <v>1</v>
      </c>
      <c r="H13" s="65">
        <v>1</v>
      </c>
      <c r="I13" s="65">
        <v>1</v>
      </c>
      <c r="J13" s="65">
        <v>1</v>
      </c>
      <c r="K13" s="65">
        <v>1</v>
      </c>
      <c r="L13" s="65">
        <v>1</v>
      </c>
      <c r="M13" s="65">
        <v>1</v>
      </c>
      <c r="N13" s="65">
        <v>1</v>
      </c>
      <c r="O13" s="65">
        <v>1</v>
      </c>
      <c r="P13" s="65">
        <v>1</v>
      </c>
      <c r="Q13" s="65">
        <v>1</v>
      </c>
      <c r="R13" s="65">
        <v>1</v>
      </c>
      <c r="S13" s="65">
        <v>1</v>
      </c>
      <c r="T13" s="65">
        <v>1</v>
      </c>
      <c r="U13" s="65">
        <v>1</v>
      </c>
      <c r="V13" s="65">
        <v>1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35.436999999999998</v>
      </c>
      <c r="AH13" s="65">
        <v>24.747</v>
      </c>
      <c r="AI13" s="65">
        <v>30.134</v>
      </c>
      <c r="AJ13" s="65">
        <v>113.637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12</v>
      </c>
      <c r="BL13" s="65"/>
      <c r="BM13" s="65"/>
      <c r="BN13" s="65"/>
      <c r="BO13" s="65">
        <v>128.327</v>
      </c>
      <c r="BP13" s="65">
        <v>115.16500000000001</v>
      </c>
      <c r="BQ13" s="65">
        <v>1</v>
      </c>
      <c r="BR13" s="65">
        <v>98.423000000000002</v>
      </c>
      <c r="BS13" s="65">
        <v>82.783000000000001</v>
      </c>
      <c r="BT13" s="65">
        <v>28</v>
      </c>
      <c r="BU13" s="65">
        <v>19.498000000000001</v>
      </c>
      <c r="BV13" s="65">
        <v>95.25800000000001</v>
      </c>
      <c r="BW13" s="65">
        <v>39.387999999999998</v>
      </c>
      <c r="BX13" s="65">
        <v>30.638000000000002</v>
      </c>
      <c r="BY13" s="65">
        <v>25.821000000000002</v>
      </c>
      <c r="BZ13" s="65">
        <v>33.784999999999997</v>
      </c>
      <c r="CA13" s="65">
        <v>23.76</v>
      </c>
      <c r="CB13" s="65">
        <v>18.234000000000002</v>
      </c>
      <c r="CC13" s="65">
        <v>29.213000000000001</v>
      </c>
      <c r="CD13" s="65">
        <v>35.328000000000003</v>
      </c>
      <c r="CE13" s="65">
        <v>40</v>
      </c>
      <c r="CF13" s="65">
        <v>62.683</v>
      </c>
      <c r="CG13" s="65">
        <v>38.076999999999998</v>
      </c>
      <c r="CH13" s="65">
        <v>36.710999999999999</v>
      </c>
      <c r="CI13" s="65">
        <v>47.707000000000001</v>
      </c>
      <c r="CJ13" s="65">
        <v>48.838999999999999</v>
      </c>
      <c r="CK13" s="65">
        <v>40.073999999999998</v>
      </c>
      <c r="CL13" s="65">
        <v>29</v>
      </c>
      <c r="CM13" s="65">
        <v>32.923000000000002</v>
      </c>
      <c r="CN13" s="65">
        <v>35.817999999999998</v>
      </c>
      <c r="CO13" s="65">
        <v>34.619</v>
      </c>
      <c r="CP13" s="65">
        <v>37.128999999999998</v>
      </c>
      <c r="CQ13" s="65">
        <v>43.693999999999996</v>
      </c>
      <c r="CR13" s="65">
        <v>35.859000000000002</v>
      </c>
      <c r="CS13" s="65">
        <v>36.274000000000001</v>
      </c>
      <c r="CT13" s="66"/>
      <c r="CU13" s="66"/>
      <c r="CV13" s="66"/>
      <c r="CW13" s="67"/>
      <c r="CX13" s="68">
        <f t="array" ref="CX13">SUMPRODUCT(B13:CW13*0.25)</f>
        <v>453.36849999999993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0.52600000000000002</v>
      </c>
      <c r="C15" s="71">
        <v>0.218</v>
      </c>
      <c r="D15" s="71">
        <v>0.23899999999999999</v>
      </c>
      <c r="E15" s="71">
        <v>0.90900000000000003</v>
      </c>
      <c r="F15" s="71">
        <v>4.2249999999999996</v>
      </c>
      <c r="G15" s="71">
        <v>3.1459999999999999</v>
      </c>
      <c r="H15" s="71">
        <v>5.5780000000000003</v>
      </c>
      <c r="I15" s="71">
        <v>7.8479999999999999</v>
      </c>
      <c r="J15" s="71">
        <v>1.131</v>
      </c>
      <c r="K15" s="71">
        <v>0.92300000000000004</v>
      </c>
      <c r="L15" s="71">
        <v>7.47</v>
      </c>
      <c r="M15" s="71">
        <v>8.7479999999999993</v>
      </c>
      <c r="N15" s="71">
        <v>7.72</v>
      </c>
      <c r="O15" s="71">
        <v>2.762</v>
      </c>
      <c r="P15" s="71">
        <v>9.06</v>
      </c>
      <c r="Q15" s="71">
        <v>12.058999999999999</v>
      </c>
      <c r="R15" s="71">
        <v>11.84</v>
      </c>
      <c r="S15" s="71">
        <v>3.2050000000000001</v>
      </c>
      <c r="T15" s="71">
        <v>9.2680000000000007</v>
      </c>
      <c r="U15" s="71">
        <v>3.5329999999999999</v>
      </c>
      <c r="V15" s="71">
        <v>7.9619999999999997</v>
      </c>
      <c r="W15" s="71">
        <v>3.3130000000000002</v>
      </c>
      <c r="X15" s="71">
        <v>2.343</v>
      </c>
      <c r="Y15" s="71">
        <v>9.0749999999999993</v>
      </c>
      <c r="Z15" s="71"/>
      <c r="AA15" s="71"/>
      <c r="AB15" s="71">
        <v>24.934000000000001</v>
      </c>
      <c r="AC15" s="71">
        <v>8.9290000000000003</v>
      </c>
      <c r="AD15" s="71">
        <v>22.178000000000001</v>
      </c>
      <c r="AE15" s="71">
        <v>20.745999999999999</v>
      </c>
      <c r="AF15" s="71">
        <v>35.368000000000002</v>
      </c>
      <c r="AG15" s="71"/>
      <c r="AH15" s="71"/>
      <c r="AI15" s="71"/>
      <c r="AJ15" s="71"/>
      <c r="AK15" s="71">
        <v>43.396000000000001</v>
      </c>
      <c r="AL15" s="71">
        <v>51.826000000000001</v>
      </c>
      <c r="AM15" s="71">
        <v>57.707999999999998</v>
      </c>
      <c r="AN15" s="71">
        <v>95.885999999999996</v>
      </c>
      <c r="AO15" s="71">
        <v>180.56200000000001</v>
      </c>
      <c r="AP15" s="71">
        <v>117.318</v>
      </c>
      <c r="AQ15" s="71">
        <v>124.54600000000001</v>
      </c>
      <c r="AR15" s="71">
        <v>129.59299999999999</v>
      </c>
      <c r="AS15" s="71">
        <v>133.465</v>
      </c>
      <c r="AT15" s="71">
        <v>128.40299999999999</v>
      </c>
      <c r="AU15" s="71">
        <v>145.00700000000001</v>
      </c>
      <c r="AV15" s="71">
        <v>148.517</v>
      </c>
      <c r="AW15" s="71">
        <v>151.62899999999999</v>
      </c>
      <c r="AX15" s="71">
        <v>140.095</v>
      </c>
      <c r="AY15" s="71">
        <v>140.08099999999999</v>
      </c>
      <c r="AZ15" s="71">
        <v>141.92099999999999</v>
      </c>
      <c r="BA15" s="71">
        <v>146.64699999999999</v>
      </c>
      <c r="BB15" s="71">
        <v>146.78</v>
      </c>
      <c r="BC15" s="71">
        <v>144.05600000000001</v>
      </c>
      <c r="BD15" s="71">
        <v>143.5</v>
      </c>
      <c r="BE15" s="71">
        <v>142.47900000000001</v>
      </c>
      <c r="BF15" s="71">
        <v>109.536</v>
      </c>
      <c r="BG15" s="71">
        <v>107.913</v>
      </c>
      <c r="BH15" s="71">
        <v>102.09399999999999</v>
      </c>
      <c r="BI15" s="71">
        <v>95.908000000000001</v>
      </c>
      <c r="BJ15" s="71">
        <v>122.056</v>
      </c>
      <c r="BK15" s="71">
        <v>110.599</v>
      </c>
      <c r="BL15" s="71">
        <v>100.28400000000001</v>
      </c>
      <c r="BM15" s="71">
        <v>30.297999999999998</v>
      </c>
      <c r="BN15" s="71">
        <v>126.669</v>
      </c>
      <c r="BO15" s="71">
        <v>6.9130000000000003</v>
      </c>
      <c r="BP15" s="71"/>
      <c r="BQ15" s="71">
        <v>37.034999999999997</v>
      </c>
      <c r="BR15" s="71">
        <v>7.0000000000000001E-3</v>
      </c>
      <c r="BS15" s="71">
        <v>6.0000000000000001E-3</v>
      </c>
      <c r="BT15" s="71">
        <v>0.182</v>
      </c>
      <c r="BU15" s="71">
        <v>8.0000000000000002E-3</v>
      </c>
      <c r="BV15" s="71">
        <v>1.014</v>
      </c>
      <c r="BW15" s="71">
        <v>1.016</v>
      </c>
      <c r="BX15" s="71">
        <v>1.0169999999999999</v>
      </c>
      <c r="BY15" s="71">
        <v>1.018</v>
      </c>
      <c r="BZ15" s="71">
        <v>1.0309999999999999</v>
      </c>
      <c r="CA15" s="71">
        <v>1.0509999999999999</v>
      </c>
      <c r="CB15" s="71">
        <v>1.071</v>
      </c>
      <c r="CC15" s="71">
        <v>1.0900000000000001</v>
      </c>
      <c r="CD15" s="71">
        <v>1.1060000000000001</v>
      </c>
      <c r="CE15" s="71">
        <v>1.113</v>
      </c>
      <c r="CF15" s="71">
        <v>1.1220000000000001</v>
      </c>
      <c r="CG15" s="71">
        <v>1.1299999999999999</v>
      </c>
      <c r="CH15" s="71">
        <v>1.129</v>
      </c>
      <c r="CI15" s="71">
        <v>1.1160000000000001</v>
      </c>
      <c r="CJ15" s="71">
        <v>1.103</v>
      </c>
      <c r="CK15" s="71">
        <v>1.0900000000000001</v>
      </c>
      <c r="CL15" s="71">
        <v>3.5939999999999999</v>
      </c>
      <c r="CM15" s="71">
        <v>0.03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964.75499999999988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59.909000000000006</v>
      </c>
      <c r="C17" s="77">
        <f t="shared" ref="C17:BN17" si="0">SUM(C11:C16)</f>
        <v>54.119000000000007</v>
      </c>
      <c r="D17" s="77">
        <f t="shared" si="0"/>
        <v>62.445999999999998</v>
      </c>
      <c r="E17" s="77">
        <f t="shared" si="0"/>
        <v>1.909</v>
      </c>
      <c r="F17" s="77">
        <f t="shared" si="0"/>
        <v>5.2249999999999996</v>
      </c>
      <c r="G17" s="77">
        <f t="shared" si="0"/>
        <v>4.1459999999999999</v>
      </c>
      <c r="H17" s="77">
        <f t="shared" si="0"/>
        <v>6.5780000000000003</v>
      </c>
      <c r="I17" s="77">
        <f t="shared" si="0"/>
        <v>8.847999999999999</v>
      </c>
      <c r="J17" s="77">
        <f t="shared" si="0"/>
        <v>2.1310000000000002</v>
      </c>
      <c r="K17" s="77">
        <f t="shared" si="0"/>
        <v>1.923</v>
      </c>
      <c r="L17" s="77">
        <f t="shared" si="0"/>
        <v>8.4699999999999989</v>
      </c>
      <c r="M17" s="77">
        <f t="shared" si="0"/>
        <v>9.7479999999999993</v>
      </c>
      <c r="N17" s="77">
        <f t="shared" si="0"/>
        <v>8.7199999999999989</v>
      </c>
      <c r="O17" s="77">
        <f t="shared" si="0"/>
        <v>3.762</v>
      </c>
      <c r="P17" s="77">
        <f t="shared" si="0"/>
        <v>10.06</v>
      </c>
      <c r="Q17" s="77">
        <f t="shared" si="0"/>
        <v>13.058999999999999</v>
      </c>
      <c r="R17" s="77">
        <f t="shared" si="0"/>
        <v>12.84</v>
      </c>
      <c r="S17" s="77">
        <f t="shared" si="0"/>
        <v>4.2050000000000001</v>
      </c>
      <c r="T17" s="77">
        <f t="shared" si="0"/>
        <v>10.268000000000001</v>
      </c>
      <c r="U17" s="77">
        <f t="shared" si="0"/>
        <v>4.5329999999999995</v>
      </c>
      <c r="V17" s="77">
        <f t="shared" si="0"/>
        <v>8.9619999999999997</v>
      </c>
      <c r="W17" s="77">
        <f t="shared" si="0"/>
        <v>3.3130000000000002</v>
      </c>
      <c r="X17" s="77">
        <f t="shared" si="0"/>
        <v>2.343</v>
      </c>
      <c r="Y17" s="77">
        <f t="shared" si="0"/>
        <v>9.0749999999999993</v>
      </c>
      <c r="Z17" s="77">
        <f t="shared" si="0"/>
        <v>0</v>
      </c>
      <c r="AA17" s="77">
        <f t="shared" si="0"/>
        <v>0</v>
      </c>
      <c r="AB17" s="77">
        <f t="shared" si="0"/>
        <v>24.934000000000001</v>
      </c>
      <c r="AC17" s="77">
        <f t="shared" si="0"/>
        <v>8.9290000000000003</v>
      </c>
      <c r="AD17" s="77">
        <f t="shared" si="0"/>
        <v>22.178000000000001</v>
      </c>
      <c r="AE17" s="77">
        <f t="shared" si="0"/>
        <v>20.745999999999999</v>
      </c>
      <c r="AF17" s="77">
        <f t="shared" si="0"/>
        <v>35.368000000000002</v>
      </c>
      <c r="AG17" s="77">
        <f t="shared" si="0"/>
        <v>35.436999999999998</v>
      </c>
      <c r="AH17" s="77">
        <f t="shared" si="0"/>
        <v>24.747</v>
      </c>
      <c r="AI17" s="77">
        <f t="shared" si="0"/>
        <v>30.134</v>
      </c>
      <c r="AJ17" s="77">
        <f t="shared" si="0"/>
        <v>113.637</v>
      </c>
      <c r="AK17" s="77">
        <f t="shared" si="0"/>
        <v>43.396000000000001</v>
      </c>
      <c r="AL17" s="77">
        <f t="shared" si="0"/>
        <v>51.826000000000001</v>
      </c>
      <c r="AM17" s="77">
        <f t="shared" si="0"/>
        <v>57.707999999999998</v>
      </c>
      <c r="AN17" s="77">
        <f t="shared" si="0"/>
        <v>95.885999999999996</v>
      </c>
      <c r="AO17" s="77">
        <f t="shared" si="0"/>
        <v>180.56200000000001</v>
      </c>
      <c r="AP17" s="77">
        <f t="shared" si="0"/>
        <v>117.318</v>
      </c>
      <c r="AQ17" s="77">
        <f t="shared" si="0"/>
        <v>124.54600000000001</v>
      </c>
      <c r="AR17" s="77">
        <f t="shared" si="0"/>
        <v>129.59299999999999</v>
      </c>
      <c r="AS17" s="77">
        <f t="shared" si="0"/>
        <v>133.465</v>
      </c>
      <c r="AT17" s="77">
        <f t="shared" si="0"/>
        <v>128.40299999999999</v>
      </c>
      <c r="AU17" s="77">
        <f t="shared" si="0"/>
        <v>145.00700000000001</v>
      </c>
      <c r="AV17" s="77">
        <f t="shared" si="0"/>
        <v>148.517</v>
      </c>
      <c r="AW17" s="77">
        <f t="shared" si="0"/>
        <v>151.62899999999999</v>
      </c>
      <c r="AX17" s="77">
        <f t="shared" si="0"/>
        <v>140.095</v>
      </c>
      <c r="AY17" s="77">
        <f t="shared" si="0"/>
        <v>140.08099999999999</v>
      </c>
      <c r="AZ17" s="77">
        <f t="shared" si="0"/>
        <v>141.92099999999999</v>
      </c>
      <c r="BA17" s="77">
        <f t="shared" si="0"/>
        <v>146.64699999999999</v>
      </c>
      <c r="BB17" s="77">
        <f t="shared" si="0"/>
        <v>146.78</v>
      </c>
      <c r="BC17" s="77">
        <f t="shared" si="0"/>
        <v>144.05600000000001</v>
      </c>
      <c r="BD17" s="77">
        <f t="shared" si="0"/>
        <v>143.5</v>
      </c>
      <c r="BE17" s="77">
        <f t="shared" si="0"/>
        <v>142.47900000000001</v>
      </c>
      <c r="BF17" s="77">
        <f t="shared" si="0"/>
        <v>109.536</v>
      </c>
      <c r="BG17" s="77">
        <f t="shared" si="0"/>
        <v>107.913</v>
      </c>
      <c r="BH17" s="77">
        <f t="shared" si="0"/>
        <v>102.09399999999999</v>
      </c>
      <c r="BI17" s="77">
        <f t="shared" si="0"/>
        <v>95.908000000000001</v>
      </c>
      <c r="BJ17" s="77">
        <f t="shared" si="0"/>
        <v>122.056</v>
      </c>
      <c r="BK17" s="77">
        <f t="shared" si="0"/>
        <v>122.599</v>
      </c>
      <c r="BL17" s="77">
        <f t="shared" si="0"/>
        <v>100.28400000000001</v>
      </c>
      <c r="BM17" s="77">
        <f t="shared" si="0"/>
        <v>30.297999999999998</v>
      </c>
      <c r="BN17" s="77">
        <f t="shared" si="0"/>
        <v>126.669</v>
      </c>
      <c r="BO17" s="77">
        <f t="shared" ref="BO17:CW17" si="1">SUM(BO11:BO16)</f>
        <v>135.24</v>
      </c>
      <c r="BP17" s="77">
        <f t="shared" si="1"/>
        <v>115.16500000000001</v>
      </c>
      <c r="BQ17" s="77">
        <f t="shared" si="1"/>
        <v>38.034999999999997</v>
      </c>
      <c r="BR17" s="77">
        <f t="shared" si="1"/>
        <v>98.43</v>
      </c>
      <c r="BS17" s="77">
        <f t="shared" si="1"/>
        <v>82.789000000000001</v>
      </c>
      <c r="BT17" s="77">
        <f t="shared" si="1"/>
        <v>28.181999999999999</v>
      </c>
      <c r="BU17" s="77">
        <f t="shared" si="1"/>
        <v>19.506</v>
      </c>
      <c r="BV17" s="77">
        <f t="shared" si="1"/>
        <v>96.272000000000006</v>
      </c>
      <c r="BW17" s="77">
        <f t="shared" si="1"/>
        <v>40.403999999999996</v>
      </c>
      <c r="BX17" s="77">
        <f t="shared" si="1"/>
        <v>31.655000000000001</v>
      </c>
      <c r="BY17" s="77">
        <f t="shared" si="1"/>
        <v>26.839000000000002</v>
      </c>
      <c r="BZ17" s="77">
        <f t="shared" si="1"/>
        <v>34.815999999999995</v>
      </c>
      <c r="CA17" s="77">
        <f t="shared" si="1"/>
        <v>24.811</v>
      </c>
      <c r="CB17" s="77">
        <f t="shared" si="1"/>
        <v>19.305000000000003</v>
      </c>
      <c r="CC17" s="77">
        <f t="shared" si="1"/>
        <v>30.303000000000001</v>
      </c>
      <c r="CD17" s="77">
        <f t="shared" si="1"/>
        <v>36.434000000000005</v>
      </c>
      <c r="CE17" s="77">
        <f t="shared" si="1"/>
        <v>41.113</v>
      </c>
      <c r="CF17" s="77">
        <f t="shared" si="1"/>
        <v>63.805</v>
      </c>
      <c r="CG17" s="77">
        <f t="shared" si="1"/>
        <v>39.207000000000001</v>
      </c>
      <c r="CH17" s="77">
        <f t="shared" si="1"/>
        <v>37.839999999999996</v>
      </c>
      <c r="CI17" s="77">
        <f t="shared" si="1"/>
        <v>48.823</v>
      </c>
      <c r="CJ17" s="77">
        <f t="shared" si="1"/>
        <v>49.942</v>
      </c>
      <c r="CK17" s="77">
        <f t="shared" si="1"/>
        <v>41.164000000000001</v>
      </c>
      <c r="CL17" s="77">
        <f t="shared" si="1"/>
        <v>32.594000000000001</v>
      </c>
      <c r="CM17" s="77">
        <f t="shared" si="1"/>
        <v>32.953000000000003</v>
      </c>
      <c r="CN17" s="77">
        <f t="shared" si="1"/>
        <v>35.817999999999998</v>
      </c>
      <c r="CO17" s="77">
        <f t="shared" si="1"/>
        <v>34.619</v>
      </c>
      <c r="CP17" s="77">
        <f t="shared" si="1"/>
        <v>37.128999999999998</v>
      </c>
      <c r="CQ17" s="77">
        <f t="shared" si="1"/>
        <v>43.693999999999996</v>
      </c>
      <c r="CR17" s="77">
        <f t="shared" si="1"/>
        <v>35.859000000000002</v>
      </c>
      <c r="CS17" s="77">
        <f t="shared" si="1"/>
        <v>36.274000000000001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1418.1234999999997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2.5230000000000001</v>
      </c>
      <c r="AB21" s="94">
        <v>2.617</v>
      </c>
      <c r="AC21" s="94">
        <v>2.6850000000000001</v>
      </c>
      <c r="AD21" s="94">
        <v>2.7519999999999998</v>
      </c>
      <c r="AE21" s="94">
        <v>2.7639999999999998</v>
      </c>
      <c r="AF21" s="94">
        <v>2.7719999999999998</v>
      </c>
      <c r="AG21" s="94">
        <v>2.7839999999999998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21.210999999999999</v>
      </c>
      <c r="AU21" s="94">
        <v>21.271000000000001</v>
      </c>
      <c r="AV21" s="94">
        <v>21.305</v>
      </c>
      <c r="AW21" s="94">
        <v>21.317999999999998</v>
      </c>
      <c r="AX21" s="94">
        <v>10</v>
      </c>
      <c r="AY21" s="94">
        <v>10</v>
      </c>
      <c r="AZ21" s="94">
        <v>10</v>
      </c>
      <c r="BA21" s="94">
        <v>10</v>
      </c>
      <c r="BB21" s="94">
        <v>10</v>
      </c>
      <c r="BC21" s="94">
        <v>10</v>
      </c>
      <c r="BD21" s="94">
        <v>10</v>
      </c>
      <c r="BE21" s="94">
        <v>10</v>
      </c>
      <c r="BF21" s="94">
        <v>10</v>
      </c>
      <c r="BG21" s="94">
        <v>10</v>
      </c>
      <c r="BH21" s="94">
        <v>10</v>
      </c>
      <c r="BI21" s="94">
        <v>10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56.000500000000002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11.502000000000001</v>
      </c>
      <c r="F22" s="99">
        <v>18.393000000000001</v>
      </c>
      <c r="G22" s="99">
        <v>14.567</v>
      </c>
      <c r="H22" s="99">
        <v>19.562999999999999</v>
      </c>
      <c r="I22" s="99">
        <v>22.564</v>
      </c>
      <c r="J22" s="99">
        <v>10.461</v>
      </c>
      <c r="K22" s="99">
        <v>9.9819999999999993</v>
      </c>
      <c r="L22" s="99">
        <v>21.812999999999999</v>
      </c>
      <c r="M22" s="99">
        <v>28.666</v>
      </c>
      <c r="N22" s="99">
        <v>10.67</v>
      </c>
      <c r="O22" s="99">
        <v>4.3049999999999997</v>
      </c>
      <c r="P22" s="99">
        <v>24.422999999999998</v>
      </c>
      <c r="Q22" s="99">
        <v>29.24</v>
      </c>
      <c r="R22" s="99">
        <v>34.969000000000001</v>
      </c>
      <c r="S22" s="99">
        <v>18.27</v>
      </c>
      <c r="T22" s="99">
        <v>14.833</v>
      </c>
      <c r="U22" s="99">
        <v>7.9989999999999997</v>
      </c>
      <c r="V22" s="99">
        <v>30.916</v>
      </c>
      <c r="W22" s="99">
        <v>4.1820000000000004</v>
      </c>
      <c r="X22" s="99">
        <v>2.524</v>
      </c>
      <c r="Y22" s="99">
        <v>13.468999999999999</v>
      </c>
      <c r="Z22" s="99"/>
      <c r="AA22" s="99">
        <v>1.7150000000000001</v>
      </c>
      <c r="AB22" s="99">
        <v>42.74</v>
      </c>
      <c r="AC22" s="99">
        <v>1.788</v>
      </c>
      <c r="AD22" s="99">
        <v>39.326999999999998</v>
      </c>
      <c r="AE22" s="99">
        <v>33.454999999999998</v>
      </c>
      <c r="AF22" s="99">
        <v>36.790999999999997</v>
      </c>
      <c r="AG22" s="99">
        <v>1.915</v>
      </c>
      <c r="AH22" s="99"/>
      <c r="AI22" s="99">
        <v>5</v>
      </c>
      <c r="AJ22" s="99">
        <v>5</v>
      </c>
      <c r="AK22" s="99">
        <v>11.577999999999999</v>
      </c>
      <c r="AL22" s="99">
        <v>19.628</v>
      </c>
      <c r="AM22" s="99">
        <v>10.161</v>
      </c>
      <c r="AN22" s="99">
        <v>29.553999999999998</v>
      </c>
      <c r="AO22" s="99">
        <v>18.471</v>
      </c>
      <c r="AP22" s="99">
        <v>30.187000000000001</v>
      </c>
      <c r="AQ22" s="99">
        <v>28.678000000000001</v>
      </c>
      <c r="AR22" s="99">
        <v>27.939</v>
      </c>
      <c r="AS22" s="99">
        <v>27.15</v>
      </c>
      <c r="AT22" s="99">
        <v>34.354999999999997</v>
      </c>
      <c r="AU22" s="99">
        <v>33.191000000000003</v>
      </c>
      <c r="AV22" s="99">
        <v>32.570999999999998</v>
      </c>
      <c r="AW22" s="99">
        <v>31.492000000000001</v>
      </c>
      <c r="AX22" s="99">
        <v>23.188000000000002</v>
      </c>
      <c r="AY22" s="99">
        <v>21.974</v>
      </c>
      <c r="AZ22" s="99">
        <v>21.173000000000002</v>
      </c>
      <c r="BA22" s="99">
        <v>20.126000000000001</v>
      </c>
      <c r="BB22" s="99">
        <v>20.007999999999999</v>
      </c>
      <c r="BC22" s="99">
        <v>19.097999999999999</v>
      </c>
      <c r="BD22" s="99">
        <v>18.683</v>
      </c>
      <c r="BE22" s="99">
        <v>18.268999999999998</v>
      </c>
      <c r="BF22" s="99">
        <v>21.094999999999999</v>
      </c>
      <c r="BG22" s="99">
        <v>20.777000000000001</v>
      </c>
      <c r="BH22" s="99">
        <v>20.704999999999998</v>
      </c>
      <c r="BI22" s="99">
        <v>21.16</v>
      </c>
      <c r="BJ22" s="99">
        <v>17.847000000000001</v>
      </c>
      <c r="BK22" s="99">
        <v>18.627000000000002</v>
      </c>
      <c r="BL22" s="99">
        <v>10</v>
      </c>
      <c r="BM22" s="99">
        <v>10</v>
      </c>
      <c r="BN22" s="99">
        <v>5</v>
      </c>
      <c r="BO22" s="99"/>
      <c r="BP22" s="99"/>
      <c r="BQ22" s="99"/>
      <c r="BR22" s="99">
        <v>5</v>
      </c>
      <c r="BS22" s="99">
        <v>5</v>
      </c>
      <c r="BT22" s="99"/>
      <c r="BU22" s="99"/>
      <c r="BV22" s="99">
        <v>5</v>
      </c>
      <c r="BW22" s="99">
        <v>5</v>
      </c>
      <c r="BX22" s="99"/>
      <c r="BY22" s="99"/>
      <c r="BZ22" s="99">
        <v>0.48</v>
      </c>
      <c r="CA22" s="99">
        <v>0.48</v>
      </c>
      <c r="CB22" s="99">
        <v>0.48</v>
      </c>
      <c r="CC22" s="99">
        <v>5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0.48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297.66174999999998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11.502000000000001</v>
      </c>
      <c r="F27" s="107">
        <f t="shared" si="2"/>
        <v>18.393000000000001</v>
      </c>
      <c r="G27" s="107">
        <f t="shared" si="2"/>
        <v>14.567</v>
      </c>
      <c r="H27" s="107">
        <f t="shared" si="2"/>
        <v>19.562999999999999</v>
      </c>
      <c r="I27" s="107">
        <f t="shared" si="2"/>
        <v>22.564</v>
      </c>
      <c r="J27" s="107">
        <f t="shared" si="2"/>
        <v>10.461</v>
      </c>
      <c r="K27" s="107">
        <f t="shared" si="2"/>
        <v>9.9819999999999993</v>
      </c>
      <c r="L27" s="107">
        <f t="shared" si="2"/>
        <v>21.812999999999999</v>
      </c>
      <c r="M27" s="107">
        <f t="shared" si="2"/>
        <v>28.666</v>
      </c>
      <c r="N27" s="107">
        <f t="shared" si="2"/>
        <v>10.67</v>
      </c>
      <c r="O27" s="107">
        <f t="shared" si="2"/>
        <v>4.3049999999999997</v>
      </c>
      <c r="P27" s="107">
        <f t="shared" si="2"/>
        <v>24.422999999999998</v>
      </c>
      <c r="Q27" s="107">
        <f>SUM(Q20:Q26)</f>
        <v>29.24</v>
      </c>
      <c r="R27" s="107">
        <f t="shared" ref="R27:CC27" si="3">SUM(R20:R26)</f>
        <v>34.969000000000001</v>
      </c>
      <c r="S27" s="107">
        <f t="shared" si="3"/>
        <v>18.27</v>
      </c>
      <c r="T27" s="107">
        <f t="shared" si="3"/>
        <v>14.833</v>
      </c>
      <c r="U27" s="107">
        <f t="shared" si="3"/>
        <v>7.9989999999999997</v>
      </c>
      <c r="V27" s="107">
        <f t="shared" si="3"/>
        <v>30.916</v>
      </c>
      <c r="W27" s="107">
        <f t="shared" si="3"/>
        <v>4.1820000000000004</v>
      </c>
      <c r="X27" s="107">
        <f t="shared" si="3"/>
        <v>2.524</v>
      </c>
      <c r="Y27" s="107">
        <f t="shared" si="3"/>
        <v>13.468999999999999</v>
      </c>
      <c r="Z27" s="107">
        <f t="shared" si="3"/>
        <v>65</v>
      </c>
      <c r="AA27" s="107">
        <f t="shared" si="3"/>
        <v>69.238</v>
      </c>
      <c r="AB27" s="107">
        <f t="shared" si="3"/>
        <v>110.357</v>
      </c>
      <c r="AC27" s="107">
        <f t="shared" si="3"/>
        <v>69.472999999999999</v>
      </c>
      <c r="AD27" s="107">
        <f t="shared" si="3"/>
        <v>42.079000000000001</v>
      </c>
      <c r="AE27" s="107">
        <f t="shared" si="3"/>
        <v>36.219000000000001</v>
      </c>
      <c r="AF27" s="107">
        <f t="shared" si="3"/>
        <v>39.562999999999995</v>
      </c>
      <c r="AG27" s="107">
        <f t="shared" si="3"/>
        <v>4.6989999999999998</v>
      </c>
      <c r="AH27" s="107">
        <f t="shared" si="3"/>
        <v>23</v>
      </c>
      <c r="AI27" s="107">
        <f t="shared" si="3"/>
        <v>28</v>
      </c>
      <c r="AJ27" s="107">
        <f t="shared" si="3"/>
        <v>28</v>
      </c>
      <c r="AK27" s="107">
        <f t="shared" si="3"/>
        <v>34.578000000000003</v>
      </c>
      <c r="AL27" s="107">
        <f t="shared" si="3"/>
        <v>19.628</v>
      </c>
      <c r="AM27" s="107">
        <f t="shared" si="3"/>
        <v>10.161</v>
      </c>
      <c r="AN27" s="107">
        <f t="shared" si="3"/>
        <v>29.553999999999998</v>
      </c>
      <c r="AO27" s="107">
        <f t="shared" si="3"/>
        <v>18.471</v>
      </c>
      <c r="AP27" s="107">
        <f t="shared" si="3"/>
        <v>30.187000000000001</v>
      </c>
      <c r="AQ27" s="107">
        <f t="shared" si="3"/>
        <v>28.678000000000001</v>
      </c>
      <c r="AR27" s="107">
        <f t="shared" si="3"/>
        <v>27.939</v>
      </c>
      <c r="AS27" s="107">
        <f t="shared" si="3"/>
        <v>27.15</v>
      </c>
      <c r="AT27" s="107">
        <f t="shared" si="3"/>
        <v>55.565999999999995</v>
      </c>
      <c r="AU27" s="107">
        <f t="shared" si="3"/>
        <v>54.462000000000003</v>
      </c>
      <c r="AV27" s="107">
        <f t="shared" si="3"/>
        <v>53.875999999999998</v>
      </c>
      <c r="AW27" s="107">
        <f t="shared" si="3"/>
        <v>52.81</v>
      </c>
      <c r="AX27" s="107">
        <f t="shared" si="3"/>
        <v>33.188000000000002</v>
      </c>
      <c r="AY27" s="107">
        <f t="shared" si="3"/>
        <v>31.974</v>
      </c>
      <c r="AZ27" s="107">
        <f t="shared" si="3"/>
        <v>31.173000000000002</v>
      </c>
      <c r="BA27" s="107">
        <f t="shared" si="3"/>
        <v>30.126000000000001</v>
      </c>
      <c r="BB27" s="107">
        <f t="shared" si="3"/>
        <v>30.007999999999999</v>
      </c>
      <c r="BC27" s="107">
        <f t="shared" si="3"/>
        <v>29.097999999999999</v>
      </c>
      <c r="BD27" s="107">
        <f t="shared" si="3"/>
        <v>28.683</v>
      </c>
      <c r="BE27" s="107">
        <f t="shared" si="3"/>
        <v>28.268999999999998</v>
      </c>
      <c r="BF27" s="107">
        <f t="shared" si="3"/>
        <v>31.094999999999999</v>
      </c>
      <c r="BG27" s="107">
        <f t="shared" si="3"/>
        <v>30.777000000000001</v>
      </c>
      <c r="BH27" s="107">
        <f t="shared" si="3"/>
        <v>30.704999999999998</v>
      </c>
      <c r="BI27" s="107">
        <f t="shared" si="3"/>
        <v>31.16</v>
      </c>
      <c r="BJ27" s="107">
        <f t="shared" si="3"/>
        <v>17.847000000000001</v>
      </c>
      <c r="BK27" s="107">
        <f t="shared" si="3"/>
        <v>18.627000000000002</v>
      </c>
      <c r="BL27" s="107">
        <f t="shared" si="3"/>
        <v>10</v>
      </c>
      <c r="BM27" s="107">
        <f t="shared" si="3"/>
        <v>10</v>
      </c>
      <c r="BN27" s="107">
        <f t="shared" si="3"/>
        <v>5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5</v>
      </c>
      <c r="BS27" s="107">
        <f t="shared" si="3"/>
        <v>5</v>
      </c>
      <c r="BT27" s="107">
        <f t="shared" si="3"/>
        <v>0</v>
      </c>
      <c r="BU27" s="107">
        <f t="shared" si="3"/>
        <v>0</v>
      </c>
      <c r="BV27" s="107">
        <f t="shared" si="3"/>
        <v>5</v>
      </c>
      <c r="BW27" s="107">
        <f t="shared" si="3"/>
        <v>5</v>
      </c>
      <c r="BX27" s="107">
        <f t="shared" si="3"/>
        <v>0</v>
      </c>
      <c r="BY27" s="107">
        <f t="shared" si="3"/>
        <v>0</v>
      </c>
      <c r="BZ27" s="107">
        <f t="shared" si="3"/>
        <v>0.48</v>
      </c>
      <c r="CA27" s="107">
        <f t="shared" si="3"/>
        <v>0.48</v>
      </c>
      <c r="CB27" s="107">
        <f t="shared" si="3"/>
        <v>0.48</v>
      </c>
      <c r="CC27" s="107">
        <f t="shared" si="3"/>
        <v>5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0.48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441.66224999999997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59.908999999999999</v>
      </c>
      <c r="C31" s="94">
        <v>54.119</v>
      </c>
      <c r="D31" s="94">
        <v>62.445999999999998</v>
      </c>
      <c r="E31" s="94">
        <v>13.411</v>
      </c>
      <c r="F31" s="94">
        <v>23.617999999999999</v>
      </c>
      <c r="G31" s="94">
        <v>18.713000000000001</v>
      </c>
      <c r="H31" s="94">
        <v>26.140999999999998</v>
      </c>
      <c r="I31" s="94">
        <v>31.411999999999999</v>
      </c>
      <c r="J31" s="94">
        <v>12.592000000000001</v>
      </c>
      <c r="K31" s="94">
        <v>11.904999999999999</v>
      </c>
      <c r="L31" s="94">
        <v>30.283000000000001</v>
      </c>
      <c r="M31" s="94">
        <v>38.414000000000001</v>
      </c>
      <c r="N31" s="94">
        <v>19.39</v>
      </c>
      <c r="O31" s="94">
        <v>8.0670000000000002</v>
      </c>
      <c r="P31" s="94">
        <v>34.482999999999997</v>
      </c>
      <c r="Q31" s="94">
        <v>42.298999999999999</v>
      </c>
      <c r="R31" s="94">
        <v>47.808999999999997</v>
      </c>
      <c r="S31" s="94">
        <v>22.475000000000001</v>
      </c>
      <c r="T31" s="94">
        <v>25.100999999999999</v>
      </c>
      <c r="U31" s="94">
        <v>12.532</v>
      </c>
      <c r="V31" s="94">
        <v>39.878</v>
      </c>
      <c r="W31" s="94">
        <v>7.4950000000000001</v>
      </c>
      <c r="X31" s="94">
        <v>4.867</v>
      </c>
      <c r="Y31" s="94">
        <v>22.544</v>
      </c>
      <c r="Z31" s="94">
        <v>65</v>
      </c>
      <c r="AA31" s="94">
        <v>69.238</v>
      </c>
      <c r="AB31" s="94">
        <v>135.291</v>
      </c>
      <c r="AC31" s="94">
        <v>78.402000000000001</v>
      </c>
      <c r="AD31" s="94">
        <v>64.257000000000005</v>
      </c>
      <c r="AE31" s="94">
        <v>56.965000000000003</v>
      </c>
      <c r="AF31" s="94">
        <v>74.930999999999997</v>
      </c>
      <c r="AG31" s="94">
        <v>40.136000000000003</v>
      </c>
      <c r="AH31" s="94">
        <v>47.747</v>
      </c>
      <c r="AI31" s="94">
        <v>58.134</v>
      </c>
      <c r="AJ31" s="94">
        <v>141.637</v>
      </c>
      <c r="AK31" s="94">
        <v>77.974000000000004</v>
      </c>
      <c r="AL31" s="94">
        <v>71.453999999999994</v>
      </c>
      <c r="AM31" s="94">
        <v>67.869</v>
      </c>
      <c r="AN31" s="94">
        <v>125.44</v>
      </c>
      <c r="AO31" s="94">
        <v>199.03299999999999</v>
      </c>
      <c r="AP31" s="94">
        <v>147.505</v>
      </c>
      <c r="AQ31" s="94">
        <v>153.22399999999999</v>
      </c>
      <c r="AR31" s="94">
        <v>157.53200000000001</v>
      </c>
      <c r="AS31" s="94">
        <v>160.61500000000001</v>
      </c>
      <c r="AT31" s="94">
        <v>183.96899999999999</v>
      </c>
      <c r="AU31" s="94">
        <v>199.46899999999999</v>
      </c>
      <c r="AV31" s="94">
        <v>202.393</v>
      </c>
      <c r="AW31" s="94">
        <v>204.43899999999999</v>
      </c>
      <c r="AX31" s="94">
        <v>173.28299999999999</v>
      </c>
      <c r="AY31" s="94">
        <v>172.05500000000001</v>
      </c>
      <c r="AZ31" s="94">
        <v>173.09399999999999</v>
      </c>
      <c r="BA31" s="94">
        <v>176.773</v>
      </c>
      <c r="BB31" s="94">
        <v>176.78800000000001</v>
      </c>
      <c r="BC31" s="94">
        <v>173.154</v>
      </c>
      <c r="BD31" s="94">
        <v>172.18299999999999</v>
      </c>
      <c r="BE31" s="94">
        <v>170.74799999999999</v>
      </c>
      <c r="BF31" s="94">
        <v>140.631</v>
      </c>
      <c r="BG31" s="94">
        <v>138.69</v>
      </c>
      <c r="BH31" s="94">
        <v>132.79900000000001</v>
      </c>
      <c r="BI31" s="94">
        <v>127.068</v>
      </c>
      <c r="BJ31" s="94">
        <v>139.90299999999999</v>
      </c>
      <c r="BK31" s="94">
        <v>141.226</v>
      </c>
      <c r="BL31" s="94">
        <v>110.28400000000001</v>
      </c>
      <c r="BM31" s="94">
        <v>40.298000000000002</v>
      </c>
      <c r="BN31" s="94">
        <v>131.66900000000001</v>
      </c>
      <c r="BO31" s="94">
        <v>135.24</v>
      </c>
      <c r="BP31" s="94">
        <v>115.16500000000001</v>
      </c>
      <c r="BQ31" s="94">
        <v>38.034999999999997</v>
      </c>
      <c r="BR31" s="94">
        <v>103.43</v>
      </c>
      <c r="BS31" s="94">
        <v>87.789000000000001</v>
      </c>
      <c r="BT31" s="94">
        <v>28.181999999999999</v>
      </c>
      <c r="BU31" s="94">
        <v>19.506</v>
      </c>
      <c r="BV31" s="94">
        <v>101.27200000000001</v>
      </c>
      <c r="BW31" s="94">
        <v>45.404000000000003</v>
      </c>
      <c r="BX31" s="94">
        <v>31.655000000000001</v>
      </c>
      <c r="BY31" s="94">
        <v>26.838999999999999</v>
      </c>
      <c r="BZ31" s="94">
        <v>35.295999999999999</v>
      </c>
      <c r="CA31" s="94">
        <v>25.291</v>
      </c>
      <c r="CB31" s="94">
        <v>19.785</v>
      </c>
      <c r="CC31" s="94">
        <v>35.302999999999997</v>
      </c>
      <c r="CD31" s="94">
        <v>36.433999999999997</v>
      </c>
      <c r="CE31" s="94">
        <v>41.113</v>
      </c>
      <c r="CF31" s="94">
        <v>63.805</v>
      </c>
      <c r="CG31" s="94">
        <v>39.207000000000001</v>
      </c>
      <c r="CH31" s="94">
        <v>37.840000000000003</v>
      </c>
      <c r="CI31" s="94">
        <v>48.823</v>
      </c>
      <c r="CJ31" s="94">
        <v>49.942</v>
      </c>
      <c r="CK31" s="94">
        <v>41.164000000000001</v>
      </c>
      <c r="CL31" s="94">
        <v>32.594000000000001</v>
      </c>
      <c r="CM31" s="94">
        <v>32.953000000000003</v>
      </c>
      <c r="CN31" s="94">
        <v>35.817999999999998</v>
      </c>
      <c r="CO31" s="94">
        <v>34.619</v>
      </c>
      <c r="CP31" s="94">
        <v>37.609000000000002</v>
      </c>
      <c r="CQ31" s="94">
        <v>43.694000000000003</v>
      </c>
      <c r="CR31" s="94">
        <v>35.859000000000002</v>
      </c>
      <c r="CS31" s="94">
        <v>36.274000000000001</v>
      </c>
      <c r="CT31" s="95"/>
      <c r="CU31" s="95"/>
      <c r="CV31" s="95"/>
      <c r="CW31" s="96"/>
      <c r="CX31" s="97">
        <f t="array" ref="CX31">SUMPRODUCT(B31:CW31*0.25)</f>
        <v>1859.7857500000005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59.908999999999999</v>
      </c>
      <c r="C33" s="77">
        <f t="shared" ref="C33:BN33" si="5">SUM(C30:C32)</f>
        <v>54.119</v>
      </c>
      <c r="D33" s="77">
        <f t="shared" si="5"/>
        <v>62.445999999999998</v>
      </c>
      <c r="E33" s="77">
        <f t="shared" si="5"/>
        <v>13.411</v>
      </c>
      <c r="F33" s="77">
        <f t="shared" si="5"/>
        <v>23.617999999999999</v>
      </c>
      <c r="G33" s="77">
        <f t="shared" si="5"/>
        <v>18.713000000000001</v>
      </c>
      <c r="H33" s="77">
        <f t="shared" si="5"/>
        <v>26.140999999999998</v>
      </c>
      <c r="I33" s="77">
        <f t="shared" si="5"/>
        <v>31.411999999999999</v>
      </c>
      <c r="J33" s="77">
        <f t="shared" si="5"/>
        <v>12.592000000000001</v>
      </c>
      <c r="K33" s="77">
        <f t="shared" si="5"/>
        <v>11.904999999999999</v>
      </c>
      <c r="L33" s="77">
        <f t="shared" si="5"/>
        <v>30.283000000000001</v>
      </c>
      <c r="M33" s="77">
        <f t="shared" si="5"/>
        <v>38.414000000000001</v>
      </c>
      <c r="N33" s="77">
        <f t="shared" si="5"/>
        <v>19.39</v>
      </c>
      <c r="O33" s="77">
        <f t="shared" si="5"/>
        <v>8.0670000000000002</v>
      </c>
      <c r="P33" s="77">
        <f t="shared" si="5"/>
        <v>34.482999999999997</v>
      </c>
      <c r="Q33" s="77">
        <f t="shared" si="5"/>
        <v>42.298999999999999</v>
      </c>
      <c r="R33" s="77">
        <f t="shared" si="5"/>
        <v>47.808999999999997</v>
      </c>
      <c r="S33" s="77">
        <f t="shared" si="5"/>
        <v>22.475000000000001</v>
      </c>
      <c r="T33" s="77">
        <f t="shared" si="5"/>
        <v>25.100999999999999</v>
      </c>
      <c r="U33" s="77">
        <f t="shared" si="5"/>
        <v>12.532</v>
      </c>
      <c r="V33" s="77">
        <f t="shared" si="5"/>
        <v>39.878</v>
      </c>
      <c r="W33" s="77">
        <f t="shared" si="5"/>
        <v>7.4950000000000001</v>
      </c>
      <c r="X33" s="77">
        <f t="shared" si="5"/>
        <v>4.867</v>
      </c>
      <c r="Y33" s="77">
        <f t="shared" si="5"/>
        <v>22.544</v>
      </c>
      <c r="Z33" s="77">
        <f t="shared" si="5"/>
        <v>65</v>
      </c>
      <c r="AA33" s="77">
        <f t="shared" si="5"/>
        <v>69.238</v>
      </c>
      <c r="AB33" s="77">
        <f t="shared" si="5"/>
        <v>135.291</v>
      </c>
      <c r="AC33" s="77">
        <f t="shared" si="5"/>
        <v>78.402000000000001</v>
      </c>
      <c r="AD33" s="77">
        <f t="shared" si="5"/>
        <v>64.257000000000005</v>
      </c>
      <c r="AE33" s="77">
        <f t="shared" si="5"/>
        <v>56.965000000000003</v>
      </c>
      <c r="AF33" s="77">
        <f t="shared" si="5"/>
        <v>74.930999999999997</v>
      </c>
      <c r="AG33" s="77">
        <f t="shared" si="5"/>
        <v>40.136000000000003</v>
      </c>
      <c r="AH33" s="77">
        <f t="shared" si="5"/>
        <v>47.747</v>
      </c>
      <c r="AI33" s="77">
        <f t="shared" si="5"/>
        <v>58.134</v>
      </c>
      <c r="AJ33" s="77">
        <f t="shared" si="5"/>
        <v>141.637</v>
      </c>
      <c r="AK33" s="77">
        <f t="shared" si="5"/>
        <v>77.974000000000004</v>
      </c>
      <c r="AL33" s="77">
        <f t="shared" si="5"/>
        <v>71.453999999999994</v>
      </c>
      <c r="AM33" s="77">
        <f t="shared" si="5"/>
        <v>67.869</v>
      </c>
      <c r="AN33" s="77">
        <f t="shared" si="5"/>
        <v>125.44</v>
      </c>
      <c r="AO33" s="77">
        <f t="shared" si="5"/>
        <v>199.03299999999999</v>
      </c>
      <c r="AP33" s="77">
        <f t="shared" si="5"/>
        <v>147.505</v>
      </c>
      <c r="AQ33" s="77">
        <f t="shared" si="5"/>
        <v>153.22399999999999</v>
      </c>
      <c r="AR33" s="77">
        <f t="shared" si="5"/>
        <v>157.53200000000001</v>
      </c>
      <c r="AS33" s="77">
        <f t="shared" si="5"/>
        <v>160.61500000000001</v>
      </c>
      <c r="AT33" s="77">
        <f t="shared" si="5"/>
        <v>183.96899999999999</v>
      </c>
      <c r="AU33" s="77">
        <f t="shared" si="5"/>
        <v>199.46899999999999</v>
      </c>
      <c r="AV33" s="77">
        <f t="shared" si="5"/>
        <v>202.393</v>
      </c>
      <c r="AW33" s="77">
        <f t="shared" si="5"/>
        <v>204.43899999999999</v>
      </c>
      <c r="AX33" s="77">
        <f t="shared" si="5"/>
        <v>173.28299999999999</v>
      </c>
      <c r="AY33" s="77">
        <f t="shared" si="5"/>
        <v>172.05500000000001</v>
      </c>
      <c r="AZ33" s="77">
        <f t="shared" si="5"/>
        <v>173.09399999999999</v>
      </c>
      <c r="BA33" s="77">
        <f t="shared" si="5"/>
        <v>176.773</v>
      </c>
      <c r="BB33" s="77">
        <f t="shared" si="5"/>
        <v>176.78800000000001</v>
      </c>
      <c r="BC33" s="77">
        <f t="shared" si="5"/>
        <v>173.154</v>
      </c>
      <c r="BD33" s="77">
        <f t="shared" si="5"/>
        <v>172.18299999999999</v>
      </c>
      <c r="BE33" s="77">
        <f t="shared" si="5"/>
        <v>170.74799999999999</v>
      </c>
      <c r="BF33" s="77">
        <f t="shared" si="5"/>
        <v>140.631</v>
      </c>
      <c r="BG33" s="77">
        <f t="shared" si="5"/>
        <v>138.69</v>
      </c>
      <c r="BH33" s="77">
        <f t="shared" si="5"/>
        <v>132.79900000000001</v>
      </c>
      <c r="BI33" s="77">
        <f t="shared" si="5"/>
        <v>127.068</v>
      </c>
      <c r="BJ33" s="77">
        <f t="shared" si="5"/>
        <v>139.90299999999999</v>
      </c>
      <c r="BK33" s="77">
        <f t="shared" si="5"/>
        <v>141.226</v>
      </c>
      <c r="BL33" s="77">
        <f t="shared" si="5"/>
        <v>110.28400000000001</v>
      </c>
      <c r="BM33" s="77">
        <f t="shared" si="5"/>
        <v>40.298000000000002</v>
      </c>
      <c r="BN33" s="77">
        <f t="shared" si="5"/>
        <v>131.66900000000001</v>
      </c>
      <c r="BO33" s="77">
        <f t="shared" ref="BO33:CW33" si="6">SUM(BO30:BO32)</f>
        <v>135.24</v>
      </c>
      <c r="BP33" s="77">
        <f t="shared" si="6"/>
        <v>115.16500000000001</v>
      </c>
      <c r="BQ33" s="77">
        <f t="shared" si="6"/>
        <v>38.034999999999997</v>
      </c>
      <c r="BR33" s="77">
        <f t="shared" si="6"/>
        <v>103.43</v>
      </c>
      <c r="BS33" s="77">
        <f t="shared" si="6"/>
        <v>87.789000000000001</v>
      </c>
      <c r="BT33" s="77">
        <f t="shared" si="6"/>
        <v>28.181999999999999</v>
      </c>
      <c r="BU33" s="77">
        <f t="shared" si="6"/>
        <v>19.506</v>
      </c>
      <c r="BV33" s="77">
        <f t="shared" si="6"/>
        <v>101.27200000000001</v>
      </c>
      <c r="BW33" s="77">
        <f t="shared" si="6"/>
        <v>45.404000000000003</v>
      </c>
      <c r="BX33" s="77">
        <f t="shared" si="6"/>
        <v>31.655000000000001</v>
      </c>
      <c r="BY33" s="77">
        <f t="shared" si="6"/>
        <v>26.838999999999999</v>
      </c>
      <c r="BZ33" s="77">
        <f t="shared" si="6"/>
        <v>35.295999999999999</v>
      </c>
      <c r="CA33" s="77">
        <f t="shared" si="6"/>
        <v>25.291</v>
      </c>
      <c r="CB33" s="77">
        <f t="shared" si="6"/>
        <v>19.785</v>
      </c>
      <c r="CC33" s="77">
        <f t="shared" si="6"/>
        <v>35.302999999999997</v>
      </c>
      <c r="CD33" s="77">
        <f t="shared" si="6"/>
        <v>36.433999999999997</v>
      </c>
      <c r="CE33" s="77">
        <f t="shared" si="6"/>
        <v>41.113</v>
      </c>
      <c r="CF33" s="77">
        <f t="shared" si="6"/>
        <v>63.805</v>
      </c>
      <c r="CG33" s="77">
        <f t="shared" si="6"/>
        <v>39.207000000000001</v>
      </c>
      <c r="CH33" s="77">
        <f t="shared" si="6"/>
        <v>37.840000000000003</v>
      </c>
      <c r="CI33" s="77">
        <f t="shared" si="6"/>
        <v>48.823</v>
      </c>
      <c r="CJ33" s="77">
        <f t="shared" si="6"/>
        <v>49.942</v>
      </c>
      <c r="CK33" s="77">
        <f t="shared" si="6"/>
        <v>41.164000000000001</v>
      </c>
      <c r="CL33" s="77">
        <f t="shared" si="6"/>
        <v>32.594000000000001</v>
      </c>
      <c r="CM33" s="77">
        <f t="shared" si="6"/>
        <v>32.953000000000003</v>
      </c>
      <c r="CN33" s="77">
        <f t="shared" si="6"/>
        <v>35.817999999999998</v>
      </c>
      <c r="CO33" s="77">
        <f t="shared" si="6"/>
        <v>34.619</v>
      </c>
      <c r="CP33" s="77">
        <f t="shared" si="6"/>
        <v>37.609000000000002</v>
      </c>
      <c r="CQ33" s="77">
        <f t="shared" si="6"/>
        <v>43.694000000000003</v>
      </c>
      <c r="CR33" s="77">
        <f t="shared" si="6"/>
        <v>35.859000000000002</v>
      </c>
      <c r="CS33" s="77">
        <f t="shared" si="6"/>
        <v>36.274000000000001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1859.7857500000005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0.5</v>
      </c>
      <c r="G38" s="120">
        <v>4.5999999999999996</v>
      </c>
      <c r="H38" s="120"/>
      <c r="I38" s="120"/>
      <c r="J38" s="120">
        <v>8.6</v>
      </c>
      <c r="K38" s="120">
        <v>9.6</v>
      </c>
      <c r="L38" s="120"/>
      <c r="M38" s="120"/>
      <c r="N38" s="120">
        <v>4.2</v>
      </c>
      <c r="O38" s="120">
        <v>16</v>
      </c>
      <c r="P38" s="120"/>
      <c r="Q38" s="120"/>
      <c r="R38" s="120"/>
      <c r="S38" s="120">
        <v>3.1</v>
      </c>
      <c r="T38" s="120"/>
      <c r="U38" s="120">
        <v>13.2</v>
      </c>
      <c r="V38" s="120"/>
      <c r="W38" s="120">
        <v>20.9</v>
      </c>
      <c r="X38" s="120">
        <v>23.4</v>
      </c>
      <c r="Y38" s="120">
        <v>3.3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12.2</v>
      </c>
      <c r="BP38" s="120"/>
      <c r="BQ38" s="120"/>
      <c r="BR38" s="120"/>
      <c r="BS38" s="120"/>
      <c r="BT38" s="120">
        <v>2.7</v>
      </c>
      <c r="BU38" s="120"/>
      <c r="BV38" s="120"/>
      <c r="BW38" s="120"/>
      <c r="BX38" s="120"/>
      <c r="BY38" s="120"/>
      <c r="BZ38" s="120"/>
      <c r="CA38" s="120">
        <v>7.2</v>
      </c>
      <c r="CB38" s="120">
        <v>13.8</v>
      </c>
      <c r="CC38" s="120">
        <v>1.2</v>
      </c>
      <c r="CD38" s="120"/>
      <c r="CE38" s="120"/>
      <c r="CF38" s="120"/>
      <c r="CG38" s="120"/>
      <c r="CH38" s="120"/>
      <c r="CI38" s="120"/>
      <c r="CJ38" s="120"/>
      <c r="CK38" s="120">
        <v>3.9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37.1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0.5</v>
      </c>
      <c r="G41" s="107">
        <f t="shared" si="7"/>
        <v>4.5999999999999996</v>
      </c>
      <c r="H41" s="107">
        <f t="shared" si="7"/>
        <v>0</v>
      </c>
      <c r="I41" s="107">
        <f t="shared" si="7"/>
        <v>0</v>
      </c>
      <c r="J41" s="107">
        <f t="shared" si="7"/>
        <v>8.6</v>
      </c>
      <c r="K41" s="107">
        <f t="shared" si="7"/>
        <v>9.6</v>
      </c>
      <c r="L41" s="107">
        <f t="shared" si="7"/>
        <v>0</v>
      </c>
      <c r="M41" s="107">
        <f t="shared" si="7"/>
        <v>0</v>
      </c>
      <c r="N41" s="107">
        <f t="shared" si="7"/>
        <v>4.2</v>
      </c>
      <c r="O41" s="107">
        <f t="shared" si="7"/>
        <v>16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3.1</v>
      </c>
      <c r="T41" s="107">
        <f t="shared" si="7"/>
        <v>0</v>
      </c>
      <c r="U41" s="107">
        <f t="shared" si="7"/>
        <v>13.2</v>
      </c>
      <c r="V41" s="107">
        <f t="shared" si="7"/>
        <v>0</v>
      </c>
      <c r="W41" s="107">
        <f t="shared" si="7"/>
        <v>20.9</v>
      </c>
      <c r="X41" s="107">
        <f t="shared" si="7"/>
        <v>23.4</v>
      </c>
      <c r="Y41" s="107">
        <f t="shared" si="7"/>
        <v>3.3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12.2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2.7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7.2</v>
      </c>
      <c r="CB41" s="107">
        <f t="shared" si="8"/>
        <v>13.8</v>
      </c>
      <c r="CC41" s="107">
        <f t="shared" si="8"/>
        <v>1.2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3.9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0.5</v>
      </c>
      <c r="G46" s="120">
        <v>4.5999999999999996</v>
      </c>
      <c r="H46" s="120"/>
      <c r="I46" s="120"/>
      <c r="J46" s="120">
        <v>8.6</v>
      </c>
      <c r="K46" s="120">
        <v>9.6</v>
      </c>
      <c r="L46" s="120"/>
      <c r="M46" s="120"/>
      <c r="N46" s="120">
        <v>4.2</v>
      </c>
      <c r="O46" s="120">
        <v>16</v>
      </c>
      <c r="P46" s="120"/>
      <c r="Q46" s="120"/>
      <c r="R46" s="120"/>
      <c r="S46" s="120">
        <v>3.1</v>
      </c>
      <c r="T46" s="120"/>
      <c r="U46" s="120">
        <v>13.2</v>
      </c>
      <c r="V46" s="120"/>
      <c r="W46" s="120">
        <v>20.9</v>
      </c>
      <c r="X46" s="120">
        <v>23.4</v>
      </c>
      <c r="Y46" s="120">
        <v>3.3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12.2</v>
      </c>
      <c r="BP46" s="120"/>
      <c r="BQ46" s="120"/>
      <c r="BR46" s="120"/>
      <c r="BS46" s="120"/>
      <c r="BT46" s="120">
        <v>2.7</v>
      </c>
      <c r="BU46" s="120"/>
      <c r="BV46" s="120"/>
      <c r="BW46" s="120"/>
      <c r="BX46" s="120"/>
      <c r="BY46" s="120"/>
      <c r="BZ46" s="120"/>
      <c r="CA46" s="120">
        <v>7.2</v>
      </c>
      <c r="CB46" s="120">
        <v>13.8</v>
      </c>
      <c r="CC46" s="120">
        <v>1.2</v>
      </c>
      <c r="CD46" s="120"/>
      <c r="CE46" s="120"/>
      <c r="CF46" s="120"/>
      <c r="CG46" s="120"/>
      <c r="CH46" s="120"/>
      <c r="CI46" s="120"/>
      <c r="CJ46" s="120"/>
      <c r="CK46" s="120">
        <v>3.9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37.1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0.5</v>
      </c>
      <c r="G50" s="107">
        <f t="shared" si="9"/>
        <v>4.5999999999999996</v>
      </c>
      <c r="H50" s="107">
        <f t="shared" si="9"/>
        <v>0</v>
      </c>
      <c r="I50" s="107">
        <f t="shared" si="9"/>
        <v>0</v>
      </c>
      <c r="J50" s="107">
        <f t="shared" si="9"/>
        <v>8.6</v>
      </c>
      <c r="K50" s="107">
        <f t="shared" si="9"/>
        <v>9.6</v>
      </c>
      <c r="L50" s="107">
        <f t="shared" si="9"/>
        <v>0</v>
      </c>
      <c r="M50" s="107">
        <f t="shared" si="9"/>
        <v>0</v>
      </c>
      <c r="N50" s="107">
        <f t="shared" si="9"/>
        <v>4.2</v>
      </c>
      <c r="O50" s="107">
        <f t="shared" si="9"/>
        <v>16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3.1</v>
      </c>
      <c r="T50" s="107">
        <f t="shared" si="9"/>
        <v>0</v>
      </c>
      <c r="U50" s="107">
        <f t="shared" si="9"/>
        <v>13.2</v>
      </c>
      <c r="V50" s="107">
        <f t="shared" si="9"/>
        <v>0</v>
      </c>
      <c r="W50" s="107">
        <f t="shared" si="9"/>
        <v>20.9</v>
      </c>
      <c r="X50" s="107">
        <f t="shared" si="9"/>
        <v>23.4</v>
      </c>
      <c r="Y50" s="107">
        <f t="shared" si="9"/>
        <v>3.3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12.2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2.7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7.2</v>
      </c>
      <c r="CB50" s="107">
        <f t="shared" si="10"/>
        <v>13.8</v>
      </c>
      <c r="CC50" s="107">
        <f t="shared" si="10"/>
        <v>1.2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3.9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59.909000000000006</v>
      </c>
      <c r="C53" s="107">
        <f t="shared" ref="C53:BN53" si="13">C17+C27+C41</f>
        <v>54.119000000000007</v>
      </c>
      <c r="D53" s="107">
        <f t="shared" si="13"/>
        <v>62.445999999999998</v>
      </c>
      <c r="E53" s="107">
        <f t="shared" si="13"/>
        <v>13.411000000000001</v>
      </c>
      <c r="F53" s="107">
        <f t="shared" si="13"/>
        <v>24.118000000000002</v>
      </c>
      <c r="G53" s="107">
        <f t="shared" si="13"/>
        <v>23.313000000000002</v>
      </c>
      <c r="H53" s="107">
        <f t="shared" si="13"/>
        <v>26.140999999999998</v>
      </c>
      <c r="I53" s="107">
        <f t="shared" si="13"/>
        <v>31.411999999999999</v>
      </c>
      <c r="J53" s="107">
        <f t="shared" si="13"/>
        <v>21.192</v>
      </c>
      <c r="K53" s="107">
        <f t="shared" si="13"/>
        <v>21.504999999999999</v>
      </c>
      <c r="L53" s="107">
        <f t="shared" si="13"/>
        <v>30.282999999999998</v>
      </c>
      <c r="M53" s="107">
        <f t="shared" si="13"/>
        <v>38.414000000000001</v>
      </c>
      <c r="N53" s="107">
        <f t="shared" si="13"/>
        <v>23.59</v>
      </c>
      <c r="O53" s="107">
        <f t="shared" si="13"/>
        <v>24.067</v>
      </c>
      <c r="P53" s="107">
        <f t="shared" si="13"/>
        <v>34.482999999999997</v>
      </c>
      <c r="Q53" s="107">
        <f t="shared" si="13"/>
        <v>42.298999999999999</v>
      </c>
      <c r="R53" s="107">
        <f t="shared" si="13"/>
        <v>47.808999999999997</v>
      </c>
      <c r="S53" s="107">
        <f t="shared" si="13"/>
        <v>25.575000000000003</v>
      </c>
      <c r="T53" s="107">
        <f t="shared" si="13"/>
        <v>25.100999999999999</v>
      </c>
      <c r="U53" s="107">
        <f t="shared" si="13"/>
        <v>25.731999999999999</v>
      </c>
      <c r="V53" s="107">
        <f t="shared" si="13"/>
        <v>39.878</v>
      </c>
      <c r="W53" s="107">
        <f t="shared" si="13"/>
        <v>28.395</v>
      </c>
      <c r="X53" s="107">
        <f t="shared" si="13"/>
        <v>28.266999999999999</v>
      </c>
      <c r="Y53" s="107">
        <f t="shared" si="13"/>
        <v>25.843999999999998</v>
      </c>
      <c r="Z53" s="107">
        <f t="shared" si="13"/>
        <v>65</v>
      </c>
      <c r="AA53" s="107">
        <f t="shared" si="13"/>
        <v>69.238</v>
      </c>
      <c r="AB53" s="107">
        <f t="shared" si="13"/>
        <v>135.291</v>
      </c>
      <c r="AC53" s="107">
        <f t="shared" si="13"/>
        <v>78.402000000000001</v>
      </c>
      <c r="AD53" s="107">
        <f t="shared" si="13"/>
        <v>64.257000000000005</v>
      </c>
      <c r="AE53" s="107">
        <f t="shared" si="13"/>
        <v>56.965000000000003</v>
      </c>
      <c r="AF53" s="107">
        <f t="shared" si="13"/>
        <v>74.930999999999997</v>
      </c>
      <c r="AG53" s="107">
        <f t="shared" si="13"/>
        <v>40.135999999999996</v>
      </c>
      <c r="AH53" s="107">
        <f t="shared" si="13"/>
        <v>47.747</v>
      </c>
      <c r="AI53" s="107">
        <f t="shared" si="13"/>
        <v>58.134</v>
      </c>
      <c r="AJ53" s="107">
        <f t="shared" si="13"/>
        <v>141.637</v>
      </c>
      <c r="AK53" s="107">
        <f t="shared" si="13"/>
        <v>77.974000000000004</v>
      </c>
      <c r="AL53" s="107">
        <f t="shared" si="13"/>
        <v>71.454000000000008</v>
      </c>
      <c r="AM53" s="107">
        <f t="shared" si="13"/>
        <v>67.869</v>
      </c>
      <c r="AN53" s="107">
        <f t="shared" si="13"/>
        <v>125.44</v>
      </c>
      <c r="AO53" s="107">
        <f t="shared" si="13"/>
        <v>199.03300000000002</v>
      </c>
      <c r="AP53" s="107">
        <f t="shared" si="13"/>
        <v>147.505</v>
      </c>
      <c r="AQ53" s="107">
        <f t="shared" si="13"/>
        <v>153.22400000000002</v>
      </c>
      <c r="AR53" s="107">
        <f t="shared" si="13"/>
        <v>157.53199999999998</v>
      </c>
      <c r="AS53" s="107">
        <f t="shared" si="13"/>
        <v>160.61500000000001</v>
      </c>
      <c r="AT53" s="107">
        <f t="shared" si="13"/>
        <v>183.96899999999999</v>
      </c>
      <c r="AU53" s="107">
        <f t="shared" si="13"/>
        <v>199.46899999999999</v>
      </c>
      <c r="AV53" s="107">
        <f t="shared" si="13"/>
        <v>202.393</v>
      </c>
      <c r="AW53" s="107">
        <f t="shared" si="13"/>
        <v>204.43899999999999</v>
      </c>
      <c r="AX53" s="107">
        <f t="shared" si="13"/>
        <v>173.28300000000002</v>
      </c>
      <c r="AY53" s="107">
        <f t="shared" si="13"/>
        <v>172.05499999999998</v>
      </c>
      <c r="AZ53" s="107">
        <f t="shared" si="13"/>
        <v>173.09399999999999</v>
      </c>
      <c r="BA53" s="107">
        <f t="shared" si="13"/>
        <v>176.773</v>
      </c>
      <c r="BB53" s="107">
        <f t="shared" si="13"/>
        <v>176.78800000000001</v>
      </c>
      <c r="BC53" s="107">
        <f t="shared" si="13"/>
        <v>173.154</v>
      </c>
      <c r="BD53" s="107">
        <f t="shared" si="13"/>
        <v>172.18299999999999</v>
      </c>
      <c r="BE53" s="107">
        <f t="shared" si="13"/>
        <v>170.74800000000002</v>
      </c>
      <c r="BF53" s="107">
        <f t="shared" si="13"/>
        <v>140.631</v>
      </c>
      <c r="BG53" s="107">
        <f t="shared" si="13"/>
        <v>138.69</v>
      </c>
      <c r="BH53" s="107">
        <f t="shared" si="13"/>
        <v>132.79899999999998</v>
      </c>
      <c r="BI53" s="107">
        <f t="shared" si="13"/>
        <v>127.068</v>
      </c>
      <c r="BJ53" s="107">
        <f t="shared" si="13"/>
        <v>139.90299999999999</v>
      </c>
      <c r="BK53" s="107">
        <f t="shared" si="13"/>
        <v>141.226</v>
      </c>
      <c r="BL53" s="107">
        <f t="shared" si="13"/>
        <v>110.28400000000001</v>
      </c>
      <c r="BM53" s="107">
        <f t="shared" si="13"/>
        <v>40.298000000000002</v>
      </c>
      <c r="BN53" s="107">
        <f t="shared" si="13"/>
        <v>131.66899999999998</v>
      </c>
      <c r="BO53" s="107">
        <f t="shared" ref="BO53:CX53" si="14">BO17+BO27+BO41</f>
        <v>147.44</v>
      </c>
      <c r="BP53" s="107">
        <f t="shared" si="14"/>
        <v>115.16500000000001</v>
      </c>
      <c r="BQ53" s="107">
        <f t="shared" si="14"/>
        <v>38.034999999999997</v>
      </c>
      <c r="BR53" s="107">
        <f t="shared" si="14"/>
        <v>103.43</v>
      </c>
      <c r="BS53" s="107">
        <f t="shared" si="14"/>
        <v>87.789000000000001</v>
      </c>
      <c r="BT53" s="107">
        <f t="shared" si="14"/>
        <v>30.881999999999998</v>
      </c>
      <c r="BU53" s="107">
        <f t="shared" si="14"/>
        <v>19.506</v>
      </c>
      <c r="BV53" s="107">
        <f t="shared" si="14"/>
        <v>101.27200000000001</v>
      </c>
      <c r="BW53" s="107">
        <f t="shared" si="14"/>
        <v>45.403999999999996</v>
      </c>
      <c r="BX53" s="107">
        <f t="shared" si="14"/>
        <v>31.655000000000001</v>
      </c>
      <c r="BY53" s="107">
        <f t="shared" si="14"/>
        <v>26.839000000000002</v>
      </c>
      <c r="BZ53" s="107">
        <f t="shared" si="14"/>
        <v>35.295999999999992</v>
      </c>
      <c r="CA53" s="107">
        <f t="shared" si="14"/>
        <v>32.491</v>
      </c>
      <c r="CB53" s="107">
        <f t="shared" si="14"/>
        <v>33.585000000000008</v>
      </c>
      <c r="CC53" s="107">
        <f t="shared" si="14"/>
        <v>36.503</v>
      </c>
      <c r="CD53" s="107">
        <f t="shared" si="14"/>
        <v>36.434000000000005</v>
      </c>
      <c r="CE53" s="107">
        <f t="shared" si="14"/>
        <v>41.113</v>
      </c>
      <c r="CF53" s="107">
        <f t="shared" si="14"/>
        <v>63.805</v>
      </c>
      <c r="CG53" s="107">
        <f t="shared" si="14"/>
        <v>39.207000000000001</v>
      </c>
      <c r="CH53" s="107">
        <f t="shared" si="14"/>
        <v>37.839999999999996</v>
      </c>
      <c r="CI53" s="107">
        <f t="shared" si="14"/>
        <v>48.823</v>
      </c>
      <c r="CJ53" s="107">
        <f t="shared" si="14"/>
        <v>49.942</v>
      </c>
      <c r="CK53" s="107">
        <f t="shared" si="14"/>
        <v>45.064</v>
      </c>
      <c r="CL53" s="107">
        <f t="shared" si="14"/>
        <v>32.594000000000001</v>
      </c>
      <c r="CM53" s="107">
        <f t="shared" si="14"/>
        <v>32.953000000000003</v>
      </c>
      <c r="CN53" s="107">
        <f t="shared" si="14"/>
        <v>35.817999999999998</v>
      </c>
      <c r="CO53" s="107">
        <f t="shared" si="14"/>
        <v>34.619</v>
      </c>
      <c r="CP53" s="107">
        <f t="shared" si="14"/>
        <v>37.608999999999995</v>
      </c>
      <c r="CQ53" s="107">
        <f t="shared" si="14"/>
        <v>43.693999999999996</v>
      </c>
      <c r="CR53" s="107">
        <f t="shared" si="14"/>
        <v>35.859000000000002</v>
      </c>
      <c r="CS53" s="107">
        <f t="shared" si="14"/>
        <v>36.274000000000001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1896.8857499999995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59.908000000000001</v>
      </c>
      <c r="C5" s="25">
        <v>54.085000000000001</v>
      </c>
      <c r="D5" s="25">
        <v>62.436</v>
      </c>
      <c r="E5" s="25">
        <v>13.38</v>
      </c>
      <c r="F5" s="25">
        <v>24.097999999999999</v>
      </c>
      <c r="G5" s="25">
        <v>23.273</v>
      </c>
      <c r="H5" s="25">
        <v>26.178000000000001</v>
      </c>
      <c r="I5" s="25">
        <v>31.45</v>
      </c>
      <c r="J5" s="25">
        <v>21.213000000000001</v>
      </c>
      <c r="K5" s="25">
        <v>21.481999999999999</v>
      </c>
      <c r="L5" s="25">
        <v>30.32</v>
      </c>
      <c r="M5" s="25">
        <v>38.368000000000002</v>
      </c>
      <c r="N5" s="25">
        <v>23.632000000000001</v>
      </c>
      <c r="O5" s="25">
        <v>24.117000000000001</v>
      </c>
      <c r="P5" s="25">
        <v>34.503999999999998</v>
      </c>
      <c r="Q5" s="25">
        <v>42.337000000000003</v>
      </c>
      <c r="R5" s="25">
        <v>47.777999999999999</v>
      </c>
      <c r="S5" s="25">
        <v>25.527999999999999</v>
      </c>
      <c r="T5" s="25">
        <v>25.068000000000001</v>
      </c>
      <c r="U5" s="25">
        <v>25.74</v>
      </c>
      <c r="V5" s="25">
        <v>39.872999999999998</v>
      </c>
      <c r="W5" s="25">
        <v>28.367999999999999</v>
      </c>
      <c r="X5" s="25">
        <v>28.274000000000001</v>
      </c>
      <c r="Y5" s="25">
        <v>25.832999999999998</v>
      </c>
      <c r="Z5" s="25">
        <v>65.031000000000006</v>
      </c>
      <c r="AA5" s="25">
        <v>69.215999999999994</v>
      </c>
      <c r="AB5" s="25">
        <v>135.25399999999999</v>
      </c>
      <c r="AC5" s="25">
        <v>78.412000000000006</v>
      </c>
      <c r="AD5" s="25">
        <v>64.257999999999996</v>
      </c>
      <c r="AE5" s="25">
        <v>56.994</v>
      </c>
      <c r="AF5" s="25">
        <v>74.930999999999997</v>
      </c>
      <c r="AG5" s="25">
        <v>40.136000000000003</v>
      </c>
      <c r="AH5" s="25">
        <v>47.747</v>
      </c>
      <c r="AI5" s="25">
        <v>58.134</v>
      </c>
      <c r="AJ5" s="25">
        <v>141.637</v>
      </c>
      <c r="AK5" s="25">
        <v>77.974000000000004</v>
      </c>
      <c r="AL5" s="25">
        <v>71.453999999999994</v>
      </c>
      <c r="AM5" s="25">
        <v>67.869</v>
      </c>
      <c r="AN5" s="25">
        <v>125.44</v>
      </c>
      <c r="AO5" s="25">
        <v>199.03299999999999</v>
      </c>
      <c r="AP5" s="25">
        <v>147.505</v>
      </c>
      <c r="AQ5" s="25">
        <v>153.22399999999999</v>
      </c>
      <c r="AR5" s="25">
        <v>157.53200000000001</v>
      </c>
      <c r="AS5" s="25">
        <v>160.61500000000001</v>
      </c>
      <c r="AT5" s="25">
        <v>183.96899999999999</v>
      </c>
      <c r="AU5" s="25">
        <v>199.46899999999999</v>
      </c>
      <c r="AV5" s="25">
        <v>202.393</v>
      </c>
      <c r="AW5" s="25">
        <v>204.43899999999999</v>
      </c>
      <c r="AX5" s="25">
        <v>173.28299999999999</v>
      </c>
      <c r="AY5" s="25">
        <v>172.05500000000001</v>
      </c>
      <c r="AZ5" s="25">
        <v>173.09399999999999</v>
      </c>
      <c r="BA5" s="25">
        <v>176.773</v>
      </c>
      <c r="BB5" s="25">
        <v>176.78800000000001</v>
      </c>
      <c r="BC5" s="25">
        <v>173.154</v>
      </c>
      <c r="BD5" s="25">
        <v>172.18299999999999</v>
      </c>
      <c r="BE5" s="25">
        <v>170.74799999999999</v>
      </c>
      <c r="BF5" s="25">
        <v>140.631</v>
      </c>
      <c r="BG5" s="25">
        <v>138.69</v>
      </c>
      <c r="BH5" s="25">
        <v>132.79900000000001</v>
      </c>
      <c r="BI5" s="25">
        <v>127.068</v>
      </c>
      <c r="BJ5" s="25">
        <v>139.90299999999999</v>
      </c>
      <c r="BK5" s="25">
        <v>141.226</v>
      </c>
      <c r="BL5" s="25">
        <v>110.28400000000001</v>
      </c>
      <c r="BM5" s="25">
        <v>40.298000000000002</v>
      </c>
      <c r="BN5" s="25">
        <v>131.66900000000001</v>
      </c>
      <c r="BO5" s="25">
        <v>147.42599999999999</v>
      </c>
      <c r="BP5" s="25">
        <v>115.16500000000001</v>
      </c>
      <c r="BQ5" s="25">
        <v>38.01</v>
      </c>
      <c r="BR5" s="25">
        <v>103.43</v>
      </c>
      <c r="BS5" s="25">
        <v>87.789000000000001</v>
      </c>
      <c r="BT5" s="25">
        <v>30.84</v>
      </c>
      <c r="BU5" s="25">
        <v>19.506</v>
      </c>
      <c r="BV5" s="25">
        <v>101.249</v>
      </c>
      <c r="BW5" s="25">
        <v>45.427</v>
      </c>
      <c r="BX5" s="25">
        <v>31.655000000000001</v>
      </c>
      <c r="BY5" s="25">
        <v>26.838999999999999</v>
      </c>
      <c r="BZ5" s="25">
        <v>35.295999999999999</v>
      </c>
      <c r="CA5" s="25">
        <v>32.49</v>
      </c>
      <c r="CB5" s="25">
        <v>33.627000000000002</v>
      </c>
      <c r="CC5" s="25">
        <v>36.534999999999997</v>
      </c>
      <c r="CD5" s="25">
        <v>36.433999999999997</v>
      </c>
      <c r="CE5" s="25">
        <v>41.128999999999998</v>
      </c>
      <c r="CF5" s="25">
        <v>63.817999999999998</v>
      </c>
      <c r="CG5" s="25">
        <v>39.179000000000002</v>
      </c>
      <c r="CH5" s="25">
        <v>37.840000000000003</v>
      </c>
      <c r="CI5" s="25">
        <v>48.823</v>
      </c>
      <c r="CJ5" s="25">
        <v>49.942</v>
      </c>
      <c r="CK5" s="25">
        <v>45.031999999999996</v>
      </c>
      <c r="CL5" s="25">
        <v>32.594000000000001</v>
      </c>
      <c r="CM5" s="25">
        <v>32.953000000000003</v>
      </c>
      <c r="CN5" s="25">
        <v>35.817999999999998</v>
      </c>
      <c r="CO5" s="25">
        <v>34.619</v>
      </c>
      <c r="CP5" s="25">
        <v>37.609000000000002</v>
      </c>
      <c r="CQ5" s="25">
        <v>43.694000000000003</v>
      </c>
      <c r="CR5" s="25">
        <v>35.859000000000002</v>
      </c>
      <c r="CS5" s="25">
        <v>36.274000000000001</v>
      </c>
      <c r="CT5" s="26"/>
      <c r="CU5" s="26"/>
      <c r="CV5" s="26"/>
      <c r="CW5" s="27"/>
      <c r="CX5" s="28">
        <f t="array" ref="CX5">SUMPRODUCT(B5:CW5*0.25)</f>
        <v>1896.8640000000007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72.510000000000005</v>
      </c>
      <c r="C8" s="37">
        <v>61.76</v>
      </c>
      <c r="D8" s="37">
        <v>59.99</v>
      </c>
      <c r="E8" s="37">
        <v>50.64</v>
      </c>
      <c r="F8" s="37">
        <v>65.86</v>
      </c>
      <c r="G8" s="37">
        <v>60.46</v>
      </c>
      <c r="H8" s="37">
        <v>50.85</v>
      </c>
      <c r="I8" s="37">
        <v>40.11</v>
      </c>
      <c r="J8" s="37">
        <v>54.13</v>
      </c>
      <c r="K8" s="37">
        <v>52.2</v>
      </c>
      <c r="L8" s="37">
        <v>40.15</v>
      </c>
      <c r="M8" s="37">
        <v>35.21</v>
      </c>
      <c r="N8" s="37">
        <v>65.17</v>
      </c>
      <c r="O8" s="37">
        <v>62.19</v>
      </c>
      <c r="P8" s="37">
        <v>40.81</v>
      </c>
      <c r="Q8" s="37">
        <v>41.82</v>
      </c>
      <c r="R8" s="37">
        <v>41.8</v>
      </c>
      <c r="S8" s="37">
        <v>59.89</v>
      </c>
      <c r="T8" s="37">
        <v>69.11</v>
      </c>
      <c r="U8" s="37">
        <v>69.55</v>
      </c>
      <c r="V8" s="37">
        <v>46.38</v>
      </c>
      <c r="W8" s="37">
        <v>77.78</v>
      </c>
      <c r="X8" s="37">
        <v>82.6</v>
      </c>
      <c r="Y8" s="37">
        <v>101.06</v>
      </c>
      <c r="Z8" s="37">
        <v>66.599999999999994</v>
      </c>
      <c r="AA8" s="37">
        <v>93.99</v>
      </c>
      <c r="AB8" s="37">
        <v>128</v>
      </c>
      <c r="AC8" s="37">
        <v>132.13</v>
      </c>
      <c r="AD8" s="37">
        <v>139.72</v>
      </c>
      <c r="AE8" s="37">
        <v>150</v>
      </c>
      <c r="AF8" s="37">
        <v>162.08000000000001</v>
      </c>
      <c r="AG8" s="37">
        <v>101.95</v>
      </c>
      <c r="AH8" s="37">
        <v>102.65</v>
      </c>
      <c r="AI8" s="37">
        <v>93.96</v>
      </c>
      <c r="AJ8" s="37">
        <v>86.22</v>
      </c>
      <c r="AK8" s="37">
        <v>88.2</v>
      </c>
      <c r="AL8" s="37">
        <v>90.92</v>
      </c>
      <c r="AM8" s="37">
        <v>72.22</v>
      </c>
      <c r="AN8" s="37">
        <v>5.55</v>
      </c>
      <c r="AO8" s="37">
        <v>4.6900000000000004</v>
      </c>
      <c r="AP8" s="37">
        <v>5.38</v>
      </c>
      <c r="AQ8" s="37">
        <v>5.37</v>
      </c>
      <c r="AR8" s="37">
        <v>5.39</v>
      </c>
      <c r="AS8" s="37">
        <v>5.4</v>
      </c>
      <c r="AT8" s="37">
        <v>5.43</v>
      </c>
      <c r="AU8" s="37">
        <v>5.32</v>
      </c>
      <c r="AV8" s="37">
        <v>5.32</v>
      </c>
      <c r="AW8" s="37">
        <v>5.33</v>
      </c>
      <c r="AX8" s="37">
        <v>5.44</v>
      </c>
      <c r="AY8" s="37">
        <v>5.47</v>
      </c>
      <c r="AZ8" s="37">
        <v>5.47</v>
      </c>
      <c r="BA8" s="37">
        <v>5.32</v>
      </c>
      <c r="BB8" s="37">
        <v>5.46</v>
      </c>
      <c r="BC8" s="37">
        <v>5.49</v>
      </c>
      <c r="BD8" s="37">
        <v>5.48</v>
      </c>
      <c r="BE8" s="37">
        <v>5.48</v>
      </c>
      <c r="BF8" s="37">
        <v>5.65</v>
      </c>
      <c r="BG8" s="37">
        <v>5.76</v>
      </c>
      <c r="BH8" s="37">
        <v>5.71</v>
      </c>
      <c r="BI8" s="37">
        <v>5.73</v>
      </c>
      <c r="BJ8" s="37">
        <v>5.36</v>
      </c>
      <c r="BK8" s="37">
        <v>5.24</v>
      </c>
      <c r="BL8" s="37">
        <v>5.59</v>
      </c>
      <c r="BM8" s="37">
        <v>6.46</v>
      </c>
      <c r="BN8" s="37">
        <v>5.98</v>
      </c>
      <c r="BO8" s="37">
        <v>91.39</v>
      </c>
      <c r="BP8" s="37">
        <v>95.19</v>
      </c>
      <c r="BQ8" s="37">
        <v>157.4</v>
      </c>
      <c r="BR8" s="37">
        <v>84.02</v>
      </c>
      <c r="BS8" s="37">
        <v>108.93</v>
      </c>
      <c r="BT8" s="37">
        <v>140.24</v>
      </c>
      <c r="BU8" s="37">
        <v>145</v>
      </c>
      <c r="BV8" s="37">
        <v>107.65</v>
      </c>
      <c r="BW8" s="37">
        <v>133.52000000000001</v>
      </c>
      <c r="BX8" s="37">
        <v>137.41999999999999</v>
      </c>
      <c r="BY8" s="37">
        <v>157.72</v>
      </c>
      <c r="BZ8" s="37">
        <v>143.80000000000001</v>
      </c>
      <c r="CA8" s="37">
        <v>153.19999999999999</v>
      </c>
      <c r="CB8" s="37">
        <v>146.21</v>
      </c>
      <c r="CC8" s="37">
        <v>122.25</v>
      </c>
      <c r="CD8" s="37">
        <v>145.91</v>
      </c>
      <c r="CE8" s="37">
        <v>123.88</v>
      </c>
      <c r="CF8" s="37">
        <v>101.43</v>
      </c>
      <c r="CG8" s="37">
        <v>93.02</v>
      </c>
      <c r="CH8" s="37">
        <v>126.55</v>
      </c>
      <c r="CI8" s="37">
        <v>99.18</v>
      </c>
      <c r="CJ8" s="37">
        <v>93.93</v>
      </c>
      <c r="CK8" s="37">
        <v>88.17</v>
      </c>
      <c r="CL8" s="37">
        <v>121.04</v>
      </c>
      <c r="CM8" s="37">
        <v>114.45</v>
      </c>
      <c r="CN8" s="37">
        <v>97.07</v>
      </c>
      <c r="CO8" s="37">
        <v>91.49</v>
      </c>
      <c r="CP8" s="37">
        <v>96.08</v>
      </c>
      <c r="CQ8" s="37">
        <v>85.51</v>
      </c>
      <c r="CR8" s="37">
        <v>82.2</v>
      </c>
      <c r="CS8" s="37">
        <v>75.47</v>
      </c>
      <c r="CT8" s="38"/>
      <c r="CU8" s="38"/>
      <c r="CV8" s="38"/>
      <c r="CW8" s="39"/>
      <c r="CX8" s="40">
        <f>IF(SUM(B8:CW8)&lt;&gt;0,AVERAGEIF(B8:CW8,"&lt;&gt;"""),"")</f>
        <v>68.940208333333331</v>
      </c>
    </row>
    <row r="9" spans="1:102" ht="24.95" customHeight="1" thickBot="1" x14ac:dyDescent="0.25">
      <c r="A9" s="41" t="s">
        <v>6</v>
      </c>
      <c r="B9" s="42">
        <v>61.225000000000001</v>
      </c>
      <c r="C9" s="43">
        <v>61.225000000000001</v>
      </c>
      <c r="D9" s="43">
        <v>61.225000000000001</v>
      </c>
      <c r="E9" s="43">
        <v>61.225000000000001</v>
      </c>
      <c r="F9" s="43">
        <v>54.32</v>
      </c>
      <c r="G9" s="43">
        <v>54.32</v>
      </c>
      <c r="H9" s="43">
        <v>54.32</v>
      </c>
      <c r="I9" s="43">
        <v>54.32</v>
      </c>
      <c r="J9" s="43">
        <v>45.422499999999999</v>
      </c>
      <c r="K9" s="43">
        <v>45.422499999999999</v>
      </c>
      <c r="L9" s="43">
        <v>45.422499999999999</v>
      </c>
      <c r="M9" s="43">
        <v>45.422499999999999</v>
      </c>
      <c r="N9" s="43">
        <v>52.497500000000002</v>
      </c>
      <c r="O9" s="43">
        <v>52.497500000000002</v>
      </c>
      <c r="P9" s="43">
        <v>52.497500000000002</v>
      </c>
      <c r="Q9" s="43">
        <v>52.497500000000002</v>
      </c>
      <c r="R9" s="43">
        <v>60.087499999999999</v>
      </c>
      <c r="S9" s="43">
        <v>60.087499999999999</v>
      </c>
      <c r="T9" s="43">
        <v>60.087499999999999</v>
      </c>
      <c r="U9" s="43">
        <v>60.087499999999999</v>
      </c>
      <c r="V9" s="43">
        <v>76.954999999999998</v>
      </c>
      <c r="W9" s="43">
        <v>76.954999999999998</v>
      </c>
      <c r="X9" s="43">
        <v>76.954999999999998</v>
      </c>
      <c r="Y9" s="43">
        <v>76.954999999999998</v>
      </c>
      <c r="Z9" s="43">
        <v>105.18</v>
      </c>
      <c r="AA9" s="43">
        <v>105.18</v>
      </c>
      <c r="AB9" s="43">
        <v>105.18</v>
      </c>
      <c r="AC9" s="43">
        <v>105.18</v>
      </c>
      <c r="AD9" s="43">
        <v>138.4375</v>
      </c>
      <c r="AE9" s="43">
        <v>138.4375</v>
      </c>
      <c r="AF9" s="43">
        <v>138.4375</v>
      </c>
      <c r="AG9" s="43">
        <v>138.4375</v>
      </c>
      <c r="AH9" s="43">
        <v>92.757499999999993</v>
      </c>
      <c r="AI9" s="43">
        <v>92.757499999999993</v>
      </c>
      <c r="AJ9" s="43">
        <v>92.757499999999993</v>
      </c>
      <c r="AK9" s="43">
        <v>92.757499999999993</v>
      </c>
      <c r="AL9" s="43">
        <v>43.344999999999999</v>
      </c>
      <c r="AM9" s="43">
        <v>43.344999999999999</v>
      </c>
      <c r="AN9" s="43">
        <v>43.344999999999999</v>
      </c>
      <c r="AO9" s="43">
        <v>43.344999999999999</v>
      </c>
      <c r="AP9" s="43">
        <v>5.3849999999999998</v>
      </c>
      <c r="AQ9" s="43">
        <v>5.3849999999999998</v>
      </c>
      <c r="AR9" s="43">
        <v>5.3849999999999998</v>
      </c>
      <c r="AS9" s="43">
        <v>5.3849999999999998</v>
      </c>
      <c r="AT9" s="43">
        <v>5.35</v>
      </c>
      <c r="AU9" s="43">
        <v>5.35</v>
      </c>
      <c r="AV9" s="43">
        <v>5.35</v>
      </c>
      <c r="AW9" s="43">
        <v>5.35</v>
      </c>
      <c r="AX9" s="43">
        <v>5.4249999999999998</v>
      </c>
      <c r="AY9" s="43">
        <v>5.4249999999999998</v>
      </c>
      <c r="AZ9" s="43">
        <v>5.4249999999999998</v>
      </c>
      <c r="BA9" s="43">
        <v>5.4249999999999998</v>
      </c>
      <c r="BB9" s="43">
        <v>5.4775</v>
      </c>
      <c r="BC9" s="43">
        <v>5.4775</v>
      </c>
      <c r="BD9" s="43">
        <v>5.4775</v>
      </c>
      <c r="BE9" s="43">
        <v>5.4775</v>
      </c>
      <c r="BF9" s="43">
        <v>5.7125000000000004</v>
      </c>
      <c r="BG9" s="43">
        <v>5.7125000000000004</v>
      </c>
      <c r="BH9" s="43">
        <v>5.7125000000000004</v>
      </c>
      <c r="BI9" s="43">
        <v>5.7125000000000004</v>
      </c>
      <c r="BJ9" s="43">
        <v>5.6624999999999996</v>
      </c>
      <c r="BK9" s="43">
        <v>5.6624999999999996</v>
      </c>
      <c r="BL9" s="43">
        <v>5.6624999999999996</v>
      </c>
      <c r="BM9" s="43">
        <v>5.6624999999999996</v>
      </c>
      <c r="BN9" s="43">
        <v>87.49</v>
      </c>
      <c r="BO9" s="43">
        <v>87.49</v>
      </c>
      <c r="BP9" s="43">
        <v>87.49</v>
      </c>
      <c r="BQ9" s="43">
        <v>87.49</v>
      </c>
      <c r="BR9" s="43">
        <v>119.5475</v>
      </c>
      <c r="BS9" s="43">
        <v>119.5475</v>
      </c>
      <c r="BT9" s="43">
        <v>119.5475</v>
      </c>
      <c r="BU9" s="43">
        <v>119.5475</v>
      </c>
      <c r="BV9" s="43">
        <v>134.07749999999999</v>
      </c>
      <c r="BW9" s="43">
        <v>134.07749999999999</v>
      </c>
      <c r="BX9" s="43">
        <v>134.07749999999999</v>
      </c>
      <c r="BY9" s="43">
        <v>134.07749999999999</v>
      </c>
      <c r="BZ9" s="43">
        <v>141.36500000000001</v>
      </c>
      <c r="CA9" s="43">
        <v>141.36500000000001</v>
      </c>
      <c r="CB9" s="43">
        <v>141.36500000000001</v>
      </c>
      <c r="CC9" s="43">
        <v>141.36500000000001</v>
      </c>
      <c r="CD9" s="43">
        <v>116.06</v>
      </c>
      <c r="CE9" s="43">
        <v>116.06</v>
      </c>
      <c r="CF9" s="43">
        <v>116.06</v>
      </c>
      <c r="CG9" s="43">
        <v>116.06</v>
      </c>
      <c r="CH9" s="43">
        <v>101.9575</v>
      </c>
      <c r="CI9" s="43">
        <v>101.9575</v>
      </c>
      <c r="CJ9" s="43">
        <v>101.9575</v>
      </c>
      <c r="CK9" s="43">
        <v>101.9575</v>
      </c>
      <c r="CL9" s="43">
        <v>106.0125</v>
      </c>
      <c r="CM9" s="43">
        <v>106.0125</v>
      </c>
      <c r="CN9" s="43">
        <v>106.0125</v>
      </c>
      <c r="CO9" s="43">
        <v>106.0125</v>
      </c>
      <c r="CP9" s="43">
        <v>84.814999999999998</v>
      </c>
      <c r="CQ9" s="43">
        <v>84.814999999999998</v>
      </c>
      <c r="CR9" s="43">
        <v>84.814999999999998</v>
      </c>
      <c r="CS9" s="43">
        <v>84.814999999999998</v>
      </c>
      <c r="CT9" s="44"/>
      <c r="CU9" s="44"/>
      <c r="CV9" s="44"/>
      <c r="CW9" s="45"/>
      <c r="CX9" s="46">
        <f>IF(SUM(B9:CW9)&lt;&gt;0,AVERAGEIF(B9:CW9,"&lt;&gt;"""),"")</f>
        <v>68.940208333333345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28</v>
      </c>
      <c r="AU13" s="65">
        <v>28</v>
      </c>
      <c r="AV13" s="65">
        <v>28</v>
      </c>
      <c r="AW13" s="65">
        <v>28</v>
      </c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</v>
      </c>
      <c r="BM13" s="65">
        <v>2</v>
      </c>
      <c r="BN13" s="65">
        <v>68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33.905000000000001</v>
      </c>
      <c r="C15" s="71">
        <v>34.396999999999998</v>
      </c>
      <c r="D15" s="71">
        <v>33.633000000000003</v>
      </c>
      <c r="E15" s="71">
        <v>1.1000000000000001</v>
      </c>
      <c r="F15" s="71">
        <v>16.5</v>
      </c>
      <c r="G15" s="71">
        <v>16.11</v>
      </c>
      <c r="H15" s="71">
        <v>15.52</v>
      </c>
      <c r="I15" s="71">
        <v>15.07</v>
      </c>
      <c r="J15" s="71">
        <v>14.54</v>
      </c>
      <c r="K15" s="71">
        <v>14.94</v>
      </c>
      <c r="L15" s="71">
        <v>15.32</v>
      </c>
      <c r="M15" s="71">
        <v>14.788</v>
      </c>
      <c r="N15" s="71">
        <v>16.437000000000001</v>
      </c>
      <c r="O15" s="71">
        <v>16.850000000000001</v>
      </c>
      <c r="P15" s="71">
        <v>15.824</v>
      </c>
      <c r="Q15" s="71">
        <v>13.177</v>
      </c>
      <c r="R15" s="71">
        <v>13.497999999999999</v>
      </c>
      <c r="S15" s="71">
        <v>18.16</v>
      </c>
      <c r="T15" s="71">
        <v>16.109000000000002</v>
      </c>
      <c r="U15" s="71">
        <v>18.765000000000001</v>
      </c>
      <c r="V15" s="71">
        <v>19.073</v>
      </c>
      <c r="W15" s="71">
        <v>18.544</v>
      </c>
      <c r="X15" s="71">
        <v>18.059000000000001</v>
      </c>
      <c r="Y15" s="71">
        <v>17.559000000000001</v>
      </c>
      <c r="Z15" s="71">
        <v>52.713000000000001</v>
      </c>
      <c r="AA15" s="71">
        <v>38.073</v>
      </c>
      <c r="AB15" s="71">
        <v>0.19900000000000001</v>
      </c>
      <c r="AC15" s="71">
        <v>0.74099999999999999</v>
      </c>
      <c r="AD15" s="71">
        <v>0.27600000000000002</v>
      </c>
      <c r="AE15" s="71">
        <v>0.55300000000000005</v>
      </c>
      <c r="AF15" s="71">
        <v>0.42499999999999999</v>
      </c>
      <c r="AG15" s="71">
        <v>32.768999999999998</v>
      </c>
      <c r="AH15" s="71">
        <v>40.65</v>
      </c>
      <c r="AI15" s="71">
        <v>52.686</v>
      </c>
      <c r="AJ15" s="71">
        <v>136.05600000000001</v>
      </c>
      <c r="AK15" s="71">
        <v>75.652000000000001</v>
      </c>
      <c r="AL15" s="71">
        <v>56.481999999999999</v>
      </c>
      <c r="AM15" s="71">
        <v>61.692</v>
      </c>
      <c r="AN15" s="71">
        <v>119.28100000000001</v>
      </c>
      <c r="AO15" s="71">
        <v>192.392</v>
      </c>
      <c r="AP15" s="71">
        <v>138.619</v>
      </c>
      <c r="AQ15" s="71">
        <v>144.34</v>
      </c>
      <c r="AR15" s="71">
        <v>148.64400000000001</v>
      </c>
      <c r="AS15" s="71">
        <v>151.76300000000001</v>
      </c>
      <c r="AT15" s="71">
        <v>152.38900000000001</v>
      </c>
      <c r="AU15" s="71">
        <v>167.88900000000001</v>
      </c>
      <c r="AV15" s="71">
        <v>170.803</v>
      </c>
      <c r="AW15" s="71">
        <v>172.809</v>
      </c>
      <c r="AX15" s="71">
        <v>164.93199999999999</v>
      </c>
      <c r="AY15" s="71">
        <v>163.768</v>
      </c>
      <c r="AZ15" s="71">
        <v>164.91800000000001</v>
      </c>
      <c r="BA15" s="71">
        <v>168.065</v>
      </c>
      <c r="BB15" s="71">
        <v>165.898</v>
      </c>
      <c r="BC15" s="71">
        <v>161.81800000000001</v>
      </c>
      <c r="BD15" s="71">
        <v>160.785</v>
      </c>
      <c r="BE15" s="71">
        <v>159.351</v>
      </c>
      <c r="BF15" s="71">
        <v>138.691</v>
      </c>
      <c r="BG15" s="71">
        <v>137.19</v>
      </c>
      <c r="BH15" s="71">
        <v>131.34899999999999</v>
      </c>
      <c r="BI15" s="71">
        <v>125.13800000000001</v>
      </c>
      <c r="BJ15" s="71">
        <v>138.41300000000001</v>
      </c>
      <c r="BK15" s="71">
        <v>139.73599999999999</v>
      </c>
      <c r="BL15" s="71">
        <v>105.31399999999999</v>
      </c>
      <c r="BM15" s="71">
        <v>37.768000000000001</v>
      </c>
      <c r="BN15" s="71">
        <v>63.179000000000002</v>
      </c>
      <c r="BO15" s="71">
        <v>146.93600000000001</v>
      </c>
      <c r="BP15" s="71">
        <v>103.536</v>
      </c>
      <c r="BQ15" s="71"/>
      <c r="BR15" s="71">
        <v>86.766999999999996</v>
      </c>
      <c r="BS15" s="71">
        <v>76.034999999999997</v>
      </c>
      <c r="BT15" s="71">
        <v>4.9909999999999997</v>
      </c>
      <c r="BU15" s="71">
        <v>0.312</v>
      </c>
      <c r="BV15" s="71">
        <v>15.314</v>
      </c>
      <c r="BW15" s="71">
        <v>9.0920000000000005</v>
      </c>
      <c r="BX15" s="71">
        <v>9.5950000000000006</v>
      </c>
      <c r="BY15" s="71">
        <v>3.4729999999999999</v>
      </c>
      <c r="BZ15" s="71">
        <v>8.7859999999999996</v>
      </c>
      <c r="CA15" s="71">
        <v>9.8420000000000005</v>
      </c>
      <c r="CB15" s="71">
        <v>10.983000000000001</v>
      </c>
      <c r="CC15" s="71">
        <v>13.795</v>
      </c>
      <c r="CD15" s="71">
        <v>6.83</v>
      </c>
      <c r="CE15" s="71">
        <v>9.5470000000000006</v>
      </c>
      <c r="CF15" s="71">
        <v>19.891999999999999</v>
      </c>
      <c r="CG15" s="71">
        <v>19.579000000000001</v>
      </c>
      <c r="CH15" s="71">
        <v>7.0709999999999997</v>
      </c>
      <c r="CI15" s="71">
        <v>15.845000000000001</v>
      </c>
      <c r="CJ15" s="71">
        <v>16.545999999999999</v>
      </c>
      <c r="CK15" s="71">
        <v>17.863</v>
      </c>
      <c r="CL15" s="71">
        <v>5</v>
      </c>
      <c r="CM15" s="71">
        <v>5.2619999999999996</v>
      </c>
      <c r="CN15" s="71">
        <v>6.5010000000000003</v>
      </c>
      <c r="CO15" s="71">
        <v>7.2910000000000004</v>
      </c>
      <c r="CP15" s="71">
        <v>5.6050000000000004</v>
      </c>
      <c r="CQ15" s="71">
        <v>7.4420000000000002</v>
      </c>
      <c r="CR15" s="71">
        <v>7.9020000000000001</v>
      </c>
      <c r="CS15" s="71">
        <v>9.625</v>
      </c>
      <c r="CT15" s="72"/>
      <c r="CU15" s="72"/>
      <c r="CV15" s="72"/>
      <c r="CW15" s="73"/>
      <c r="CX15" s="74">
        <f t="array" ref="CX15">SUMPRODUCT(B15:CW15*0.25)</f>
        <v>1382.3362499999998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33.905000000000001</v>
      </c>
      <c r="C17" s="77">
        <f t="shared" ref="C17:BN17" si="0">SUM(C11:C16)</f>
        <v>34.396999999999998</v>
      </c>
      <c r="D17" s="77">
        <f t="shared" si="0"/>
        <v>33.633000000000003</v>
      </c>
      <c r="E17" s="77">
        <f t="shared" si="0"/>
        <v>1.1000000000000001</v>
      </c>
      <c r="F17" s="77">
        <f t="shared" si="0"/>
        <v>16.5</v>
      </c>
      <c r="G17" s="77">
        <f t="shared" si="0"/>
        <v>16.11</v>
      </c>
      <c r="H17" s="77">
        <f t="shared" si="0"/>
        <v>15.52</v>
      </c>
      <c r="I17" s="77">
        <f t="shared" si="0"/>
        <v>15.07</v>
      </c>
      <c r="J17" s="77">
        <f t="shared" si="0"/>
        <v>14.54</v>
      </c>
      <c r="K17" s="77">
        <f t="shared" si="0"/>
        <v>14.94</v>
      </c>
      <c r="L17" s="77">
        <f t="shared" si="0"/>
        <v>15.32</v>
      </c>
      <c r="M17" s="77">
        <f t="shared" si="0"/>
        <v>14.788</v>
      </c>
      <c r="N17" s="77">
        <f t="shared" si="0"/>
        <v>16.437000000000001</v>
      </c>
      <c r="O17" s="77">
        <f t="shared" si="0"/>
        <v>16.850000000000001</v>
      </c>
      <c r="P17" s="77">
        <f t="shared" si="0"/>
        <v>15.824</v>
      </c>
      <c r="Q17" s="77">
        <f t="shared" si="0"/>
        <v>13.177</v>
      </c>
      <c r="R17" s="77">
        <f t="shared" si="0"/>
        <v>13.497999999999999</v>
      </c>
      <c r="S17" s="77">
        <f t="shared" si="0"/>
        <v>18.16</v>
      </c>
      <c r="T17" s="77">
        <f t="shared" si="0"/>
        <v>16.109000000000002</v>
      </c>
      <c r="U17" s="77">
        <f t="shared" si="0"/>
        <v>18.765000000000001</v>
      </c>
      <c r="V17" s="77">
        <f t="shared" si="0"/>
        <v>19.073</v>
      </c>
      <c r="W17" s="77">
        <f t="shared" si="0"/>
        <v>18.544</v>
      </c>
      <c r="X17" s="77">
        <f t="shared" si="0"/>
        <v>18.059000000000001</v>
      </c>
      <c r="Y17" s="77">
        <f t="shared" si="0"/>
        <v>17.559000000000001</v>
      </c>
      <c r="Z17" s="77">
        <f t="shared" si="0"/>
        <v>52.713000000000001</v>
      </c>
      <c r="AA17" s="77">
        <f t="shared" si="0"/>
        <v>38.073</v>
      </c>
      <c r="AB17" s="77">
        <f t="shared" si="0"/>
        <v>0.19900000000000001</v>
      </c>
      <c r="AC17" s="77">
        <f t="shared" si="0"/>
        <v>0.74099999999999999</v>
      </c>
      <c r="AD17" s="77">
        <f t="shared" si="0"/>
        <v>0.27600000000000002</v>
      </c>
      <c r="AE17" s="77">
        <f t="shared" si="0"/>
        <v>0.55300000000000005</v>
      </c>
      <c r="AF17" s="77">
        <f t="shared" si="0"/>
        <v>0.42499999999999999</v>
      </c>
      <c r="AG17" s="77">
        <f t="shared" si="0"/>
        <v>32.768999999999998</v>
      </c>
      <c r="AH17" s="77">
        <f t="shared" si="0"/>
        <v>40.65</v>
      </c>
      <c r="AI17" s="77">
        <f t="shared" si="0"/>
        <v>52.686</v>
      </c>
      <c r="AJ17" s="77">
        <f t="shared" si="0"/>
        <v>136.05600000000001</v>
      </c>
      <c r="AK17" s="77">
        <f t="shared" si="0"/>
        <v>75.652000000000001</v>
      </c>
      <c r="AL17" s="77">
        <f t="shared" si="0"/>
        <v>56.481999999999999</v>
      </c>
      <c r="AM17" s="77">
        <f t="shared" si="0"/>
        <v>61.692</v>
      </c>
      <c r="AN17" s="77">
        <f t="shared" si="0"/>
        <v>119.28100000000001</v>
      </c>
      <c r="AO17" s="77">
        <f t="shared" si="0"/>
        <v>192.392</v>
      </c>
      <c r="AP17" s="77">
        <f t="shared" si="0"/>
        <v>138.619</v>
      </c>
      <c r="AQ17" s="77">
        <f t="shared" si="0"/>
        <v>144.34</v>
      </c>
      <c r="AR17" s="77">
        <f t="shared" si="0"/>
        <v>148.64400000000001</v>
      </c>
      <c r="AS17" s="77">
        <f t="shared" si="0"/>
        <v>151.76300000000001</v>
      </c>
      <c r="AT17" s="77">
        <f t="shared" si="0"/>
        <v>180.38900000000001</v>
      </c>
      <c r="AU17" s="77">
        <f t="shared" si="0"/>
        <v>195.88900000000001</v>
      </c>
      <c r="AV17" s="77">
        <f t="shared" si="0"/>
        <v>198.803</v>
      </c>
      <c r="AW17" s="77">
        <f t="shared" si="0"/>
        <v>200.809</v>
      </c>
      <c r="AX17" s="77">
        <f t="shared" si="0"/>
        <v>164.93199999999999</v>
      </c>
      <c r="AY17" s="77">
        <f t="shared" si="0"/>
        <v>163.768</v>
      </c>
      <c r="AZ17" s="77">
        <f t="shared" si="0"/>
        <v>164.91800000000001</v>
      </c>
      <c r="BA17" s="77">
        <f t="shared" si="0"/>
        <v>168.065</v>
      </c>
      <c r="BB17" s="77">
        <f t="shared" si="0"/>
        <v>165.898</v>
      </c>
      <c r="BC17" s="77">
        <f t="shared" si="0"/>
        <v>161.81800000000001</v>
      </c>
      <c r="BD17" s="77">
        <f t="shared" si="0"/>
        <v>160.785</v>
      </c>
      <c r="BE17" s="77">
        <f t="shared" si="0"/>
        <v>159.351</v>
      </c>
      <c r="BF17" s="77">
        <f t="shared" si="0"/>
        <v>138.691</v>
      </c>
      <c r="BG17" s="77">
        <f t="shared" si="0"/>
        <v>137.19</v>
      </c>
      <c r="BH17" s="77">
        <f t="shared" si="0"/>
        <v>131.34899999999999</v>
      </c>
      <c r="BI17" s="77">
        <f t="shared" si="0"/>
        <v>125.13800000000001</v>
      </c>
      <c r="BJ17" s="77">
        <f t="shared" si="0"/>
        <v>138.41300000000001</v>
      </c>
      <c r="BK17" s="77">
        <f t="shared" si="0"/>
        <v>139.73599999999999</v>
      </c>
      <c r="BL17" s="77">
        <f t="shared" si="0"/>
        <v>109.31399999999999</v>
      </c>
      <c r="BM17" s="77">
        <f t="shared" si="0"/>
        <v>39.768000000000001</v>
      </c>
      <c r="BN17" s="77">
        <f t="shared" si="0"/>
        <v>131.179</v>
      </c>
      <c r="BO17" s="77">
        <f t="shared" ref="BO17:CW17" si="1">SUM(BO11:BO16)</f>
        <v>146.93600000000001</v>
      </c>
      <c r="BP17" s="77">
        <f t="shared" si="1"/>
        <v>103.536</v>
      </c>
      <c r="BQ17" s="77">
        <f t="shared" si="1"/>
        <v>0</v>
      </c>
      <c r="BR17" s="77">
        <f t="shared" si="1"/>
        <v>86.766999999999996</v>
      </c>
      <c r="BS17" s="77">
        <f t="shared" si="1"/>
        <v>76.034999999999997</v>
      </c>
      <c r="BT17" s="77">
        <f t="shared" si="1"/>
        <v>4.9909999999999997</v>
      </c>
      <c r="BU17" s="77">
        <f t="shared" si="1"/>
        <v>0.312</v>
      </c>
      <c r="BV17" s="77">
        <f t="shared" si="1"/>
        <v>15.314</v>
      </c>
      <c r="BW17" s="77">
        <f t="shared" si="1"/>
        <v>9.0920000000000005</v>
      </c>
      <c r="BX17" s="77">
        <f t="shared" si="1"/>
        <v>9.5950000000000006</v>
      </c>
      <c r="BY17" s="77">
        <f t="shared" si="1"/>
        <v>3.4729999999999999</v>
      </c>
      <c r="BZ17" s="77">
        <f t="shared" si="1"/>
        <v>8.7859999999999996</v>
      </c>
      <c r="CA17" s="77">
        <f t="shared" si="1"/>
        <v>9.8420000000000005</v>
      </c>
      <c r="CB17" s="77">
        <f t="shared" si="1"/>
        <v>10.983000000000001</v>
      </c>
      <c r="CC17" s="77">
        <f t="shared" si="1"/>
        <v>13.795</v>
      </c>
      <c r="CD17" s="77">
        <f t="shared" si="1"/>
        <v>6.83</v>
      </c>
      <c r="CE17" s="77">
        <f t="shared" si="1"/>
        <v>9.5470000000000006</v>
      </c>
      <c r="CF17" s="77">
        <f t="shared" si="1"/>
        <v>19.891999999999999</v>
      </c>
      <c r="CG17" s="77">
        <f t="shared" si="1"/>
        <v>19.579000000000001</v>
      </c>
      <c r="CH17" s="77">
        <f t="shared" si="1"/>
        <v>7.0709999999999997</v>
      </c>
      <c r="CI17" s="77">
        <f t="shared" si="1"/>
        <v>15.845000000000001</v>
      </c>
      <c r="CJ17" s="77">
        <f t="shared" si="1"/>
        <v>16.545999999999999</v>
      </c>
      <c r="CK17" s="77">
        <f t="shared" si="1"/>
        <v>17.863</v>
      </c>
      <c r="CL17" s="77">
        <f t="shared" si="1"/>
        <v>5</v>
      </c>
      <c r="CM17" s="77">
        <f t="shared" si="1"/>
        <v>5.2619999999999996</v>
      </c>
      <c r="CN17" s="77">
        <f t="shared" si="1"/>
        <v>6.5010000000000003</v>
      </c>
      <c r="CO17" s="77">
        <f t="shared" si="1"/>
        <v>7.2910000000000004</v>
      </c>
      <c r="CP17" s="77">
        <f t="shared" si="1"/>
        <v>5.6050000000000004</v>
      </c>
      <c r="CQ17" s="77">
        <f t="shared" si="1"/>
        <v>7.4420000000000002</v>
      </c>
      <c r="CR17" s="77">
        <f t="shared" si="1"/>
        <v>7.9020000000000001</v>
      </c>
      <c r="CS17" s="77">
        <f t="shared" si="1"/>
        <v>9.625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1428.8362499999998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5" customHeight="1" x14ac:dyDescent="0.2">
      <c r="A21" s="92" t="s">
        <v>17</v>
      </c>
      <c r="B21" s="93">
        <v>5.6630000000000003</v>
      </c>
      <c r="C21" s="94">
        <v>5.734</v>
      </c>
      <c r="D21" s="94">
        <v>5.5609999999999999</v>
      </c>
      <c r="E21" s="94"/>
      <c r="F21" s="94">
        <v>4.4589999999999996</v>
      </c>
      <c r="G21" s="94">
        <v>4.5410000000000004</v>
      </c>
      <c r="H21" s="94">
        <v>4.5380000000000003</v>
      </c>
      <c r="I21" s="94"/>
      <c r="J21" s="94">
        <v>4.54</v>
      </c>
      <c r="K21" s="94">
        <v>4.4370000000000003</v>
      </c>
      <c r="L21" s="94"/>
      <c r="M21" s="94"/>
      <c r="N21" s="94">
        <v>4.5659999999999998</v>
      </c>
      <c r="O21" s="94">
        <v>4.6849999999999996</v>
      </c>
      <c r="P21" s="94"/>
      <c r="Q21" s="94"/>
      <c r="R21" s="94"/>
      <c r="S21" s="94">
        <v>4.7089999999999996</v>
      </c>
      <c r="T21" s="94">
        <v>4.6760000000000002</v>
      </c>
      <c r="U21" s="94">
        <v>4.6440000000000001</v>
      </c>
      <c r="V21" s="94"/>
      <c r="W21" s="94">
        <v>6.8320000000000007</v>
      </c>
      <c r="X21" s="94">
        <v>6.9850000000000003</v>
      </c>
      <c r="Y21" s="94">
        <v>5.109</v>
      </c>
      <c r="Z21" s="94">
        <v>2.056</v>
      </c>
      <c r="AA21" s="94">
        <v>7.4700000000000006</v>
      </c>
      <c r="AB21" s="94">
        <v>5.4989999999999997</v>
      </c>
      <c r="AC21" s="94">
        <v>5.875</v>
      </c>
      <c r="AD21" s="94">
        <v>5.7779999999999996</v>
      </c>
      <c r="AE21" s="94">
        <v>5.923</v>
      </c>
      <c r="AF21" s="94">
        <v>6.0869999999999997</v>
      </c>
      <c r="AG21" s="94">
        <v>2.3679999999999999</v>
      </c>
      <c r="AH21" s="94">
        <v>2.1480000000000001</v>
      </c>
      <c r="AI21" s="94">
        <v>2.1560000000000001</v>
      </c>
      <c r="AJ21" s="94">
        <v>2.202</v>
      </c>
      <c r="AK21" s="94">
        <v>1.3220000000000001</v>
      </c>
      <c r="AL21" s="94">
        <v>7.9050000000000002</v>
      </c>
      <c r="AM21" s="94">
        <v>2.6999999999999997</v>
      </c>
      <c r="AN21" s="94">
        <v>2.6719999999999997</v>
      </c>
      <c r="AO21" s="94">
        <v>2.6409999999999996</v>
      </c>
      <c r="AP21" s="94">
        <v>2.5919999999999996</v>
      </c>
      <c r="AQ21" s="94">
        <v>2.5879999999999996</v>
      </c>
      <c r="AR21" s="94">
        <v>2.5499999999999998</v>
      </c>
      <c r="AS21" s="94">
        <v>2.5110000000000001</v>
      </c>
      <c r="AT21" s="94"/>
      <c r="AU21" s="94"/>
      <c r="AV21" s="94">
        <v>0.05</v>
      </c>
      <c r="AW21" s="94">
        <v>0.05</v>
      </c>
      <c r="AX21" s="94">
        <v>5.2909999999999995</v>
      </c>
      <c r="AY21" s="94">
        <v>5.1869999999999994</v>
      </c>
      <c r="AZ21" s="94">
        <v>5.1159999999999997</v>
      </c>
      <c r="BA21" s="94">
        <v>5.1280000000000001</v>
      </c>
      <c r="BB21" s="94">
        <v>5.13</v>
      </c>
      <c r="BC21" s="94">
        <v>5.056</v>
      </c>
      <c r="BD21" s="94">
        <v>5.1179999999999994</v>
      </c>
      <c r="BE21" s="94">
        <v>5.117</v>
      </c>
      <c r="BF21" s="94">
        <v>0.02</v>
      </c>
      <c r="BG21" s="94">
        <v>0.02</v>
      </c>
      <c r="BH21" s="94">
        <v>0.01</v>
      </c>
      <c r="BI21" s="94">
        <v>0.01</v>
      </c>
      <c r="BJ21" s="94">
        <v>0.01</v>
      </c>
      <c r="BK21" s="94">
        <v>0.01</v>
      </c>
      <c r="BL21" s="94">
        <v>0.01</v>
      </c>
      <c r="BM21" s="94">
        <v>0.01</v>
      </c>
      <c r="BN21" s="94">
        <v>0.01</v>
      </c>
      <c r="BO21" s="94">
        <v>0.01</v>
      </c>
      <c r="BP21" s="94">
        <v>2.3359999999999999</v>
      </c>
      <c r="BQ21" s="94">
        <v>4.9290000000000003</v>
      </c>
      <c r="BR21" s="94">
        <v>2.3839999999999999</v>
      </c>
      <c r="BS21" s="94">
        <v>2.2919999999999998</v>
      </c>
      <c r="BT21" s="94">
        <v>7.47</v>
      </c>
      <c r="BU21" s="94">
        <v>5.3390000000000004</v>
      </c>
      <c r="BV21" s="94">
        <v>2.488</v>
      </c>
      <c r="BW21" s="94">
        <v>2.444</v>
      </c>
      <c r="BX21" s="94">
        <v>2.4</v>
      </c>
      <c r="BY21" s="94">
        <v>5.2380000000000004</v>
      </c>
      <c r="BZ21" s="94">
        <v>2.3039999999999998</v>
      </c>
      <c r="CA21" s="94">
        <v>1.964</v>
      </c>
      <c r="CB21" s="94">
        <v>1.98</v>
      </c>
      <c r="CC21" s="94">
        <v>1.92</v>
      </c>
      <c r="CD21" s="94">
        <v>7.4179999999999993</v>
      </c>
      <c r="CE21" s="94">
        <v>1.9159999999999999</v>
      </c>
      <c r="CF21" s="94">
        <v>2.1</v>
      </c>
      <c r="CG21" s="94">
        <v>1.9239999999999999</v>
      </c>
      <c r="CH21" s="94">
        <v>7.1150000000000002</v>
      </c>
      <c r="CI21" s="94">
        <v>1.956</v>
      </c>
      <c r="CJ21" s="94">
        <v>1.8759999999999999</v>
      </c>
      <c r="CK21" s="94">
        <v>1.8680000000000001</v>
      </c>
      <c r="CL21" s="94">
        <v>6.43</v>
      </c>
      <c r="CM21" s="94">
        <v>6.1480000000000006</v>
      </c>
      <c r="CN21" s="94">
        <v>1.2</v>
      </c>
      <c r="CO21" s="94">
        <v>1.0920000000000001</v>
      </c>
      <c r="CP21" s="94">
        <v>5.7960000000000003</v>
      </c>
      <c r="CQ21" s="94">
        <v>5.7970000000000006</v>
      </c>
      <c r="CR21" s="94">
        <v>1.012</v>
      </c>
      <c r="CS21" s="94">
        <v>1.008</v>
      </c>
      <c r="CT21" s="95"/>
      <c r="CU21" s="95"/>
      <c r="CV21" s="95"/>
      <c r="CW21" s="96"/>
      <c r="CX21" s="97">
        <f t="array" ref="CX21">SUMPRODUCT(B21:CW21*0.25)</f>
        <v>74.557249999999982</v>
      </c>
    </row>
    <row r="22" spans="1:102" ht="24.95" customHeight="1" x14ac:dyDescent="0.2">
      <c r="A22" s="92" t="s">
        <v>18</v>
      </c>
      <c r="B22" s="98">
        <v>12.739999999999998</v>
      </c>
      <c r="C22" s="99">
        <v>7.4540000000000006</v>
      </c>
      <c r="D22" s="99">
        <v>6.8420000000000005</v>
      </c>
      <c r="E22" s="99">
        <v>0.48</v>
      </c>
      <c r="F22" s="99">
        <v>3.1389999999999998</v>
      </c>
      <c r="G22" s="99">
        <v>2.6219999999999999</v>
      </c>
      <c r="H22" s="99">
        <v>0.52</v>
      </c>
      <c r="I22" s="99">
        <v>0.48</v>
      </c>
      <c r="J22" s="99">
        <v>2.133</v>
      </c>
      <c r="K22" s="99">
        <v>2.105</v>
      </c>
      <c r="L22" s="99"/>
      <c r="M22" s="99">
        <v>0.48</v>
      </c>
      <c r="N22" s="99">
        <v>2.629</v>
      </c>
      <c r="O22" s="99">
        <v>2.5819999999999999</v>
      </c>
      <c r="P22" s="99">
        <v>0.48</v>
      </c>
      <c r="Q22" s="99">
        <v>0.96</v>
      </c>
      <c r="R22" s="99">
        <v>0.48</v>
      </c>
      <c r="S22" s="99">
        <v>2.6589999999999998</v>
      </c>
      <c r="T22" s="99">
        <v>2.7829999999999999</v>
      </c>
      <c r="U22" s="99">
        <v>2.331</v>
      </c>
      <c r="V22" s="99"/>
      <c r="W22" s="99">
        <v>2.992</v>
      </c>
      <c r="X22" s="99">
        <v>3.23</v>
      </c>
      <c r="Y22" s="99">
        <v>3.165</v>
      </c>
      <c r="Z22" s="99">
        <v>4.9619999999999997</v>
      </c>
      <c r="AA22" s="99">
        <v>6.173</v>
      </c>
      <c r="AB22" s="99">
        <v>3.956</v>
      </c>
      <c r="AC22" s="99">
        <v>3.996</v>
      </c>
      <c r="AD22" s="99">
        <v>4.7040000000000006</v>
      </c>
      <c r="AE22" s="99">
        <v>4.718</v>
      </c>
      <c r="AF22" s="99">
        <v>5.2189999999999994</v>
      </c>
      <c r="AG22" s="99">
        <v>4.9990000000000006</v>
      </c>
      <c r="AH22" s="99">
        <v>4.9489999999999998</v>
      </c>
      <c r="AI22" s="99">
        <v>3.2919999999999998</v>
      </c>
      <c r="AJ22" s="99">
        <v>3.379</v>
      </c>
      <c r="AK22" s="99">
        <v>1</v>
      </c>
      <c r="AL22" s="99">
        <v>7.0670000000000002</v>
      </c>
      <c r="AM22" s="99">
        <v>3.4769999999999999</v>
      </c>
      <c r="AN22" s="99">
        <v>3.4870000000000001</v>
      </c>
      <c r="AO22" s="99">
        <v>4</v>
      </c>
      <c r="AP22" s="99">
        <v>3.9939999999999998</v>
      </c>
      <c r="AQ22" s="99">
        <v>3.996</v>
      </c>
      <c r="AR22" s="99">
        <v>4.0380000000000003</v>
      </c>
      <c r="AS22" s="99">
        <v>4.0410000000000004</v>
      </c>
      <c r="AT22" s="99">
        <v>1.48</v>
      </c>
      <c r="AU22" s="99">
        <v>1.48</v>
      </c>
      <c r="AV22" s="99">
        <v>1.44</v>
      </c>
      <c r="AW22" s="99">
        <v>1.48</v>
      </c>
      <c r="AX22" s="99">
        <v>0.96</v>
      </c>
      <c r="AY22" s="99">
        <v>1</v>
      </c>
      <c r="AZ22" s="99">
        <v>0.96</v>
      </c>
      <c r="BA22" s="99">
        <v>1.48</v>
      </c>
      <c r="BB22" s="99">
        <v>0.96</v>
      </c>
      <c r="BC22" s="99">
        <v>1.48</v>
      </c>
      <c r="BD22" s="99">
        <v>1.48</v>
      </c>
      <c r="BE22" s="99">
        <v>1.48</v>
      </c>
      <c r="BF22" s="99">
        <v>1.92</v>
      </c>
      <c r="BG22" s="99">
        <v>1.48</v>
      </c>
      <c r="BH22" s="99">
        <v>1.44</v>
      </c>
      <c r="BI22" s="99">
        <v>1.92</v>
      </c>
      <c r="BJ22" s="99">
        <v>1.48</v>
      </c>
      <c r="BK22" s="99">
        <v>1.48</v>
      </c>
      <c r="BL22" s="99">
        <v>0.96</v>
      </c>
      <c r="BM22" s="99">
        <v>0.52</v>
      </c>
      <c r="BN22" s="99">
        <v>0.48</v>
      </c>
      <c r="BO22" s="99">
        <v>0.48</v>
      </c>
      <c r="BP22" s="99">
        <v>9.2929999999999993</v>
      </c>
      <c r="BQ22" s="99">
        <v>3.581</v>
      </c>
      <c r="BR22" s="99">
        <v>9.1790000000000003</v>
      </c>
      <c r="BS22" s="99">
        <v>9.4619999999999997</v>
      </c>
      <c r="BT22" s="99">
        <v>18.378999999999998</v>
      </c>
      <c r="BU22" s="99">
        <v>13.454999999999998</v>
      </c>
      <c r="BV22" s="99">
        <v>4.7469999999999999</v>
      </c>
      <c r="BW22" s="99">
        <v>19.491</v>
      </c>
      <c r="BX22" s="99">
        <v>18.86</v>
      </c>
      <c r="BY22" s="99">
        <v>17.628</v>
      </c>
      <c r="BZ22" s="99">
        <v>18.706</v>
      </c>
      <c r="CA22" s="99">
        <v>20.683999999999997</v>
      </c>
      <c r="CB22" s="99">
        <v>20.663999999999998</v>
      </c>
      <c r="CC22" s="99">
        <v>20.82</v>
      </c>
      <c r="CD22" s="99">
        <v>21.885999999999999</v>
      </c>
      <c r="CE22" s="99">
        <v>18.066000000000003</v>
      </c>
      <c r="CF22" s="99">
        <v>13.626000000000001</v>
      </c>
      <c r="CG22" s="99">
        <v>13.676000000000002</v>
      </c>
      <c r="CH22" s="99">
        <v>23.253999999999998</v>
      </c>
      <c r="CI22" s="99">
        <v>25.421999999999997</v>
      </c>
      <c r="CJ22" s="99">
        <v>26.02</v>
      </c>
      <c r="CK22" s="99">
        <v>25.301000000000002</v>
      </c>
      <c r="CL22" s="99">
        <v>20.463999999999999</v>
      </c>
      <c r="CM22" s="99">
        <v>20.743000000000002</v>
      </c>
      <c r="CN22" s="99">
        <v>22.317</v>
      </c>
      <c r="CO22" s="99">
        <v>20.635999999999999</v>
      </c>
      <c r="CP22" s="99">
        <v>21.007999999999999</v>
      </c>
      <c r="CQ22" s="99">
        <v>25.155000000000001</v>
      </c>
      <c r="CR22" s="99">
        <v>21.344999999999999</v>
      </c>
      <c r="CS22" s="99">
        <v>19.841000000000001</v>
      </c>
      <c r="CT22" s="100"/>
      <c r="CU22" s="100"/>
      <c r="CV22" s="100"/>
      <c r="CW22" s="96"/>
      <c r="CX22" s="97">
        <f t="array" ref="CX22">SUMPRODUCT(B22:CW22*0.25)</f>
        <v>180.07049999999998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18.402999999999999</v>
      </c>
      <c r="C27" s="107">
        <f t="shared" ref="C27:BN27" si="2">SUM(C20:C26)</f>
        <v>13.188000000000001</v>
      </c>
      <c r="D27" s="107">
        <f t="shared" si="2"/>
        <v>12.403</v>
      </c>
      <c r="E27" s="107">
        <f t="shared" si="2"/>
        <v>0.48</v>
      </c>
      <c r="F27" s="107">
        <f t="shared" si="2"/>
        <v>7.597999999999999</v>
      </c>
      <c r="G27" s="107">
        <f t="shared" si="2"/>
        <v>7.1630000000000003</v>
      </c>
      <c r="H27" s="107">
        <f t="shared" si="2"/>
        <v>5.0579999999999998</v>
      </c>
      <c r="I27" s="107">
        <f t="shared" si="2"/>
        <v>0.48</v>
      </c>
      <c r="J27" s="107">
        <f t="shared" si="2"/>
        <v>6.673</v>
      </c>
      <c r="K27" s="107">
        <f t="shared" si="2"/>
        <v>6.5419999999999998</v>
      </c>
      <c r="L27" s="107">
        <f t="shared" si="2"/>
        <v>0</v>
      </c>
      <c r="M27" s="107">
        <f t="shared" si="2"/>
        <v>0.48</v>
      </c>
      <c r="N27" s="107">
        <f t="shared" si="2"/>
        <v>7.1950000000000003</v>
      </c>
      <c r="O27" s="107">
        <f t="shared" si="2"/>
        <v>7.2669999999999995</v>
      </c>
      <c r="P27" s="107">
        <f t="shared" si="2"/>
        <v>0.48</v>
      </c>
      <c r="Q27" s="107">
        <f t="shared" si="2"/>
        <v>0.96</v>
      </c>
      <c r="R27" s="107">
        <f t="shared" si="2"/>
        <v>0.48</v>
      </c>
      <c r="S27" s="107">
        <f t="shared" si="2"/>
        <v>7.3679999999999994</v>
      </c>
      <c r="T27" s="107">
        <f t="shared" si="2"/>
        <v>7.4589999999999996</v>
      </c>
      <c r="U27" s="107">
        <f t="shared" si="2"/>
        <v>6.9749999999999996</v>
      </c>
      <c r="V27" s="107">
        <f t="shared" si="2"/>
        <v>0</v>
      </c>
      <c r="W27" s="107">
        <f t="shared" si="2"/>
        <v>9.8240000000000016</v>
      </c>
      <c r="X27" s="107">
        <f t="shared" si="2"/>
        <v>10.215</v>
      </c>
      <c r="Y27" s="107">
        <f t="shared" si="2"/>
        <v>8.2740000000000009</v>
      </c>
      <c r="Z27" s="107">
        <f t="shared" si="2"/>
        <v>7.0179999999999998</v>
      </c>
      <c r="AA27" s="107">
        <f t="shared" si="2"/>
        <v>13.643000000000001</v>
      </c>
      <c r="AB27" s="107">
        <f t="shared" si="2"/>
        <v>9.4550000000000001</v>
      </c>
      <c r="AC27" s="107">
        <f t="shared" si="2"/>
        <v>9.8710000000000004</v>
      </c>
      <c r="AD27" s="107">
        <f t="shared" si="2"/>
        <v>10.481999999999999</v>
      </c>
      <c r="AE27" s="107">
        <f t="shared" si="2"/>
        <v>10.641</v>
      </c>
      <c r="AF27" s="107">
        <f t="shared" si="2"/>
        <v>11.305999999999999</v>
      </c>
      <c r="AG27" s="107">
        <f t="shared" si="2"/>
        <v>7.3670000000000009</v>
      </c>
      <c r="AH27" s="107">
        <f t="shared" si="2"/>
        <v>7.0969999999999995</v>
      </c>
      <c r="AI27" s="107">
        <f t="shared" si="2"/>
        <v>5.4480000000000004</v>
      </c>
      <c r="AJ27" s="107">
        <f t="shared" si="2"/>
        <v>5.5809999999999995</v>
      </c>
      <c r="AK27" s="107">
        <f t="shared" si="2"/>
        <v>2.3220000000000001</v>
      </c>
      <c r="AL27" s="107">
        <f t="shared" si="2"/>
        <v>14.972000000000001</v>
      </c>
      <c r="AM27" s="107">
        <f t="shared" si="2"/>
        <v>6.1769999999999996</v>
      </c>
      <c r="AN27" s="107">
        <f t="shared" si="2"/>
        <v>6.1589999999999998</v>
      </c>
      <c r="AO27" s="107">
        <f t="shared" si="2"/>
        <v>6.641</v>
      </c>
      <c r="AP27" s="107">
        <f t="shared" si="2"/>
        <v>8.8859999999999992</v>
      </c>
      <c r="AQ27" s="107">
        <f t="shared" si="2"/>
        <v>8.8840000000000003</v>
      </c>
      <c r="AR27" s="107">
        <f t="shared" si="2"/>
        <v>8.8879999999999999</v>
      </c>
      <c r="AS27" s="107">
        <f t="shared" si="2"/>
        <v>8.8520000000000003</v>
      </c>
      <c r="AT27" s="107">
        <f t="shared" si="2"/>
        <v>3.58</v>
      </c>
      <c r="AU27" s="107">
        <f t="shared" si="2"/>
        <v>3.58</v>
      </c>
      <c r="AV27" s="107">
        <f t="shared" si="2"/>
        <v>3.59</v>
      </c>
      <c r="AW27" s="107">
        <f t="shared" si="2"/>
        <v>3.63</v>
      </c>
      <c r="AX27" s="107">
        <f t="shared" si="2"/>
        <v>8.3509999999999991</v>
      </c>
      <c r="AY27" s="107">
        <f t="shared" si="2"/>
        <v>8.286999999999999</v>
      </c>
      <c r="AZ27" s="107">
        <f t="shared" si="2"/>
        <v>8.1759999999999984</v>
      </c>
      <c r="BA27" s="107">
        <f t="shared" si="2"/>
        <v>8.7080000000000002</v>
      </c>
      <c r="BB27" s="107">
        <f t="shared" si="2"/>
        <v>10.89</v>
      </c>
      <c r="BC27" s="107">
        <f t="shared" si="2"/>
        <v>11.336</v>
      </c>
      <c r="BD27" s="107">
        <f t="shared" si="2"/>
        <v>11.398</v>
      </c>
      <c r="BE27" s="107">
        <f t="shared" si="2"/>
        <v>11.397</v>
      </c>
      <c r="BF27" s="107">
        <f t="shared" si="2"/>
        <v>1.94</v>
      </c>
      <c r="BG27" s="107">
        <f t="shared" si="2"/>
        <v>1.5</v>
      </c>
      <c r="BH27" s="107">
        <f t="shared" si="2"/>
        <v>1.45</v>
      </c>
      <c r="BI27" s="107">
        <f t="shared" si="2"/>
        <v>1.93</v>
      </c>
      <c r="BJ27" s="107">
        <f t="shared" si="2"/>
        <v>1.49</v>
      </c>
      <c r="BK27" s="107">
        <f t="shared" si="2"/>
        <v>1.49</v>
      </c>
      <c r="BL27" s="107">
        <f t="shared" si="2"/>
        <v>0.97</v>
      </c>
      <c r="BM27" s="107">
        <f t="shared" si="2"/>
        <v>0.53</v>
      </c>
      <c r="BN27" s="107">
        <f t="shared" si="2"/>
        <v>0.49</v>
      </c>
      <c r="BO27" s="107">
        <f t="shared" ref="BO27:CW27" si="3">SUM(BO20:BO26)</f>
        <v>0.49</v>
      </c>
      <c r="BP27" s="107">
        <f t="shared" si="3"/>
        <v>11.629</v>
      </c>
      <c r="BQ27" s="107">
        <f t="shared" si="3"/>
        <v>8.51</v>
      </c>
      <c r="BR27" s="107">
        <f t="shared" si="3"/>
        <v>11.563000000000001</v>
      </c>
      <c r="BS27" s="107">
        <f t="shared" si="3"/>
        <v>11.754</v>
      </c>
      <c r="BT27" s="107">
        <f t="shared" si="3"/>
        <v>25.848999999999997</v>
      </c>
      <c r="BU27" s="107">
        <f t="shared" si="3"/>
        <v>18.793999999999997</v>
      </c>
      <c r="BV27" s="107">
        <f t="shared" si="3"/>
        <v>7.2349999999999994</v>
      </c>
      <c r="BW27" s="107">
        <f t="shared" si="3"/>
        <v>21.934999999999999</v>
      </c>
      <c r="BX27" s="107">
        <f t="shared" si="3"/>
        <v>21.259999999999998</v>
      </c>
      <c r="BY27" s="107">
        <f t="shared" si="3"/>
        <v>22.866</v>
      </c>
      <c r="BZ27" s="107">
        <f t="shared" si="3"/>
        <v>21.009999999999998</v>
      </c>
      <c r="CA27" s="107">
        <f t="shared" si="3"/>
        <v>22.647999999999996</v>
      </c>
      <c r="CB27" s="107">
        <f t="shared" si="3"/>
        <v>22.643999999999998</v>
      </c>
      <c r="CC27" s="107">
        <f t="shared" si="3"/>
        <v>22.740000000000002</v>
      </c>
      <c r="CD27" s="107">
        <f t="shared" si="3"/>
        <v>29.303999999999998</v>
      </c>
      <c r="CE27" s="107">
        <f t="shared" si="3"/>
        <v>19.982000000000003</v>
      </c>
      <c r="CF27" s="107">
        <f t="shared" si="3"/>
        <v>15.726000000000001</v>
      </c>
      <c r="CG27" s="107">
        <f t="shared" si="3"/>
        <v>15.600000000000001</v>
      </c>
      <c r="CH27" s="107">
        <f t="shared" si="3"/>
        <v>30.369</v>
      </c>
      <c r="CI27" s="107">
        <f t="shared" si="3"/>
        <v>27.377999999999997</v>
      </c>
      <c r="CJ27" s="107">
        <f t="shared" si="3"/>
        <v>27.896000000000001</v>
      </c>
      <c r="CK27" s="107">
        <f t="shared" si="3"/>
        <v>27.169</v>
      </c>
      <c r="CL27" s="107">
        <f t="shared" si="3"/>
        <v>26.893999999999998</v>
      </c>
      <c r="CM27" s="107">
        <f t="shared" si="3"/>
        <v>26.891000000000002</v>
      </c>
      <c r="CN27" s="107">
        <f t="shared" si="3"/>
        <v>23.516999999999999</v>
      </c>
      <c r="CO27" s="107">
        <f t="shared" si="3"/>
        <v>21.727999999999998</v>
      </c>
      <c r="CP27" s="107">
        <f t="shared" si="3"/>
        <v>26.803999999999998</v>
      </c>
      <c r="CQ27" s="107">
        <f t="shared" si="3"/>
        <v>30.952000000000002</v>
      </c>
      <c r="CR27" s="107">
        <f t="shared" si="3"/>
        <v>22.356999999999999</v>
      </c>
      <c r="CS27" s="107">
        <f t="shared" si="3"/>
        <v>20.849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265.92774999999995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52.308</v>
      </c>
      <c r="C31" s="94">
        <v>47.585000000000001</v>
      </c>
      <c r="D31" s="94">
        <v>46.036000000000001</v>
      </c>
      <c r="E31" s="94">
        <v>1.58</v>
      </c>
      <c r="F31" s="94">
        <v>24.097999999999999</v>
      </c>
      <c r="G31" s="94">
        <v>23.273</v>
      </c>
      <c r="H31" s="94">
        <v>20.577999999999999</v>
      </c>
      <c r="I31" s="94">
        <v>15.55</v>
      </c>
      <c r="J31" s="94">
        <v>21.213000000000001</v>
      </c>
      <c r="K31" s="94">
        <v>21.481999999999999</v>
      </c>
      <c r="L31" s="94">
        <v>15.32</v>
      </c>
      <c r="M31" s="94">
        <v>15.268000000000001</v>
      </c>
      <c r="N31" s="94">
        <v>23.632000000000001</v>
      </c>
      <c r="O31" s="94">
        <v>24.117000000000001</v>
      </c>
      <c r="P31" s="94">
        <v>16.303999999999998</v>
      </c>
      <c r="Q31" s="94">
        <v>14.137</v>
      </c>
      <c r="R31" s="94">
        <v>13.978</v>
      </c>
      <c r="S31" s="94">
        <v>25.527999999999999</v>
      </c>
      <c r="T31" s="94">
        <v>23.568000000000001</v>
      </c>
      <c r="U31" s="94">
        <v>25.74</v>
      </c>
      <c r="V31" s="94">
        <v>19.073</v>
      </c>
      <c r="W31" s="94">
        <v>28.367999999999999</v>
      </c>
      <c r="X31" s="94">
        <v>28.274000000000001</v>
      </c>
      <c r="Y31" s="94">
        <v>25.832999999999998</v>
      </c>
      <c r="Z31" s="94">
        <v>59.731000000000002</v>
      </c>
      <c r="AA31" s="94">
        <v>51.716000000000001</v>
      </c>
      <c r="AB31" s="94">
        <v>9.6539999999999999</v>
      </c>
      <c r="AC31" s="94">
        <v>10.612</v>
      </c>
      <c r="AD31" s="94">
        <v>10.757999999999999</v>
      </c>
      <c r="AE31" s="94">
        <v>11.194000000000001</v>
      </c>
      <c r="AF31" s="94">
        <v>11.731</v>
      </c>
      <c r="AG31" s="94">
        <v>40.136000000000003</v>
      </c>
      <c r="AH31" s="94">
        <v>47.747</v>
      </c>
      <c r="AI31" s="94">
        <v>58.134</v>
      </c>
      <c r="AJ31" s="94">
        <v>141.637</v>
      </c>
      <c r="AK31" s="94">
        <v>77.974000000000004</v>
      </c>
      <c r="AL31" s="94">
        <v>71.453999999999994</v>
      </c>
      <c r="AM31" s="94">
        <v>67.869</v>
      </c>
      <c r="AN31" s="94">
        <v>125.44</v>
      </c>
      <c r="AO31" s="94">
        <v>199.03299999999999</v>
      </c>
      <c r="AP31" s="94">
        <v>147.505</v>
      </c>
      <c r="AQ31" s="94">
        <v>153.22399999999999</v>
      </c>
      <c r="AR31" s="94">
        <v>157.53200000000001</v>
      </c>
      <c r="AS31" s="94">
        <v>160.61500000000001</v>
      </c>
      <c r="AT31" s="94">
        <v>183.96899999999999</v>
      </c>
      <c r="AU31" s="94">
        <v>199.46899999999999</v>
      </c>
      <c r="AV31" s="94">
        <v>202.393</v>
      </c>
      <c r="AW31" s="94">
        <v>204.43899999999999</v>
      </c>
      <c r="AX31" s="94">
        <v>173.28299999999999</v>
      </c>
      <c r="AY31" s="94">
        <v>172.05500000000001</v>
      </c>
      <c r="AZ31" s="94">
        <v>173.09399999999999</v>
      </c>
      <c r="BA31" s="94">
        <v>176.773</v>
      </c>
      <c r="BB31" s="94">
        <v>176.78800000000001</v>
      </c>
      <c r="BC31" s="94">
        <v>173.154</v>
      </c>
      <c r="BD31" s="94">
        <v>172.18299999999999</v>
      </c>
      <c r="BE31" s="94">
        <v>170.74799999999999</v>
      </c>
      <c r="BF31" s="94">
        <v>140.631</v>
      </c>
      <c r="BG31" s="94">
        <v>138.69</v>
      </c>
      <c r="BH31" s="94">
        <v>132.79900000000001</v>
      </c>
      <c r="BI31" s="94">
        <v>127.068</v>
      </c>
      <c r="BJ31" s="94">
        <v>139.90299999999999</v>
      </c>
      <c r="BK31" s="94">
        <v>141.226</v>
      </c>
      <c r="BL31" s="94">
        <v>110.28400000000001</v>
      </c>
      <c r="BM31" s="94">
        <v>40.298000000000002</v>
      </c>
      <c r="BN31" s="94">
        <v>131.66900000000001</v>
      </c>
      <c r="BO31" s="94">
        <v>147.42599999999999</v>
      </c>
      <c r="BP31" s="94">
        <v>115.16500000000001</v>
      </c>
      <c r="BQ31" s="94">
        <v>8.51</v>
      </c>
      <c r="BR31" s="94">
        <v>98.33</v>
      </c>
      <c r="BS31" s="94">
        <v>87.789000000000001</v>
      </c>
      <c r="BT31" s="94">
        <v>30.84</v>
      </c>
      <c r="BU31" s="94">
        <v>19.106000000000002</v>
      </c>
      <c r="BV31" s="94">
        <v>22.548999999999999</v>
      </c>
      <c r="BW31" s="94">
        <v>31.027000000000001</v>
      </c>
      <c r="BX31" s="94">
        <v>30.855</v>
      </c>
      <c r="BY31" s="94">
        <v>26.338999999999999</v>
      </c>
      <c r="BZ31" s="94">
        <v>29.795999999999999</v>
      </c>
      <c r="CA31" s="94">
        <v>32.49</v>
      </c>
      <c r="CB31" s="94">
        <v>33.627000000000002</v>
      </c>
      <c r="CC31" s="94">
        <v>36.534999999999997</v>
      </c>
      <c r="CD31" s="94">
        <v>36.134</v>
      </c>
      <c r="CE31" s="94">
        <v>29.529</v>
      </c>
      <c r="CF31" s="94">
        <v>35.618000000000002</v>
      </c>
      <c r="CG31" s="94">
        <v>35.179000000000002</v>
      </c>
      <c r="CH31" s="94">
        <v>37.44</v>
      </c>
      <c r="CI31" s="94">
        <v>43.222999999999999</v>
      </c>
      <c r="CJ31" s="94">
        <v>44.442</v>
      </c>
      <c r="CK31" s="94">
        <v>45.031999999999996</v>
      </c>
      <c r="CL31" s="94">
        <v>31.893999999999998</v>
      </c>
      <c r="CM31" s="94">
        <v>32.152999999999999</v>
      </c>
      <c r="CN31" s="94">
        <v>30.018000000000001</v>
      </c>
      <c r="CO31" s="94">
        <v>29.018999999999998</v>
      </c>
      <c r="CP31" s="94">
        <v>32.408999999999999</v>
      </c>
      <c r="CQ31" s="94">
        <v>38.393999999999998</v>
      </c>
      <c r="CR31" s="94">
        <v>30.259</v>
      </c>
      <c r="CS31" s="94">
        <v>30.474</v>
      </c>
      <c r="CT31" s="95"/>
      <c r="CU31" s="95"/>
      <c r="CV31" s="95"/>
      <c r="CW31" s="96"/>
      <c r="CX31" s="97">
        <f t="array" ref="CX31">SUMPRODUCT(B31:CW31*0.25)</f>
        <v>1694.7639999999999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52.308</v>
      </c>
      <c r="C33" s="77">
        <f t="shared" ref="C33:BN33" si="4">SUM(C30:C32)</f>
        <v>47.585000000000001</v>
      </c>
      <c r="D33" s="77">
        <f t="shared" si="4"/>
        <v>46.036000000000001</v>
      </c>
      <c r="E33" s="77">
        <f t="shared" si="4"/>
        <v>1.58</v>
      </c>
      <c r="F33" s="77">
        <f t="shared" si="4"/>
        <v>24.097999999999999</v>
      </c>
      <c r="G33" s="77">
        <f t="shared" si="4"/>
        <v>23.273</v>
      </c>
      <c r="H33" s="77">
        <f t="shared" si="4"/>
        <v>20.577999999999999</v>
      </c>
      <c r="I33" s="77">
        <f t="shared" si="4"/>
        <v>15.55</v>
      </c>
      <c r="J33" s="77">
        <f t="shared" si="4"/>
        <v>21.213000000000001</v>
      </c>
      <c r="K33" s="77">
        <f t="shared" si="4"/>
        <v>21.481999999999999</v>
      </c>
      <c r="L33" s="77">
        <f t="shared" si="4"/>
        <v>15.32</v>
      </c>
      <c r="M33" s="77">
        <f t="shared" si="4"/>
        <v>15.268000000000001</v>
      </c>
      <c r="N33" s="77">
        <f t="shared" si="4"/>
        <v>23.632000000000001</v>
      </c>
      <c r="O33" s="77">
        <f t="shared" si="4"/>
        <v>24.117000000000001</v>
      </c>
      <c r="P33" s="77">
        <f t="shared" si="4"/>
        <v>16.303999999999998</v>
      </c>
      <c r="Q33" s="77">
        <f t="shared" si="4"/>
        <v>14.137</v>
      </c>
      <c r="R33" s="77">
        <f t="shared" si="4"/>
        <v>13.978</v>
      </c>
      <c r="S33" s="77">
        <f t="shared" si="4"/>
        <v>25.527999999999999</v>
      </c>
      <c r="T33" s="77">
        <f t="shared" si="4"/>
        <v>23.568000000000001</v>
      </c>
      <c r="U33" s="77">
        <f t="shared" si="4"/>
        <v>25.74</v>
      </c>
      <c r="V33" s="77">
        <f t="shared" si="4"/>
        <v>19.073</v>
      </c>
      <c r="W33" s="77">
        <f t="shared" si="4"/>
        <v>28.367999999999999</v>
      </c>
      <c r="X33" s="77">
        <f t="shared" si="4"/>
        <v>28.274000000000001</v>
      </c>
      <c r="Y33" s="77">
        <f t="shared" si="4"/>
        <v>25.832999999999998</v>
      </c>
      <c r="Z33" s="77">
        <f t="shared" si="4"/>
        <v>59.731000000000002</v>
      </c>
      <c r="AA33" s="77">
        <f t="shared" si="4"/>
        <v>51.716000000000001</v>
      </c>
      <c r="AB33" s="77">
        <f t="shared" si="4"/>
        <v>9.6539999999999999</v>
      </c>
      <c r="AC33" s="77">
        <f t="shared" si="4"/>
        <v>10.612</v>
      </c>
      <c r="AD33" s="77">
        <f t="shared" si="4"/>
        <v>10.757999999999999</v>
      </c>
      <c r="AE33" s="77">
        <f t="shared" si="4"/>
        <v>11.194000000000001</v>
      </c>
      <c r="AF33" s="77">
        <f t="shared" si="4"/>
        <v>11.731</v>
      </c>
      <c r="AG33" s="77">
        <f t="shared" si="4"/>
        <v>40.136000000000003</v>
      </c>
      <c r="AH33" s="77">
        <f t="shared" si="4"/>
        <v>47.747</v>
      </c>
      <c r="AI33" s="77">
        <f t="shared" si="4"/>
        <v>58.134</v>
      </c>
      <c r="AJ33" s="77">
        <f t="shared" si="4"/>
        <v>141.637</v>
      </c>
      <c r="AK33" s="77">
        <f t="shared" si="4"/>
        <v>77.974000000000004</v>
      </c>
      <c r="AL33" s="77">
        <f t="shared" si="4"/>
        <v>71.453999999999994</v>
      </c>
      <c r="AM33" s="77">
        <f t="shared" si="4"/>
        <v>67.869</v>
      </c>
      <c r="AN33" s="77">
        <f t="shared" si="4"/>
        <v>125.44</v>
      </c>
      <c r="AO33" s="77">
        <f t="shared" si="4"/>
        <v>199.03299999999999</v>
      </c>
      <c r="AP33" s="77">
        <f t="shared" si="4"/>
        <v>147.505</v>
      </c>
      <c r="AQ33" s="77">
        <f t="shared" si="4"/>
        <v>153.22399999999999</v>
      </c>
      <c r="AR33" s="77">
        <f t="shared" si="4"/>
        <v>157.53200000000001</v>
      </c>
      <c r="AS33" s="77">
        <f t="shared" si="4"/>
        <v>160.61500000000001</v>
      </c>
      <c r="AT33" s="77">
        <f t="shared" si="4"/>
        <v>183.96899999999999</v>
      </c>
      <c r="AU33" s="77">
        <f t="shared" si="4"/>
        <v>199.46899999999999</v>
      </c>
      <c r="AV33" s="77">
        <f t="shared" si="4"/>
        <v>202.393</v>
      </c>
      <c r="AW33" s="77">
        <f t="shared" si="4"/>
        <v>204.43899999999999</v>
      </c>
      <c r="AX33" s="77">
        <f t="shared" si="4"/>
        <v>173.28299999999999</v>
      </c>
      <c r="AY33" s="77">
        <f t="shared" si="4"/>
        <v>172.05500000000001</v>
      </c>
      <c r="AZ33" s="77">
        <f t="shared" si="4"/>
        <v>173.09399999999999</v>
      </c>
      <c r="BA33" s="77">
        <f t="shared" si="4"/>
        <v>176.773</v>
      </c>
      <c r="BB33" s="77">
        <f t="shared" si="4"/>
        <v>176.78800000000001</v>
      </c>
      <c r="BC33" s="77">
        <f t="shared" si="4"/>
        <v>173.154</v>
      </c>
      <c r="BD33" s="77">
        <f t="shared" si="4"/>
        <v>172.18299999999999</v>
      </c>
      <c r="BE33" s="77">
        <f t="shared" si="4"/>
        <v>170.74799999999999</v>
      </c>
      <c r="BF33" s="77">
        <f t="shared" si="4"/>
        <v>140.631</v>
      </c>
      <c r="BG33" s="77">
        <f t="shared" si="4"/>
        <v>138.69</v>
      </c>
      <c r="BH33" s="77">
        <f t="shared" si="4"/>
        <v>132.79900000000001</v>
      </c>
      <c r="BI33" s="77">
        <f t="shared" si="4"/>
        <v>127.068</v>
      </c>
      <c r="BJ33" s="77">
        <f t="shared" si="4"/>
        <v>139.90299999999999</v>
      </c>
      <c r="BK33" s="77">
        <f t="shared" si="4"/>
        <v>141.226</v>
      </c>
      <c r="BL33" s="77">
        <f t="shared" si="4"/>
        <v>110.28400000000001</v>
      </c>
      <c r="BM33" s="77">
        <f t="shared" si="4"/>
        <v>40.298000000000002</v>
      </c>
      <c r="BN33" s="77">
        <f t="shared" si="4"/>
        <v>131.66900000000001</v>
      </c>
      <c r="BO33" s="77">
        <f t="shared" ref="BO33:CW33" si="5">SUM(BO30:BO32)</f>
        <v>147.42599999999999</v>
      </c>
      <c r="BP33" s="77">
        <f t="shared" si="5"/>
        <v>115.16500000000001</v>
      </c>
      <c r="BQ33" s="77">
        <f t="shared" si="5"/>
        <v>8.51</v>
      </c>
      <c r="BR33" s="77">
        <f t="shared" si="5"/>
        <v>98.33</v>
      </c>
      <c r="BS33" s="77">
        <f t="shared" si="5"/>
        <v>87.789000000000001</v>
      </c>
      <c r="BT33" s="77">
        <f t="shared" si="5"/>
        <v>30.84</v>
      </c>
      <c r="BU33" s="77">
        <f t="shared" si="5"/>
        <v>19.106000000000002</v>
      </c>
      <c r="BV33" s="77">
        <f t="shared" si="5"/>
        <v>22.548999999999999</v>
      </c>
      <c r="BW33" s="77">
        <f t="shared" si="5"/>
        <v>31.027000000000001</v>
      </c>
      <c r="BX33" s="77">
        <f t="shared" si="5"/>
        <v>30.855</v>
      </c>
      <c r="BY33" s="77">
        <f t="shared" si="5"/>
        <v>26.338999999999999</v>
      </c>
      <c r="BZ33" s="77">
        <f t="shared" si="5"/>
        <v>29.795999999999999</v>
      </c>
      <c r="CA33" s="77">
        <f t="shared" si="5"/>
        <v>32.49</v>
      </c>
      <c r="CB33" s="77">
        <f t="shared" si="5"/>
        <v>33.627000000000002</v>
      </c>
      <c r="CC33" s="77">
        <f t="shared" si="5"/>
        <v>36.534999999999997</v>
      </c>
      <c r="CD33" s="77">
        <f t="shared" si="5"/>
        <v>36.134</v>
      </c>
      <c r="CE33" s="77">
        <f t="shared" si="5"/>
        <v>29.529</v>
      </c>
      <c r="CF33" s="77">
        <f t="shared" si="5"/>
        <v>35.618000000000002</v>
      </c>
      <c r="CG33" s="77">
        <f t="shared" si="5"/>
        <v>35.179000000000002</v>
      </c>
      <c r="CH33" s="77">
        <f t="shared" si="5"/>
        <v>37.44</v>
      </c>
      <c r="CI33" s="77">
        <f t="shared" si="5"/>
        <v>43.222999999999999</v>
      </c>
      <c r="CJ33" s="77">
        <f t="shared" si="5"/>
        <v>44.442</v>
      </c>
      <c r="CK33" s="77">
        <f t="shared" si="5"/>
        <v>45.031999999999996</v>
      </c>
      <c r="CL33" s="77">
        <f t="shared" si="5"/>
        <v>31.893999999999998</v>
      </c>
      <c r="CM33" s="77">
        <f t="shared" si="5"/>
        <v>32.152999999999999</v>
      </c>
      <c r="CN33" s="77">
        <f t="shared" si="5"/>
        <v>30.018000000000001</v>
      </c>
      <c r="CO33" s="77">
        <f t="shared" si="5"/>
        <v>29.018999999999998</v>
      </c>
      <c r="CP33" s="77">
        <f t="shared" si="5"/>
        <v>32.408999999999999</v>
      </c>
      <c r="CQ33" s="77">
        <f t="shared" si="5"/>
        <v>38.393999999999998</v>
      </c>
      <c r="CR33" s="77">
        <f t="shared" si="5"/>
        <v>30.259</v>
      </c>
      <c r="CS33" s="77">
        <f t="shared" si="5"/>
        <v>30.474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1694.7639999999999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7.6</v>
      </c>
      <c r="C38" s="120">
        <v>6.5</v>
      </c>
      <c r="D38" s="120">
        <v>16.399999999999999</v>
      </c>
      <c r="E38" s="120">
        <v>11.8</v>
      </c>
      <c r="F38" s="120"/>
      <c r="G38" s="120"/>
      <c r="H38" s="120">
        <v>5.6</v>
      </c>
      <c r="I38" s="120">
        <v>15.9</v>
      </c>
      <c r="J38" s="120"/>
      <c r="K38" s="120"/>
      <c r="L38" s="120">
        <v>15</v>
      </c>
      <c r="M38" s="120">
        <v>23.1</v>
      </c>
      <c r="N38" s="120"/>
      <c r="O38" s="120"/>
      <c r="P38" s="120">
        <v>18.2</v>
      </c>
      <c r="Q38" s="120">
        <v>28.2</v>
      </c>
      <c r="R38" s="120">
        <v>33.799999999999997</v>
      </c>
      <c r="S38" s="120"/>
      <c r="T38" s="120">
        <v>1.5</v>
      </c>
      <c r="U38" s="120"/>
      <c r="V38" s="120">
        <v>20.8</v>
      </c>
      <c r="W38" s="120"/>
      <c r="X38" s="120"/>
      <c r="Y38" s="120"/>
      <c r="Z38" s="120">
        <v>5.3</v>
      </c>
      <c r="AA38" s="120">
        <v>17.5</v>
      </c>
      <c r="AB38" s="120">
        <v>125.6</v>
      </c>
      <c r="AC38" s="120">
        <v>67.8</v>
      </c>
      <c r="AD38" s="120">
        <v>53.5</v>
      </c>
      <c r="AE38" s="120">
        <v>45.8</v>
      </c>
      <c r="AF38" s="120">
        <v>63.2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29.5</v>
      </c>
      <c r="BR38" s="120">
        <v>5.0999999999999996</v>
      </c>
      <c r="BS38" s="120"/>
      <c r="BT38" s="120"/>
      <c r="BU38" s="120">
        <v>0.4</v>
      </c>
      <c r="BV38" s="120">
        <v>78.7</v>
      </c>
      <c r="BW38" s="120">
        <v>14.4</v>
      </c>
      <c r="BX38" s="120">
        <v>0.8</v>
      </c>
      <c r="BY38" s="120">
        <v>0.5</v>
      </c>
      <c r="BZ38" s="120">
        <v>5.5</v>
      </c>
      <c r="CA38" s="120"/>
      <c r="CB38" s="120"/>
      <c r="CC38" s="120"/>
      <c r="CD38" s="120">
        <v>0.3</v>
      </c>
      <c r="CE38" s="120">
        <v>11.6</v>
      </c>
      <c r="CF38" s="120">
        <v>28.2</v>
      </c>
      <c r="CG38" s="120">
        <v>4</v>
      </c>
      <c r="CH38" s="120">
        <v>0.4</v>
      </c>
      <c r="CI38" s="120">
        <v>5.6</v>
      </c>
      <c r="CJ38" s="120">
        <v>5.5</v>
      </c>
      <c r="CK38" s="120"/>
      <c r="CL38" s="120">
        <v>0.7</v>
      </c>
      <c r="CM38" s="120">
        <v>0.8</v>
      </c>
      <c r="CN38" s="120">
        <v>5.8</v>
      </c>
      <c r="CO38" s="120">
        <v>5.6</v>
      </c>
      <c r="CP38" s="120">
        <v>5.2</v>
      </c>
      <c r="CQ38" s="120">
        <v>5.3</v>
      </c>
      <c r="CR38" s="120">
        <v>5.6</v>
      </c>
      <c r="CS38" s="120">
        <v>5.8</v>
      </c>
      <c r="CT38" s="122"/>
      <c r="CU38" s="122"/>
      <c r="CV38" s="122"/>
      <c r="CW38" s="121"/>
      <c r="CX38" s="97">
        <f t="array" ref="CX38">SUMPRODUCT(B38:CW38*0.25)</f>
        <v>202.10000000000002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7.6</v>
      </c>
      <c r="C41" s="107">
        <f t="shared" ref="C41:BN41" si="6">SUM(C36:C40)</f>
        <v>6.5</v>
      </c>
      <c r="D41" s="107">
        <f t="shared" si="6"/>
        <v>16.399999999999999</v>
      </c>
      <c r="E41" s="107">
        <f t="shared" si="6"/>
        <v>11.8</v>
      </c>
      <c r="F41" s="107">
        <f t="shared" si="6"/>
        <v>0</v>
      </c>
      <c r="G41" s="107">
        <f t="shared" si="6"/>
        <v>0</v>
      </c>
      <c r="H41" s="107">
        <f t="shared" si="6"/>
        <v>5.6</v>
      </c>
      <c r="I41" s="107">
        <f t="shared" si="6"/>
        <v>15.9</v>
      </c>
      <c r="J41" s="107">
        <f t="shared" si="6"/>
        <v>0</v>
      </c>
      <c r="K41" s="107">
        <f t="shared" si="6"/>
        <v>0</v>
      </c>
      <c r="L41" s="107">
        <f t="shared" si="6"/>
        <v>15</v>
      </c>
      <c r="M41" s="107">
        <f t="shared" si="6"/>
        <v>23.1</v>
      </c>
      <c r="N41" s="107">
        <f t="shared" si="6"/>
        <v>0</v>
      </c>
      <c r="O41" s="107">
        <f t="shared" si="6"/>
        <v>0</v>
      </c>
      <c r="P41" s="107">
        <f t="shared" si="6"/>
        <v>18.2</v>
      </c>
      <c r="Q41" s="107">
        <f t="shared" si="6"/>
        <v>28.2</v>
      </c>
      <c r="R41" s="107">
        <f t="shared" si="6"/>
        <v>33.799999999999997</v>
      </c>
      <c r="S41" s="107">
        <f t="shared" si="6"/>
        <v>0</v>
      </c>
      <c r="T41" s="107">
        <f t="shared" si="6"/>
        <v>1.5</v>
      </c>
      <c r="U41" s="107">
        <f t="shared" si="6"/>
        <v>0</v>
      </c>
      <c r="V41" s="107">
        <f t="shared" si="6"/>
        <v>20.8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5.3</v>
      </c>
      <c r="AA41" s="107">
        <f t="shared" si="6"/>
        <v>17.5</v>
      </c>
      <c r="AB41" s="107">
        <f t="shared" si="6"/>
        <v>125.6</v>
      </c>
      <c r="AC41" s="107">
        <f t="shared" si="6"/>
        <v>67.8</v>
      </c>
      <c r="AD41" s="107">
        <f t="shared" si="6"/>
        <v>53.5</v>
      </c>
      <c r="AE41" s="107">
        <f t="shared" si="6"/>
        <v>45.8</v>
      </c>
      <c r="AF41" s="107">
        <f t="shared" si="6"/>
        <v>63.2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29.5</v>
      </c>
      <c r="BR41" s="107">
        <f t="shared" si="7"/>
        <v>5.0999999999999996</v>
      </c>
      <c r="BS41" s="107">
        <f t="shared" si="7"/>
        <v>0</v>
      </c>
      <c r="BT41" s="107">
        <f t="shared" si="7"/>
        <v>0</v>
      </c>
      <c r="BU41" s="107">
        <f t="shared" si="7"/>
        <v>0.4</v>
      </c>
      <c r="BV41" s="107">
        <f t="shared" si="7"/>
        <v>78.7</v>
      </c>
      <c r="BW41" s="107">
        <f t="shared" si="7"/>
        <v>14.4</v>
      </c>
      <c r="BX41" s="107">
        <f t="shared" si="7"/>
        <v>0.8</v>
      </c>
      <c r="BY41" s="107">
        <f t="shared" si="7"/>
        <v>0.5</v>
      </c>
      <c r="BZ41" s="107">
        <f t="shared" si="7"/>
        <v>5.5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0.3</v>
      </c>
      <c r="CE41" s="107">
        <f t="shared" si="7"/>
        <v>11.6</v>
      </c>
      <c r="CF41" s="107">
        <f t="shared" si="7"/>
        <v>28.2</v>
      </c>
      <c r="CG41" s="107">
        <f t="shared" si="7"/>
        <v>4</v>
      </c>
      <c r="CH41" s="107">
        <f t="shared" si="7"/>
        <v>0.4</v>
      </c>
      <c r="CI41" s="107">
        <f t="shared" si="7"/>
        <v>5.6</v>
      </c>
      <c r="CJ41" s="107">
        <f t="shared" si="7"/>
        <v>5.5</v>
      </c>
      <c r="CK41" s="107">
        <f t="shared" si="7"/>
        <v>0</v>
      </c>
      <c r="CL41" s="107">
        <f t="shared" si="7"/>
        <v>0.7</v>
      </c>
      <c r="CM41" s="107">
        <f t="shared" si="7"/>
        <v>0.8</v>
      </c>
      <c r="CN41" s="107">
        <f t="shared" si="7"/>
        <v>5.8</v>
      </c>
      <c r="CO41" s="107">
        <f t="shared" si="7"/>
        <v>5.6</v>
      </c>
      <c r="CP41" s="107">
        <f t="shared" si="7"/>
        <v>5.2</v>
      </c>
      <c r="CQ41" s="107">
        <f t="shared" si="7"/>
        <v>5.3</v>
      </c>
      <c r="CR41" s="107">
        <f t="shared" si="7"/>
        <v>5.6</v>
      </c>
      <c r="CS41" s="107">
        <f t="shared" si="7"/>
        <v>5.8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202.10000000000002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7.6</v>
      </c>
      <c r="C46" s="120">
        <v>6.5</v>
      </c>
      <c r="D46" s="120">
        <v>16.399999999999999</v>
      </c>
      <c r="E46" s="120">
        <v>11.8</v>
      </c>
      <c r="F46" s="120"/>
      <c r="G46" s="120"/>
      <c r="H46" s="120">
        <v>5.6</v>
      </c>
      <c r="I46" s="120">
        <v>15.9</v>
      </c>
      <c r="J46" s="120"/>
      <c r="K46" s="120"/>
      <c r="L46" s="120">
        <v>15</v>
      </c>
      <c r="M46" s="120">
        <v>23.1</v>
      </c>
      <c r="N46" s="120"/>
      <c r="O46" s="120"/>
      <c r="P46" s="120">
        <v>18.2</v>
      </c>
      <c r="Q46" s="120">
        <v>28.2</v>
      </c>
      <c r="R46" s="120">
        <v>33.799999999999997</v>
      </c>
      <c r="S46" s="120"/>
      <c r="T46" s="120">
        <v>1.5</v>
      </c>
      <c r="U46" s="120"/>
      <c r="V46" s="120">
        <v>20.8</v>
      </c>
      <c r="W46" s="120"/>
      <c r="X46" s="120"/>
      <c r="Y46" s="120"/>
      <c r="Z46" s="120">
        <v>5.3</v>
      </c>
      <c r="AA46" s="120">
        <v>17.5</v>
      </c>
      <c r="AB46" s="120">
        <v>125.6</v>
      </c>
      <c r="AC46" s="120">
        <v>67.8</v>
      </c>
      <c r="AD46" s="120">
        <v>53.5</v>
      </c>
      <c r="AE46" s="120">
        <v>45.8</v>
      </c>
      <c r="AF46" s="120">
        <v>63.2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29.5</v>
      </c>
      <c r="BR46" s="120">
        <v>5.0999999999999996</v>
      </c>
      <c r="BS46" s="120"/>
      <c r="BT46" s="120"/>
      <c r="BU46" s="120">
        <v>0.4</v>
      </c>
      <c r="BV46" s="120">
        <v>78.7</v>
      </c>
      <c r="BW46" s="120">
        <v>14.4</v>
      </c>
      <c r="BX46" s="120">
        <v>0.8</v>
      </c>
      <c r="BY46" s="120">
        <v>0.5</v>
      </c>
      <c r="BZ46" s="120">
        <v>5.5</v>
      </c>
      <c r="CA46" s="120"/>
      <c r="CB46" s="120"/>
      <c r="CC46" s="120"/>
      <c r="CD46" s="120">
        <v>0.3</v>
      </c>
      <c r="CE46" s="120">
        <v>11.6</v>
      </c>
      <c r="CF46" s="120">
        <v>28.2</v>
      </c>
      <c r="CG46" s="120">
        <v>4</v>
      </c>
      <c r="CH46" s="120">
        <v>0.4</v>
      </c>
      <c r="CI46" s="120">
        <v>5.6</v>
      </c>
      <c r="CJ46" s="120">
        <v>5.5</v>
      </c>
      <c r="CK46" s="120"/>
      <c r="CL46" s="120">
        <v>0.7</v>
      </c>
      <c r="CM46" s="120">
        <v>0.8</v>
      </c>
      <c r="CN46" s="120">
        <v>5.8</v>
      </c>
      <c r="CO46" s="120">
        <v>5.6</v>
      </c>
      <c r="CP46" s="120">
        <v>5.2</v>
      </c>
      <c r="CQ46" s="120">
        <v>5.3</v>
      </c>
      <c r="CR46" s="120">
        <v>5.6</v>
      </c>
      <c r="CS46" s="120">
        <v>5.8</v>
      </c>
      <c r="CT46" s="122"/>
      <c r="CU46" s="122"/>
      <c r="CV46" s="122"/>
      <c r="CW46" s="121"/>
      <c r="CX46" s="97">
        <f t="array" ref="CX46">SUMPRODUCT(B46:CW46*0.25)</f>
        <v>202.10000000000002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7.6</v>
      </c>
      <c r="C50" s="107">
        <f t="shared" ref="C50:BN50" si="8">SUM(C44:C49)</f>
        <v>6.5</v>
      </c>
      <c r="D50" s="107">
        <f t="shared" si="8"/>
        <v>16.399999999999999</v>
      </c>
      <c r="E50" s="107">
        <f t="shared" si="8"/>
        <v>11.8</v>
      </c>
      <c r="F50" s="107">
        <f t="shared" si="8"/>
        <v>0</v>
      </c>
      <c r="G50" s="107">
        <f t="shared" si="8"/>
        <v>0</v>
      </c>
      <c r="H50" s="107">
        <f t="shared" si="8"/>
        <v>5.6</v>
      </c>
      <c r="I50" s="107">
        <f t="shared" si="8"/>
        <v>15.9</v>
      </c>
      <c r="J50" s="107">
        <f t="shared" si="8"/>
        <v>0</v>
      </c>
      <c r="K50" s="107">
        <f t="shared" si="8"/>
        <v>0</v>
      </c>
      <c r="L50" s="107">
        <f t="shared" si="8"/>
        <v>15</v>
      </c>
      <c r="M50" s="107">
        <f t="shared" si="8"/>
        <v>23.1</v>
      </c>
      <c r="N50" s="107">
        <f t="shared" si="8"/>
        <v>0</v>
      </c>
      <c r="O50" s="107">
        <f t="shared" si="8"/>
        <v>0</v>
      </c>
      <c r="P50" s="107">
        <f t="shared" si="8"/>
        <v>18.2</v>
      </c>
      <c r="Q50" s="107">
        <f t="shared" si="8"/>
        <v>28.2</v>
      </c>
      <c r="R50" s="107">
        <f t="shared" si="8"/>
        <v>33.799999999999997</v>
      </c>
      <c r="S50" s="107">
        <f t="shared" si="8"/>
        <v>0</v>
      </c>
      <c r="T50" s="107">
        <f t="shared" si="8"/>
        <v>1.5</v>
      </c>
      <c r="U50" s="107">
        <f t="shared" si="8"/>
        <v>0</v>
      </c>
      <c r="V50" s="107">
        <f t="shared" si="8"/>
        <v>20.8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5.3</v>
      </c>
      <c r="AA50" s="107">
        <f t="shared" si="8"/>
        <v>17.5</v>
      </c>
      <c r="AB50" s="107">
        <f t="shared" si="8"/>
        <v>125.6</v>
      </c>
      <c r="AC50" s="107">
        <f t="shared" si="8"/>
        <v>67.8</v>
      </c>
      <c r="AD50" s="107">
        <f t="shared" si="8"/>
        <v>53.5</v>
      </c>
      <c r="AE50" s="107">
        <f t="shared" si="8"/>
        <v>45.8</v>
      </c>
      <c r="AF50" s="107">
        <f t="shared" si="8"/>
        <v>63.2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29.5</v>
      </c>
      <c r="BR50" s="107">
        <f t="shared" si="9"/>
        <v>5.0999999999999996</v>
      </c>
      <c r="BS50" s="107">
        <f t="shared" si="9"/>
        <v>0</v>
      </c>
      <c r="BT50" s="107">
        <f t="shared" si="9"/>
        <v>0</v>
      </c>
      <c r="BU50" s="107">
        <f t="shared" si="9"/>
        <v>0.4</v>
      </c>
      <c r="BV50" s="107">
        <f t="shared" si="9"/>
        <v>78.7</v>
      </c>
      <c r="BW50" s="107">
        <f t="shared" si="9"/>
        <v>14.4</v>
      </c>
      <c r="BX50" s="107">
        <f t="shared" si="9"/>
        <v>0.8</v>
      </c>
      <c r="BY50" s="107">
        <f t="shared" si="9"/>
        <v>0.5</v>
      </c>
      <c r="BZ50" s="107">
        <f t="shared" si="9"/>
        <v>5.5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0.3</v>
      </c>
      <c r="CE50" s="107">
        <f t="shared" si="9"/>
        <v>11.6</v>
      </c>
      <c r="CF50" s="107">
        <f t="shared" si="9"/>
        <v>28.2</v>
      </c>
      <c r="CG50" s="107">
        <f t="shared" si="9"/>
        <v>4</v>
      </c>
      <c r="CH50" s="107">
        <f t="shared" si="9"/>
        <v>0.4</v>
      </c>
      <c r="CI50" s="107">
        <f t="shared" si="9"/>
        <v>5.6</v>
      </c>
      <c r="CJ50" s="107">
        <f t="shared" si="9"/>
        <v>5.5</v>
      </c>
      <c r="CK50" s="107">
        <f t="shared" si="9"/>
        <v>0</v>
      </c>
      <c r="CL50" s="107">
        <f t="shared" si="9"/>
        <v>0.7</v>
      </c>
      <c r="CM50" s="107">
        <f t="shared" si="9"/>
        <v>0.8</v>
      </c>
      <c r="CN50" s="107">
        <f t="shared" si="9"/>
        <v>5.8</v>
      </c>
      <c r="CO50" s="107">
        <f t="shared" si="9"/>
        <v>5.6</v>
      </c>
      <c r="CP50" s="107">
        <f t="shared" si="9"/>
        <v>5.2</v>
      </c>
      <c r="CQ50" s="107">
        <f t="shared" si="9"/>
        <v>5.3</v>
      </c>
      <c r="CR50" s="107">
        <f t="shared" si="9"/>
        <v>5.6</v>
      </c>
      <c r="CS50" s="107">
        <f t="shared" si="9"/>
        <v>5.8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202.10000000000002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59.908000000000001</v>
      </c>
      <c r="C53" s="107">
        <f t="shared" ref="C53:BN53" si="12">C17+C27+C41</f>
        <v>54.085000000000001</v>
      </c>
      <c r="D53" s="107">
        <f t="shared" si="12"/>
        <v>62.436</v>
      </c>
      <c r="E53" s="107">
        <f t="shared" si="12"/>
        <v>13.38</v>
      </c>
      <c r="F53" s="107">
        <f t="shared" si="12"/>
        <v>24.097999999999999</v>
      </c>
      <c r="G53" s="107">
        <f t="shared" si="12"/>
        <v>23.273</v>
      </c>
      <c r="H53" s="107">
        <f t="shared" si="12"/>
        <v>26.177999999999997</v>
      </c>
      <c r="I53" s="107">
        <f t="shared" si="12"/>
        <v>31.450000000000003</v>
      </c>
      <c r="J53" s="107">
        <f t="shared" si="12"/>
        <v>21.213000000000001</v>
      </c>
      <c r="K53" s="107">
        <f t="shared" si="12"/>
        <v>21.481999999999999</v>
      </c>
      <c r="L53" s="107">
        <f t="shared" si="12"/>
        <v>30.32</v>
      </c>
      <c r="M53" s="107">
        <f t="shared" si="12"/>
        <v>38.368000000000002</v>
      </c>
      <c r="N53" s="107">
        <f t="shared" si="12"/>
        <v>23.632000000000001</v>
      </c>
      <c r="O53" s="107">
        <f t="shared" si="12"/>
        <v>24.117000000000001</v>
      </c>
      <c r="P53" s="107">
        <f t="shared" si="12"/>
        <v>34.503999999999998</v>
      </c>
      <c r="Q53" s="107">
        <f t="shared" si="12"/>
        <v>42.337000000000003</v>
      </c>
      <c r="R53" s="107">
        <f t="shared" si="12"/>
        <v>47.777999999999999</v>
      </c>
      <c r="S53" s="107">
        <f t="shared" si="12"/>
        <v>25.527999999999999</v>
      </c>
      <c r="T53" s="107">
        <f t="shared" si="12"/>
        <v>25.068000000000001</v>
      </c>
      <c r="U53" s="107">
        <f t="shared" si="12"/>
        <v>25.740000000000002</v>
      </c>
      <c r="V53" s="107">
        <f t="shared" si="12"/>
        <v>39.873000000000005</v>
      </c>
      <c r="W53" s="107">
        <f t="shared" si="12"/>
        <v>28.368000000000002</v>
      </c>
      <c r="X53" s="107">
        <f t="shared" si="12"/>
        <v>28.274000000000001</v>
      </c>
      <c r="Y53" s="107">
        <f t="shared" si="12"/>
        <v>25.833000000000002</v>
      </c>
      <c r="Z53" s="107">
        <f t="shared" si="12"/>
        <v>65.031000000000006</v>
      </c>
      <c r="AA53" s="107">
        <f t="shared" si="12"/>
        <v>69.216000000000008</v>
      </c>
      <c r="AB53" s="107">
        <f t="shared" si="12"/>
        <v>135.25399999999999</v>
      </c>
      <c r="AC53" s="107">
        <f t="shared" si="12"/>
        <v>78.411999999999992</v>
      </c>
      <c r="AD53" s="107">
        <f t="shared" si="12"/>
        <v>64.257999999999996</v>
      </c>
      <c r="AE53" s="107">
        <f t="shared" si="12"/>
        <v>56.994</v>
      </c>
      <c r="AF53" s="107">
        <f t="shared" si="12"/>
        <v>74.930999999999997</v>
      </c>
      <c r="AG53" s="107">
        <f t="shared" si="12"/>
        <v>40.135999999999996</v>
      </c>
      <c r="AH53" s="107">
        <f t="shared" si="12"/>
        <v>47.747</v>
      </c>
      <c r="AI53" s="107">
        <f t="shared" si="12"/>
        <v>58.134</v>
      </c>
      <c r="AJ53" s="107">
        <f t="shared" si="12"/>
        <v>141.637</v>
      </c>
      <c r="AK53" s="107">
        <f t="shared" si="12"/>
        <v>77.974000000000004</v>
      </c>
      <c r="AL53" s="107">
        <f t="shared" si="12"/>
        <v>71.454000000000008</v>
      </c>
      <c r="AM53" s="107">
        <f t="shared" si="12"/>
        <v>67.869</v>
      </c>
      <c r="AN53" s="107">
        <f t="shared" si="12"/>
        <v>125.44000000000001</v>
      </c>
      <c r="AO53" s="107">
        <f t="shared" si="12"/>
        <v>199.03299999999999</v>
      </c>
      <c r="AP53" s="107">
        <f t="shared" si="12"/>
        <v>147.505</v>
      </c>
      <c r="AQ53" s="107">
        <f t="shared" si="12"/>
        <v>153.22399999999999</v>
      </c>
      <c r="AR53" s="107">
        <f t="shared" si="12"/>
        <v>157.53200000000001</v>
      </c>
      <c r="AS53" s="107">
        <f t="shared" si="12"/>
        <v>160.61500000000001</v>
      </c>
      <c r="AT53" s="107">
        <f t="shared" si="12"/>
        <v>183.96900000000002</v>
      </c>
      <c r="AU53" s="107">
        <f t="shared" si="12"/>
        <v>199.46900000000002</v>
      </c>
      <c r="AV53" s="107">
        <f t="shared" si="12"/>
        <v>202.393</v>
      </c>
      <c r="AW53" s="107">
        <f t="shared" si="12"/>
        <v>204.43899999999999</v>
      </c>
      <c r="AX53" s="107">
        <f t="shared" si="12"/>
        <v>173.28299999999999</v>
      </c>
      <c r="AY53" s="107">
        <f t="shared" si="12"/>
        <v>172.05500000000001</v>
      </c>
      <c r="AZ53" s="107">
        <f t="shared" si="12"/>
        <v>173.09399999999999</v>
      </c>
      <c r="BA53" s="107">
        <f t="shared" si="12"/>
        <v>176.773</v>
      </c>
      <c r="BB53" s="107">
        <f t="shared" si="12"/>
        <v>176.78800000000001</v>
      </c>
      <c r="BC53" s="107">
        <f t="shared" si="12"/>
        <v>173.15400000000002</v>
      </c>
      <c r="BD53" s="107">
        <f t="shared" si="12"/>
        <v>172.18299999999999</v>
      </c>
      <c r="BE53" s="107">
        <f t="shared" si="12"/>
        <v>170.74799999999999</v>
      </c>
      <c r="BF53" s="107">
        <f t="shared" si="12"/>
        <v>140.631</v>
      </c>
      <c r="BG53" s="107">
        <f t="shared" si="12"/>
        <v>138.69</v>
      </c>
      <c r="BH53" s="107">
        <f t="shared" si="12"/>
        <v>132.79899999999998</v>
      </c>
      <c r="BI53" s="107">
        <f t="shared" si="12"/>
        <v>127.06800000000001</v>
      </c>
      <c r="BJ53" s="107">
        <f t="shared" si="12"/>
        <v>139.90300000000002</v>
      </c>
      <c r="BK53" s="107">
        <f t="shared" si="12"/>
        <v>141.226</v>
      </c>
      <c r="BL53" s="107">
        <f t="shared" si="12"/>
        <v>110.28399999999999</v>
      </c>
      <c r="BM53" s="107">
        <f t="shared" si="12"/>
        <v>40.298000000000002</v>
      </c>
      <c r="BN53" s="107">
        <f t="shared" si="12"/>
        <v>131.66900000000001</v>
      </c>
      <c r="BO53" s="107">
        <f t="shared" ref="BO53:CX53" si="13">BO17+BO27+BO41</f>
        <v>147.42600000000002</v>
      </c>
      <c r="BP53" s="107">
        <f t="shared" si="13"/>
        <v>115.16500000000001</v>
      </c>
      <c r="BQ53" s="107">
        <f t="shared" si="13"/>
        <v>38.01</v>
      </c>
      <c r="BR53" s="107">
        <f t="shared" si="13"/>
        <v>103.42999999999999</v>
      </c>
      <c r="BS53" s="107">
        <f t="shared" si="13"/>
        <v>87.789000000000001</v>
      </c>
      <c r="BT53" s="107">
        <f t="shared" si="13"/>
        <v>30.839999999999996</v>
      </c>
      <c r="BU53" s="107">
        <f t="shared" si="13"/>
        <v>19.505999999999997</v>
      </c>
      <c r="BV53" s="107">
        <f t="shared" si="13"/>
        <v>101.249</v>
      </c>
      <c r="BW53" s="107">
        <f t="shared" si="13"/>
        <v>45.427</v>
      </c>
      <c r="BX53" s="107">
        <f t="shared" si="13"/>
        <v>31.654999999999998</v>
      </c>
      <c r="BY53" s="107">
        <f t="shared" si="13"/>
        <v>26.838999999999999</v>
      </c>
      <c r="BZ53" s="107">
        <f t="shared" si="13"/>
        <v>35.295999999999999</v>
      </c>
      <c r="CA53" s="107">
        <f t="shared" si="13"/>
        <v>32.489999999999995</v>
      </c>
      <c r="CB53" s="107">
        <f t="shared" si="13"/>
        <v>33.626999999999995</v>
      </c>
      <c r="CC53" s="107">
        <f t="shared" si="13"/>
        <v>36.535000000000004</v>
      </c>
      <c r="CD53" s="107">
        <f t="shared" si="13"/>
        <v>36.433999999999997</v>
      </c>
      <c r="CE53" s="107">
        <f t="shared" si="13"/>
        <v>41.129000000000005</v>
      </c>
      <c r="CF53" s="107">
        <f t="shared" si="13"/>
        <v>63.817999999999998</v>
      </c>
      <c r="CG53" s="107">
        <f t="shared" si="13"/>
        <v>39.179000000000002</v>
      </c>
      <c r="CH53" s="107">
        <f t="shared" si="13"/>
        <v>37.839999999999996</v>
      </c>
      <c r="CI53" s="107">
        <f t="shared" si="13"/>
        <v>48.823</v>
      </c>
      <c r="CJ53" s="107">
        <f t="shared" si="13"/>
        <v>49.942</v>
      </c>
      <c r="CK53" s="107">
        <f t="shared" si="13"/>
        <v>45.031999999999996</v>
      </c>
      <c r="CL53" s="107">
        <f t="shared" si="13"/>
        <v>32.594000000000001</v>
      </c>
      <c r="CM53" s="107">
        <f t="shared" si="13"/>
        <v>32.952999999999996</v>
      </c>
      <c r="CN53" s="107">
        <f t="shared" si="13"/>
        <v>35.817999999999998</v>
      </c>
      <c r="CO53" s="107">
        <f t="shared" si="13"/>
        <v>34.619</v>
      </c>
      <c r="CP53" s="107">
        <f t="shared" si="13"/>
        <v>37.609000000000002</v>
      </c>
      <c r="CQ53" s="107">
        <f t="shared" si="13"/>
        <v>43.694000000000003</v>
      </c>
      <c r="CR53" s="107">
        <f t="shared" si="13"/>
        <v>35.859000000000002</v>
      </c>
      <c r="CS53" s="107">
        <f t="shared" si="13"/>
        <v>36.274000000000001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1896.8639999999996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7.6</v>
      </c>
      <c r="C5" s="25">
        <v>6.5</v>
      </c>
      <c r="D5" s="25">
        <v>16.399999999999999</v>
      </c>
      <c r="E5" s="25">
        <v>11.8</v>
      </c>
      <c r="F5" s="25">
        <v>-0.5</v>
      </c>
      <c r="G5" s="25">
        <v>-4.5999999999999996</v>
      </c>
      <c r="H5" s="25">
        <v>5.6</v>
      </c>
      <c r="I5" s="25">
        <v>15.9</v>
      </c>
      <c r="J5" s="25">
        <v>-8.6</v>
      </c>
      <c r="K5" s="25">
        <v>-9.6</v>
      </c>
      <c r="L5" s="25">
        <v>15</v>
      </c>
      <c r="M5" s="25">
        <v>23.1</v>
      </c>
      <c r="N5" s="25">
        <v>-4.2</v>
      </c>
      <c r="O5" s="25">
        <v>-16</v>
      </c>
      <c r="P5" s="25">
        <v>18.2</v>
      </c>
      <c r="Q5" s="25">
        <v>28.2</v>
      </c>
      <c r="R5" s="25">
        <v>33.799999999999997</v>
      </c>
      <c r="S5" s="25">
        <v>-3.1</v>
      </c>
      <c r="T5" s="25">
        <v>1.5</v>
      </c>
      <c r="U5" s="25">
        <v>-13.2</v>
      </c>
      <c r="V5" s="25">
        <v>20.8</v>
      </c>
      <c r="W5" s="25">
        <v>-20.9</v>
      </c>
      <c r="X5" s="25">
        <v>-23.4</v>
      </c>
      <c r="Y5" s="25">
        <v>-3.3</v>
      </c>
      <c r="Z5" s="25">
        <v>5.3</v>
      </c>
      <c r="AA5" s="25">
        <v>17.5</v>
      </c>
      <c r="AB5" s="25">
        <v>125.6</v>
      </c>
      <c r="AC5" s="25">
        <v>67.8</v>
      </c>
      <c r="AD5" s="25">
        <v>53.5</v>
      </c>
      <c r="AE5" s="25">
        <v>45.8</v>
      </c>
      <c r="AF5" s="25">
        <v>63.2</v>
      </c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-12.2</v>
      </c>
      <c r="BP5" s="25"/>
      <c r="BQ5" s="25">
        <v>29.5</v>
      </c>
      <c r="BR5" s="25">
        <v>5.0999999999999996</v>
      </c>
      <c r="BS5" s="25"/>
      <c r="BT5" s="25">
        <v>-2.7</v>
      </c>
      <c r="BU5" s="25">
        <v>0.4</v>
      </c>
      <c r="BV5" s="25">
        <v>78.7</v>
      </c>
      <c r="BW5" s="25">
        <v>14.4</v>
      </c>
      <c r="BX5" s="25">
        <v>0.8</v>
      </c>
      <c r="BY5" s="25">
        <v>0.5</v>
      </c>
      <c r="BZ5" s="25">
        <v>5.5</v>
      </c>
      <c r="CA5" s="25">
        <v>-7.2</v>
      </c>
      <c r="CB5" s="25">
        <v>-13.8</v>
      </c>
      <c r="CC5" s="25">
        <v>-1.2</v>
      </c>
      <c r="CD5" s="25">
        <v>0.3</v>
      </c>
      <c r="CE5" s="25">
        <v>11.6</v>
      </c>
      <c r="CF5" s="25">
        <v>28.2</v>
      </c>
      <c r="CG5" s="25">
        <v>4</v>
      </c>
      <c r="CH5" s="25">
        <v>0.4</v>
      </c>
      <c r="CI5" s="25">
        <v>5.6</v>
      </c>
      <c r="CJ5" s="25">
        <v>5.5</v>
      </c>
      <c r="CK5" s="25">
        <v>-3.9</v>
      </c>
      <c r="CL5" s="25">
        <v>0.7</v>
      </c>
      <c r="CM5" s="25">
        <v>0.8</v>
      </c>
      <c r="CN5" s="25">
        <v>5.8</v>
      </c>
      <c r="CO5" s="25">
        <v>5.6</v>
      </c>
      <c r="CP5" s="25">
        <v>5.2</v>
      </c>
      <c r="CQ5" s="25">
        <v>5.3</v>
      </c>
      <c r="CR5" s="25">
        <v>5.6</v>
      </c>
      <c r="CS5" s="25">
        <v>5.8</v>
      </c>
      <c r="CT5" s="26"/>
      <c r="CU5" s="26"/>
      <c r="CV5" s="26"/>
      <c r="CW5" s="27"/>
      <c r="CX5" s="132">
        <f t="array" ref="CX5">SUMPRODUCT(B5:CW5*0.25)</f>
        <v>164.99999999999997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72.510000000000005</v>
      </c>
      <c r="C8" s="138">
        <v>61.76</v>
      </c>
      <c r="D8" s="138">
        <v>59.99</v>
      </c>
      <c r="E8" s="138">
        <v>50.64</v>
      </c>
      <c r="F8" s="138">
        <v>65.86</v>
      </c>
      <c r="G8" s="138">
        <v>60.46</v>
      </c>
      <c r="H8" s="138">
        <v>50.85</v>
      </c>
      <c r="I8" s="138">
        <v>40.11</v>
      </c>
      <c r="J8" s="138">
        <v>54.13</v>
      </c>
      <c r="K8" s="138">
        <v>52.2</v>
      </c>
      <c r="L8" s="138">
        <v>40.15</v>
      </c>
      <c r="M8" s="138">
        <v>35.21</v>
      </c>
      <c r="N8" s="138">
        <v>65.17</v>
      </c>
      <c r="O8" s="138">
        <v>62.19</v>
      </c>
      <c r="P8" s="138">
        <v>40.81</v>
      </c>
      <c r="Q8" s="138">
        <v>41.82</v>
      </c>
      <c r="R8" s="138">
        <v>41.8</v>
      </c>
      <c r="S8" s="138">
        <v>59.89</v>
      </c>
      <c r="T8" s="138">
        <v>69.11</v>
      </c>
      <c r="U8" s="138">
        <v>69.55</v>
      </c>
      <c r="V8" s="138">
        <v>46.38</v>
      </c>
      <c r="W8" s="138">
        <v>77.78</v>
      </c>
      <c r="X8" s="138">
        <v>82.6</v>
      </c>
      <c r="Y8" s="138">
        <v>101.06</v>
      </c>
      <c r="Z8" s="138">
        <v>66.599999999999994</v>
      </c>
      <c r="AA8" s="138">
        <v>93.99</v>
      </c>
      <c r="AB8" s="138">
        <v>128</v>
      </c>
      <c r="AC8" s="138">
        <v>132.13</v>
      </c>
      <c r="AD8" s="138">
        <v>139.72</v>
      </c>
      <c r="AE8" s="138">
        <v>150</v>
      </c>
      <c r="AF8" s="138">
        <v>162.08000000000001</v>
      </c>
      <c r="AG8" s="138">
        <v>101.95</v>
      </c>
      <c r="AH8" s="138">
        <v>102.65</v>
      </c>
      <c r="AI8" s="138">
        <v>93.96</v>
      </c>
      <c r="AJ8" s="138">
        <v>86.22</v>
      </c>
      <c r="AK8" s="138">
        <v>88.2</v>
      </c>
      <c r="AL8" s="138">
        <v>90.92</v>
      </c>
      <c r="AM8" s="138">
        <v>72.22</v>
      </c>
      <c r="AN8" s="138">
        <v>5.55</v>
      </c>
      <c r="AO8" s="138">
        <v>4.6900000000000004</v>
      </c>
      <c r="AP8" s="138">
        <v>5.38</v>
      </c>
      <c r="AQ8" s="138">
        <v>5.37</v>
      </c>
      <c r="AR8" s="138">
        <v>5.39</v>
      </c>
      <c r="AS8" s="138">
        <v>5.4</v>
      </c>
      <c r="AT8" s="138">
        <v>5.43</v>
      </c>
      <c r="AU8" s="138">
        <v>5.32</v>
      </c>
      <c r="AV8" s="138">
        <v>5.32</v>
      </c>
      <c r="AW8" s="138">
        <v>5.33</v>
      </c>
      <c r="AX8" s="138">
        <v>5.44</v>
      </c>
      <c r="AY8" s="138">
        <v>5.47</v>
      </c>
      <c r="AZ8" s="138">
        <v>5.47</v>
      </c>
      <c r="BA8" s="138">
        <v>5.32</v>
      </c>
      <c r="BB8" s="138">
        <v>5.46</v>
      </c>
      <c r="BC8" s="138">
        <v>5.49</v>
      </c>
      <c r="BD8" s="138">
        <v>5.48</v>
      </c>
      <c r="BE8" s="138">
        <v>5.48</v>
      </c>
      <c r="BF8" s="138">
        <v>5.65</v>
      </c>
      <c r="BG8" s="138">
        <v>5.76</v>
      </c>
      <c r="BH8" s="138">
        <v>5.71</v>
      </c>
      <c r="BI8" s="138">
        <v>5.73</v>
      </c>
      <c r="BJ8" s="138">
        <v>5.36</v>
      </c>
      <c r="BK8" s="138">
        <v>5.24</v>
      </c>
      <c r="BL8" s="138">
        <v>5.59</v>
      </c>
      <c r="BM8" s="138">
        <v>6.46</v>
      </c>
      <c r="BN8" s="138">
        <v>5.98</v>
      </c>
      <c r="BO8" s="138">
        <v>91.39</v>
      </c>
      <c r="BP8" s="138">
        <v>95.19</v>
      </c>
      <c r="BQ8" s="138">
        <v>157.4</v>
      </c>
      <c r="BR8" s="138">
        <v>84.02</v>
      </c>
      <c r="BS8" s="138">
        <v>108.93</v>
      </c>
      <c r="BT8" s="138">
        <v>140.24</v>
      </c>
      <c r="BU8" s="138">
        <v>145</v>
      </c>
      <c r="BV8" s="138">
        <v>107.65</v>
      </c>
      <c r="BW8" s="138">
        <v>133.52000000000001</v>
      </c>
      <c r="BX8" s="138">
        <v>137.41999999999999</v>
      </c>
      <c r="BY8" s="138">
        <v>157.72</v>
      </c>
      <c r="BZ8" s="138">
        <v>143.80000000000001</v>
      </c>
      <c r="CA8" s="138">
        <v>153.19999999999999</v>
      </c>
      <c r="CB8" s="138">
        <v>146.21</v>
      </c>
      <c r="CC8" s="138">
        <v>122.25</v>
      </c>
      <c r="CD8" s="138">
        <v>145.91</v>
      </c>
      <c r="CE8" s="138">
        <v>123.88</v>
      </c>
      <c r="CF8" s="138">
        <v>101.43</v>
      </c>
      <c r="CG8" s="138">
        <v>93.02</v>
      </c>
      <c r="CH8" s="138">
        <v>126.55</v>
      </c>
      <c r="CI8" s="138">
        <v>99.18</v>
      </c>
      <c r="CJ8" s="138">
        <v>93.93</v>
      </c>
      <c r="CK8" s="138">
        <v>88.17</v>
      </c>
      <c r="CL8" s="138">
        <v>121.04</v>
      </c>
      <c r="CM8" s="138">
        <v>114.45</v>
      </c>
      <c r="CN8" s="138">
        <v>97.07</v>
      </c>
      <c r="CO8" s="138">
        <v>91.49</v>
      </c>
      <c r="CP8" s="138">
        <v>96.08</v>
      </c>
      <c r="CQ8" s="138">
        <v>85.51</v>
      </c>
      <c r="CR8" s="138">
        <v>82.2</v>
      </c>
      <c r="CS8" s="138">
        <v>75.47</v>
      </c>
      <c r="CT8" s="139"/>
      <c r="CU8" s="139"/>
      <c r="CV8" s="139"/>
      <c r="CW8" s="140"/>
      <c r="CX8" s="141">
        <f>IF(SUM(B8:CW8)&lt;&gt;0,AVERAGEIF(B8:CW8,"&lt;&gt;"""),"")</f>
        <v>68.940208333333331</v>
      </c>
    </row>
    <row r="9" spans="1:102" ht="24.95" customHeight="1" thickBot="1" x14ac:dyDescent="0.25">
      <c r="A9" s="133" t="s">
        <v>6</v>
      </c>
      <c r="B9" s="42">
        <v>61.225000000000001</v>
      </c>
      <c r="C9" s="43">
        <v>61.225000000000001</v>
      </c>
      <c r="D9" s="43">
        <v>61.225000000000001</v>
      </c>
      <c r="E9" s="43">
        <v>61.225000000000001</v>
      </c>
      <c r="F9" s="43">
        <v>54.32</v>
      </c>
      <c r="G9" s="43">
        <v>54.32</v>
      </c>
      <c r="H9" s="43">
        <v>54.32</v>
      </c>
      <c r="I9" s="43">
        <v>54.32</v>
      </c>
      <c r="J9" s="43">
        <v>45.422499999999999</v>
      </c>
      <c r="K9" s="43">
        <v>45.422499999999999</v>
      </c>
      <c r="L9" s="43">
        <v>45.422499999999999</v>
      </c>
      <c r="M9" s="43">
        <v>45.422499999999999</v>
      </c>
      <c r="N9" s="43">
        <v>52.497500000000002</v>
      </c>
      <c r="O9" s="43">
        <v>52.497500000000002</v>
      </c>
      <c r="P9" s="43">
        <v>52.497500000000002</v>
      </c>
      <c r="Q9" s="43">
        <v>52.497500000000002</v>
      </c>
      <c r="R9" s="43">
        <v>60.087499999999999</v>
      </c>
      <c r="S9" s="43">
        <v>60.087499999999999</v>
      </c>
      <c r="T9" s="43">
        <v>60.087499999999999</v>
      </c>
      <c r="U9" s="43">
        <v>60.087499999999999</v>
      </c>
      <c r="V9" s="43">
        <v>76.954999999999998</v>
      </c>
      <c r="W9" s="43">
        <v>76.954999999999998</v>
      </c>
      <c r="X9" s="43">
        <v>76.954999999999998</v>
      </c>
      <c r="Y9" s="43">
        <v>76.954999999999998</v>
      </c>
      <c r="Z9" s="43">
        <v>105.18</v>
      </c>
      <c r="AA9" s="43">
        <v>105.18</v>
      </c>
      <c r="AB9" s="43">
        <v>105.18</v>
      </c>
      <c r="AC9" s="43">
        <v>105.18</v>
      </c>
      <c r="AD9" s="43">
        <v>138.4375</v>
      </c>
      <c r="AE9" s="43">
        <v>138.4375</v>
      </c>
      <c r="AF9" s="43">
        <v>138.4375</v>
      </c>
      <c r="AG9" s="43">
        <v>138.4375</v>
      </c>
      <c r="AH9" s="43">
        <v>92.757499999999993</v>
      </c>
      <c r="AI9" s="43">
        <v>92.757499999999993</v>
      </c>
      <c r="AJ9" s="43">
        <v>92.757499999999993</v>
      </c>
      <c r="AK9" s="43">
        <v>92.757499999999993</v>
      </c>
      <c r="AL9" s="43">
        <v>43.344999999999999</v>
      </c>
      <c r="AM9" s="43">
        <v>43.344999999999999</v>
      </c>
      <c r="AN9" s="43">
        <v>43.344999999999999</v>
      </c>
      <c r="AO9" s="43">
        <v>43.344999999999999</v>
      </c>
      <c r="AP9" s="43">
        <v>5.3849999999999998</v>
      </c>
      <c r="AQ9" s="43">
        <v>5.3849999999999998</v>
      </c>
      <c r="AR9" s="43">
        <v>5.3849999999999998</v>
      </c>
      <c r="AS9" s="43">
        <v>5.3849999999999998</v>
      </c>
      <c r="AT9" s="43">
        <v>5.35</v>
      </c>
      <c r="AU9" s="43">
        <v>5.35</v>
      </c>
      <c r="AV9" s="43">
        <v>5.35</v>
      </c>
      <c r="AW9" s="43">
        <v>5.35</v>
      </c>
      <c r="AX9" s="43">
        <v>5.4249999999999998</v>
      </c>
      <c r="AY9" s="43">
        <v>5.4249999999999998</v>
      </c>
      <c r="AZ9" s="43">
        <v>5.4249999999999998</v>
      </c>
      <c r="BA9" s="43">
        <v>5.4249999999999998</v>
      </c>
      <c r="BB9" s="43">
        <v>5.4775</v>
      </c>
      <c r="BC9" s="43">
        <v>5.4775</v>
      </c>
      <c r="BD9" s="43">
        <v>5.4775</v>
      </c>
      <c r="BE9" s="43">
        <v>5.4775</v>
      </c>
      <c r="BF9" s="43">
        <v>5.7125000000000004</v>
      </c>
      <c r="BG9" s="43">
        <v>5.7125000000000004</v>
      </c>
      <c r="BH9" s="43">
        <v>5.7125000000000004</v>
      </c>
      <c r="BI9" s="43">
        <v>5.7125000000000004</v>
      </c>
      <c r="BJ9" s="43">
        <v>5.6624999999999996</v>
      </c>
      <c r="BK9" s="43">
        <v>5.6624999999999996</v>
      </c>
      <c r="BL9" s="43">
        <v>5.6624999999999996</v>
      </c>
      <c r="BM9" s="43">
        <v>5.6624999999999996</v>
      </c>
      <c r="BN9" s="43">
        <v>87.49</v>
      </c>
      <c r="BO9" s="43">
        <v>87.49</v>
      </c>
      <c r="BP9" s="43">
        <v>87.49</v>
      </c>
      <c r="BQ9" s="43">
        <v>87.49</v>
      </c>
      <c r="BR9" s="43">
        <v>119.5475</v>
      </c>
      <c r="BS9" s="43">
        <v>119.5475</v>
      </c>
      <c r="BT9" s="43">
        <v>119.5475</v>
      </c>
      <c r="BU9" s="43">
        <v>119.5475</v>
      </c>
      <c r="BV9" s="43">
        <v>134.07749999999999</v>
      </c>
      <c r="BW9" s="43">
        <v>134.07749999999999</v>
      </c>
      <c r="BX9" s="43">
        <v>134.07749999999999</v>
      </c>
      <c r="BY9" s="43">
        <v>134.07749999999999</v>
      </c>
      <c r="BZ9" s="43">
        <v>141.36500000000001</v>
      </c>
      <c r="CA9" s="43">
        <v>141.36500000000001</v>
      </c>
      <c r="CB9" s="43">
        <v>141.36500000000001</v>
      </c>
      <c r="CC9" s="43">
        <v>141.36500000000001</v>
      </c>
      <c r="CD9" s="43">
        <v>116.06</v>
      </c>
      <c r="CE9" s="43">
        <v>116.06</v>
      </c>
      <c r="CF9" s="43">
        <v>116.06</v>
      </c>
      <c r="CG9" s="43">
        <v>116.06</v>
      </c>
      <c r="CH9" s="43">
        <v>101.9575</v>
      </c>
      <c r="CI9" s="43">
        <v>101.9575</v>
      </c>
      <c r="CJ9" s="43">
        <v>101.9575</v>
      </c>
      <c r="CK9" s="43">
        <v>101.9575</v>
      </c>
      <c r="CL9" s="43">
        <v>106.0125</v>
      </c>
      <c r="CM9" s="43">
        <v>106.0125</v>
      </c>
      <c r="CN9" s="43">
        <v>106.0125</v>
      </c>
      <c r="CO9" s="43">
        <v>106.0125</v>
      </c>
      <c r="CP9" s="43">
        <v>84.814999999999998</v>
      </c>
      <c r="CQ9" s="43">
        <v>84.814999999999998</v>
      </c>
      <c r="CR9" s="43">
        <v>84.814999999999998</v>
      </c>
      <c r="CS9" s="43">
        <v>84.814999999999998</v>
      </c>
      <c r="CT9" s="44"/>
      <c r="CU9" s="44"/>
      <c r="CV9" s="44"/>
      <c r="CW9" s="45"/>
      <c r="CX9" s="142">
        <f>IF(SUM(B9:CW9)&lt;&gt;0,AVERAGEIF(B9:CW9,"&lt;&gt;"""),"")</f>
        <v>68.940208333333345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0.5</v>
      </c>
      <c r="G14" s="149">
        <v>4.5999999999999996</v>
      </c>
      <c r="H14" s="149"/>
      <c r="I14" s="149"/>
      <c r="J14" s="149">
        <v>8.6</v>
      </c>
      <c r="K14" s="149">
        <v>9.6</v>
      </c>
      <c r="L14" s="149"/>
      <c r="M14" s="149"/>
      <c r="N14" s="149">
        <v>4.2</v>
      </c>
      <c r="O14" s="149">
        <v>16</v>
      </c>
      <c r="P14" s="149"/>
      <c r="Q14" s="149"/>
      <c r="R14" s="149"/>
      <c r="S14" s="149">
        <v>3.1</v>
      </c>
      <c r="T14" s="149"/>
      <c r="U14" s="149">
        <v>13.2</v>
      </c>
      <c r="V14" s="149"/>
      <c r="W14" s="149">
        <v>20.9</v>
      </c>
      <c r="X14" s="149">
        <v>23.4</v>
      </c>
      <c r="Y14" s="149">
        <v>3.3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12.2</v>
      </c>
      <c r="BP14" s="149"/>
      <c r="BQ14" s="149"/>
      <c r="BR14" s="149"/>
      <c r="BS14" s="149"/>
      <c r="BT14" s="149">
        <v>2.7</v>
      </c>
      <c r="BU14" s="149"/>
      <c r="BV14" s="149"/>
      <c r="BW14" s="149"/>
      <c r="BX14" s="149"/>
      <c r="BY14" s="149"/>
      <c r="BZ14" s="149"/>
      <c r="CA14" s="149">
        <v>7.2</v>
      </c>
      <c r="CB14" s="149">
        <v>13.8</v>
      </c>
      <c r="CC14" s="149">
        <v>1.2</v>
      </c>
      <c r="CD14" s="149"/>
      <c r="CE14" s="149"/>
      <c r="CF14" s="149"/>
      <c r="CG14" s="149"/>
      <c r="CH14" s="149"/>
      <c r="CI14" s="149"/>
      <c r="CJ14" s="149"/>
      <c r="CK14" s="149">
        <v>3.9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37.1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0.5</v>
      </c>
      <c r="G17" s="160">
        <f t="shared" si="0"/>
        <v>4.5999999999999996</v>
      </c>
      <c r="H17" s="160">
        <f t="shared" si="0"/>
        <v>0</v>
      </c>
      <c r="I17" s="160">
        <f t="shared" si="0"/>
        <v>0</v>
      </c>
      <c r="J17" s="160">
        <f t="shared" si="0"/>
        <v>8.6</v>
      </c>
      <c r="K17" s="160">
        <f t="shared" si="0"/>
        <v>9.6</v>
      </c>
      <c r="L17" s="160">
        <f t="shared" si="0"/>
        <v>0</v>
      </c>
      <c r="M17" s="160">
        <f t="shared" si="0"/>
        <v>0</v>
      </c>
      <c r="N17" s="160">
        <f t="shared" si="0"/>
        <v>4.2</v>
      </c>
      <c r="O17" s="160">
        <f t="shared" si="0"/>
        <v>16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3.1</v>
      </c>
      <c r="T17" s="160">
        <f t="shared" si="0"/>
        <v>0</v>
      </c>
      <c r="U17" s="160">
        <f t="shared" si="0"/>
        <v>13.2</v>
      </c>
      <c r="V17" s="160">
        <f t="shared" si="0"/>
        <v>0</v>
      </c>
      <c r="W17" s="160">
        <f t="shared" si="0"/>
        <v>20.9</v>
      </c>
      <c r="X17" s="160">
        <f t="shared" si="0"/>
        <v>23.4</v>
      </c>
      <c r="Y17" s="160">
        <f t="shared" si="0"/>
        <v>3.3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12.2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2.7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7.2</v>
      </c>
      <c r="CB17" s="160">
        <f t="shared" si="1"/>
        <v>13.8</v>
      </c>
      <c r="CC17" s="160">
        <f t="shared" si="1"/>
        <v>1.2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3.9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7.6</v>
      </c>
      <c r="C22" s="149">
        <v>6.5</v>
      </c>
      <c r="D22" s="149">
        <v>16.399999999999999</v>
      </c>
      <c r="E22" s="149">
        <v>11.8</v>
      </c>
      <c r="F22" s="149"/>
      <c r="G22" s="149"/>
      <c r="H22" s="149">
        <v>5.6</v>
      </c>
      <c r="I22" s="149">
        <v>15.9</v>
      </c>
      <c r="J22" s="149"/>
      <c r="K22" s="149"/>
      <c r="L22" s="149">
        <v>15</v>
      </c>
      <c r="M22" s="149">
        <v>23.1</v>
      </c>
      <c r="N22" s="149"/>
      <c r="O22" s="149"/>
      <c r="P22" s="149">
        <v>18.2</v>
      </c>
      <c r="Q22" s="149">
        <v>28.2</v>
      </c>
      <c r="R22" s="149">
        <v>33.799999999999997</v>
      </c>
      <c r="S22" s="149"/>
      <c r="T22" s="149">
        <v>1.5</v>
      </c>
      <c r="U22" s="149"/>
      <c r="V22" s="149">
        <v>20.8</v>
      </c>
      <c r="W22" s="149"/>
      <c r="X22" s="149"/>
      <c r="Y22" s="149"/>
      <c r="Z22" s="149">
        <v>5.3</v>
      </c>
      <c r="AA22" s="149">
        <v>17.5</v>
      </c>
      <c r="AB22" s="149">
        <v>125.6</v>
      </c>
      <c r="AC22" s="149">
        <v>67.8</v>
      </c>
      <c r="AD22" s="149">
        <v>53.5</v>
      </c>
      <c r="AE22" s="149">
        <v>45.8</v>
      </c>
      <c r="AF22" s="149">
        <v>63.2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29.5</v>
      </c>
      <c r="BR22" s="149">
        <v>5.0999999999999996</v>
      </c>
      <c r="BS22" s="149"/>
      <c r="BT22" s="149"/>
      <c r="BU22" s="149">
        <v>0.4</v>
      </c>
      <c r="BV22" s="149">
        <v>78.7</v>
      </c>
      <c r="BW22" s="149">
        <v>14.4</v>
      </c>
      <c r="BX22" s="149">
        <v>0.8</v>
      </c>
      <c r="BY22" s="149">
        <v>0.5</v>
      </c>
      <c r="BZ22" s="149">
        <v>5.5</v>
      </c>
      <c r="CA22" s="149"/>
      <c r="CB22" s="149"/>
      <c r="CC22" s="149"/>
      <c r="CD22" s="149">
        <v>0.3</v>
      </c>
      <c r="CE22" s="149">
        <v>11.6</v>
      </c>
      <c r="CF22" s="149">
        <v>28.2</v>
      </c>
      <c r="CG22" s="149">
        <v>4</v>
      </c>
      <c r="CH22" s="149">
        <v>0.4</v>
      </c>
      <c r="CI22" s="149">
        <v>5.6</v>
      </c>
      <c r="CJ22" s="149">
        <v>5.5</v>
      </c>
      <c r="CK22" s="149"/>
      <c r="CL22" s="149">
        <v>0.7</v>
      </c>
      <c r="CM22" s="149">
        <v>0.8</v>
      </c>
      <c r="CN22" s="149">
        <v>5.8</v>
      </c>
      <c r="CO22" s="149">
        <v>5.6</v>
      </c>
      <c r="CP22" s="149">
        <v>5.2</v>
      </c>
      <c r="CQ22" s="149">
        <v>5.3</v>
      </c>
      <c r="CR22" s="149">
        <v>5.6</v>
      </c>
      <c r="CS22" s="149">
        <v>5.8</v>
      </c>
      <c r="CT22" s="150"/>
      <c r="CU22" s="150"/>
      <c r="CV22" s="150"/>
      <c r="CW22" s="151"/>
      <c r="CX22" s="152">
        <f t="array" ref="CX22">SUMPRODUCT(B22:CW22*0.25)</f>
        <v>202.10000000000002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7.6</v>
      </c>
      <c r="C25" s="160">
        <f t="shared" ref="C25:BN25" si="2">SUM(C20:C24)</f>
        <v>6.5</v>
      </c>
      <c r="D25" s="160">
        <f t="shared" si="2"/>
        <v>16.399999999999999</v>
      </c>
      <c r="E25" s="160">
        <f t="shared" si="2"/>
        <v>11.8</v>
      </c>
      <c r="F25" s="160">
        <f t="shared" si="2"/>
        <v>0</v>
      </c>
      <c r="G25" s="160">
        <f t="shared" si="2"/>
        <v>0</v>
      </c>
      <c r="H25" s="160">
        <f t="shared" si="2"/>
        <v>5.6</v>
      </c>
      <c r="I25" s="160">
        <f t="shared" si="2"/>
        <v>15.9</v>
      </c>
      <c r="J25" s="160">
        <f t="shared" si="2"/>
        <v>0</v>
      </c>
      <c r="K25" s="160">
        <f t="shared" si="2"/>
        <v>0</v>
      </c>
      <c r="L25" s="160">
        <f t="shared" si="2"/>
        <v>15</v>
      </c>
      <c r="M25" s="160">
        <f t="shared" si="2"/>
        <v>23.1</v>
      </c>
      <c r="N25" s="160">
        <f t="shared" si="2"/>
        <v>0</v>
      </c>
      <c r="O25" s="160">
        <f t="shared" si="2"/>
        <v>0</v>
      </c>
      <c r="P25" s="160">
        <f t="shared" si="2"/>
        <v>18.2</v>
      </c>
      <c r="Q25" s="160">
        <f t="shared" si="2"/>
        <v>28.2</v>
      </c>
      <c r="R25" s="160">
        <f t="shared" si="2"/>
        <v>33.799999999999997</v>
      </c>
      <c r="S25" s="160">
        <f t="shared" si="2"/>
        <v>0</v>
      </c>
      <c r="T25" s="160">
        <f t="shared" si="2"/>
        <v>1.5</v>
      </c>
      <c r="U25" s="160">
        <f t="shared" si="2"/>
        <v>0</v>
      </c>
      <c r="V25" s="160">
        <f t="shared" si="2"/>
        <v>20.8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5.3</v>
      </c>
      <c r="AA25" s="160">
        <f t="shared" si="2"/>
        <v>17.5</v>
      </c>
      <c r="AB25" s="160">
        <f t="shared" si="2"/>
        <v>125.6</v>
      </c>
      <c r="AC25" s="160">
        <f t="shared" si="2"/>
        <v>67.8</v>
      </c>
      <c r="AD25" s="160">
        <f t="shared" si="2"/>
        <v>53.5</v>
      </c>
      <c r="AE25" s="160">
        <f t="shared" si="2"/>
        <v>45.8</v>
      </c>
      <c r="AF25" s="160">
        <f t="shared" si="2"/>
        <v>63.2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29.5</v>
      </c>
      <c r="BR25" s="160">
        <f t="shared" si="3"/>
        <v>5.0999999999999996</v>
      </c>
      <c r="BS25" s="160">
        <f t="shared" si="3"/>
        <v>0</v>
      </c>
      <c r="BT25" s="160">
        <f t="shared" si="3"/>
        <v>0</v>
      </c>
      <c r="BU25" s="160">
        <f t="shared" si="3"/>
        <v>0.4</v>
      </c>
      <c r="BV25" s="160">
        <f t="shared" si="3"/>
        <v>78.7</v>
      </c>
      <c r="BW25" s="160">
        <f t="shared" si="3"/>
        <v>14.4</v>
      </c>
      <c r="BX25" s="160">
        <f t="shared" si="3"/>
        <v>0.8</v>
      </c>
      <c r="BY25" s="160">
        <f t="shared" si="3"/>
        <v>0.5</v>
      </c>
      <c r="BZ25" s="160">
        <f t="shared" si="3"/>
        <v>5.5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0.3</v>
      </c>
      <c r="CE25" s="160">
        <f t="shared" si="3"/>
        <v>11.6</v>
      </c>
      <c r="CF25" s="160">
        <f t="shared" si="3"/>
        <v>28.2</v>
      </c>
      <c r="CG25" s="160">
        <f t="shared" si="3"/>
        <v>4</v>
      </c>
      <c r="CH25" s="160">
        <f t="shared" si="3"/>
        <v>0.4</v>
      </c>
      <c r="CI25" s="160">
        <f t="shared" si="3"/>
        <v>5.6</v>
      </c>
      <c r="CJ25" s="160">
        <f t="shared" si="3"/>
        <v>5.5</v>
      </c>
      <c r="CK25" s="160">
        <f t="shared" si="3"/>
        <v>0</v>
      </c>
      <c r="CL25" s="160">
        <f t="shared" si="3"/>
        <v>0.7</v>
      </c>
      <c r="CM25" s="160">
        <f t="shared" si="3"/>
        <v>0.8</v>
      </c>
      <c r="CN25" s="160">
        <f t="shared" si="3"/>
        <v>5.8</v>
      </c>
      <c r="CO25" s="160">
        <f t="shared" si="3"/>
        <v>5.6</v>
      </c>
      <c r="CP25" s="160">
        <f t="shared" si="3"/>
        <v>5.2</v>
      </c>
      <c r="CQ25" s="160">
        <f t="shared" si="3"/>
        <v>5.3</v>
      </c>
      <c r="CR25" s="160">
        <f t="shared" si="3"/>
        <v>5.6</v>
      </c>
      <c r="CS25" s="160">
        <f t="shared" si="3"/>
        <v>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202.10000000000002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2025-10-23T13:33:58Z</dcterms:created>
  <dcterms:modified xsi:type="dcterms:W3CDTF">2025-10-23T13:34:00Z</dcterms:modified>
</cp:coreProperties>
</file>