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<sst xmlns="http://schemas.openxmlformats.org/spreadsheetml/2006/main" count="119" uniqueCount="54">
  <si>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30/08/2025 11:43:49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</si>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</sst>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547-41E5-9D1E-F973E443410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547-41E5-9D1E-F973E443410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1.4810000000000001</c:v>
                </c:pt>
                <c:pt idx="13">
                  <c:v>1.4179999999999999</c:v>
                </c:pt>
                <c:pt idx="14">
                  <c:v>1.462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47-41E5-9D1E-F973E443410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7">
                  <c:v>1.393</c:v>
                </c:pt>
                <c:pt idx="19">
                  <c:v>1.665</c:v>
                </c:pt>
                <c:pt idx="20">
                  <c:v>1.383</c:v>
                </c:pt>
                <c:pt idx="21">
                  <c:v>1.649</c:v>
                </c:pt>
                <c:pt idx="22">
                  <c:v>4.0739999999999998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47-41E5-9D1E-F973E443410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547-41E5-9D1E-F973E443410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547-41E5-9D1E-F973E443410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547-41E5-9D1E-F973E443410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547-41E5-9D1E-F973E443410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547-41E5-9D1E-F973E443410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0">
                  <c:v>10</c:v>
                </c:pt>
                <c:pt idx="23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47-41E5-9D1E-F973E443410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21.1</c:v>
                </c:pt>
                <c:pt idx="15">
                  <c:v>0.6</c:v>
                </c:pt>
                <c:pt idx="16">
                  <c:v>10.1</c:v>
                </c:pt>
                <c:pt idx="17">
                  <c:v>0</c:v>
                </c:pt>
                <c:pt idx="18">
                  <c:v>50.1</c:v>
                </c:pt>
                <c:pt idx="19">
                  <c:v>0</c:v>
                </c:pt>
                <c:pt idx="20">
                  <c:v>0</c:v>
                </c:pt>
                <c:pt idx="21">
                  <c:v>30</c:v>
                </c:pt>
                <c:pt idx="22">
                  <c:v>6.1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47-41E5-9D1E-F973E443410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13.129</c:v>
                </c:pt>
                <c:pt idx="13">
                  <c:v>12.135</c:v>
                </c:pt>
                <c:pt idx="14">
                  <c:v>5.5</c:v>
                </c:pt>
                <c:pt idx="15">
                  <c:v>16.739999999999998</c:v>
                </c:pt>
                <c:pt idx="16">
                  <c:v>16.134</c:v>
                </c:pt>
                <c:pt idx="17">
                  <c:v>64.369</c:v>
                </c:pt>
                <c:pt idx="18">
                  <c:v>2.5269999999999997</c:v>
                </c:pt>
                <c:pt idx="19">
                  <c:v>6.8479999999999999</c:v>
                </c:pt>
                <c:pt idx="20">
                  <c:v>3.0599999999999996</c:v>
                </c:pt>
                <c:pt idx="21">
                  <c:v>2.1970000000000001</c:v>
                </c:pt>
                <c:pt idx="22">
                  <c:v>2.1909999999999998</c:v>
                </c:pt>
                <c:pt idx="2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547-41E5-9D1E-F973E443410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547-41E5-9D1E-F973E443410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547-41E5-9D1E-F973E4434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15.31</c:v>
                </c:pt>
                <c:pt idx="13">
                  <c:v>12.21</c:v>
                </c:pt>
                <c:pt idx="14">
                  <c:v>7.84</c:v>
                </c:pt>
                <c:pt idx="15">
                  <c:v>29.38</c:v>
                </c:pt>
                <c:pt idx="16">
                  <c:v>64.430000000000007</c:v>
                </c:pt>
                <c:pt idx="17">
                  <c:v>103.39</c:v>
                </c:pt>
                <c:pt idx="18">
                  <c:v>118.03</c:v>
                </c:pt>
                <c:pt idx="19">
                  <c:v>132.25</c:v>
                </c:pt>
                <c:pt idx="20">
                  <c:v>131.08000000000001</c:v>
                </c:pt>
                <c:pt idx="21">
                  <c:v>117.46</c:v>
                </c:pt>
                <c:pt idx="22">
                  <c:v>103.92</c:v>
                </c:pt>
                <c:pt idx="23">
                  <c:v>88.8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547-41E5-9D1E-F973E4434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679-4066-AB20-B3F997677F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679-4066-AB20-B3F997677F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5</c:v>
                </c:pt>
                <c:pt idx="14">
                  <c:v>11</c:v>
                </c:pt>
                <c:pt idx="15">
                  <c:v>8.077</c:v>
                </c:pt>
                <c:pt idx="16">
                  <c:v>3.1819999999999999</c:v>
                </c:pt>
                <c:pt idx="17">
                  <c:v>8</c:v>
                </c:pt>
                <c:pt idx="18">
                  <c:v>5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79-4066-AB20-B3F997677F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1.1659999999999999</c:v>
                </c:pt>
                <c:pt idx="13">
                  <c:v>2.5529999999999999</c:v>
                </c:pt>
                <c:pt idx="14">
                  <c:v>2.02</c:v>
                </c:pt>
                <c:pt idx="15">
                  <c:v>8.8979999999999997</c:v>
                </c:pt>
                <c:pt idx="16">
                  <c:v>6.242</c:v>
                </c:pt>
                <c:pt idx="18">
                  <c:v>7.2969999999999997</c:v>
                </c:pt>
                <c:pt idx="19">
                  <c:v>1</c:v>
                </c:pt>
                <c:pt idx="20">
                  <c:v>1</c:v>
                </c:pt>
                <c:pt idx="23">
                  <c:v>2.4430000000000001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79-4066-AB20-B3F997677F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679-4066-AB20-B3F997677F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679-4066-AB20-B3F997677F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679-4066-AB20-B3F997677F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679-4066-AB20-B3F997677F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679-4066-AB20-B3F997677F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679-4066-AB20-B3F997677F8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5.5</c:v>
                </c:pt>
                <c:pt idx="13">
                  <c:v>6.6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34.799999999999997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679-4066-AB20-B3F997677F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2.9169999999999998</c:v>
                </c:pt>
                <c:pt idx="13">
                  <c:v>4.3540000000000001</c:v>
                </c:pt>
                <c:pt idx="14">
                  <c:v>15.091000000000001</c:v>
                </c:pt>
                <c:pt idx="15">
                  <c:v>0.34499999999999997</c:v>
                </c:pt>
                <c:pt idx="16">
                  <c:v>16.827000000000002</c:v>
                </c:pt>
                <c:pt idx="17">
                  <c:v>56.855000000000004</c:v>
                </c:pt>
                <c:pt idx="18">
                  <c:v>40.298999999999999</c:v>
                </c:pt>
                <c:pt idx="19">
                  <c:v>6.5129999999999999</c:v>
                </c:pt>
                <c:pt idx="20">
                  <c:v>12.443</c:v>
                </c:pt>
                <c:pt idx="21">
                  <c:v>32.887</c:v>
                </c:pt>
                <c:pt idx="22">
                  <c:v>7.3780000000000001</c:v>
                </c:pt>
                <c:pt idx="23">
                  <c:v>31.064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679-4066-AB20-B3F997677F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679-4066-AB20-B3F997677F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679-4066-AB20-B3F997677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15.31</c:v>
                </c:pt>
                <c:pt idx="13">
                  <c:v>12.21</c:v>
                </c:pt>
                <c:pt idx="14">
                  <c:v>7.84</c:v>
                </c:pt>
                <c:pt idx="15">
                  <c:v>29.38</c:v>
                </c:pt>
                <c:pt idx="16">
                  <c:v>64.430000000000007</c:v>
                </c:pt>
                <c:pt idx="17">
                  <c:v>103.39</c:v>
                </c:pt>
                <c:pt idx="18">
                  <c:v>118.03</c:v>
                </c:pt>
                <c:pt idx="19">
                  <c:v>132.25</c:v>
                </c:pt>
                <c:pt idx="20">
                  <c:v>131.08000000000001</c:v>
                </c:pt>
                <c:pt idx="21">
                  <c:v>117.46</c:v>
                </c:pt>
                <c:pt idx="22">
                  <c:v>103.92</c:v>
                </c:pt>
                <c:pt idx="23">
                  <c:v>88.8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679-4066-AB20-B3F997677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14.61</v>
      </c>
      <c r="O4" s="18">
        <v>13.552999999999999</v>
      </c>
      <c r="P4" s="18">
        <v>28.062000000000001</v>
      </c>
      <c r="Q4" s="18">
        <v>17.34</v>
      </c>
      <c r="R4" s="18">
        <v>26.234000000000002</v>
      </c>
      <c r="S4" s="18">
        <v>65.762</v>
      </c>
      <c r="T4" s="18">
        <v>52.626999999999995</v>
      </c>
      <c r="U4" s="18">
        <v>8.5129999999999999</v>
      </c>
      <c r="V4" s="18">
        <v>14.443</v>
      </c>
      <c r="W4" s="18">
        <v>33.846000000000004</v>
      </c>
      <c r="X4" s="18">
        <v>12.365</v>
      </c>
      <c r="Y4" s="18">
        <v>68.3</v>
      </c>
      <c r="Z4" s="19"/>
      <c r="AA4" s="20">
        <f>SUM(B4:Z4)</f>
        <v>355.65500000000003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15.31</v>
      </c>
      <c r="O7" s="28">
        <v>12.21</v>
      </c>
      <c r="P7" s="28">
        <v>7.84</v>
      </c>
      <c r="Q7" s="28">
        <v>29.38</v>
      </c>
      <c r="R7" s="28">
        <v>64.430000000000007</v>
      </c>
      <c r="S7" s="28">
        <v>103.39</v>
      </c>
      <c r="T7" s="28">
        <v>118.03</v>
      </c>
      <c r="U7" s="28">
        <v>132.25</v>
      </c>
      <c r="V7" s="28">
        <v>131.08000000000001</v>
      </c>
      <c r="W7" s="28">
        <v>117.46</v>
      </c>
      <c r="X7" s="28">
        <v>103.92</v>
      </c>
      <c r="Y7" s="28">
        <v>88.8</v>
      </c>
      <c r="Z7" s="29"/>
      <c r="AA7" s="30">
        <f>IF(SUM(B7:Z7)&lt;&gt;0,AVERAGEIF(B7:Z7,"&lt;&gt;"""),"")</f>
        <v>77.00833333333334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10</v>
      </c>
      <c r="W12" s="52"/>
      <c r="X12" s="52"/>
      <c r="Y12" s="52">
        <v>68</v>
      </c>
      <c r="Z12" s="53"/>
      <c r="AA12" s="54">
        <f t="shared" si="0"/>
        <v>78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13.129</v>
      </c>
      <c r="O14" s="57">
        <v>12.135</v>
      </c>
      <c r="P14" s="57">
        <v>5.5</v>
      </c>
      <c r="Q14" s="57">
        <v>16.739999999999998</v>
      </c>
      <c r="R14" s="57">
        <v>16.134</v>
      </c>
      <c r="S14" s="57">
        <v>64.369</v>
      </c>
      <c r="T14" s="57">
        <v>2.5269999999999997</v>
      </c>
      <c r="U14" s="57">
        <v>6.8479999999999999</v>
      </c>
      <c r="V14" s="57">
        <v>3.0599999999999996</v>
      </c>
      <c r="W14" s="57">
        <v>2.1970000000000001</v>
      </c>
      <c r="X14" s="57">
        <v>2.1909999999999998</v>
      </c>
      <c r="Y14" s="57">
        <v>0.3</v>
      </c>
      <c r="Z14" s="58"/>
      <c r="AA14" s="59">
        <f t="shared" si="0"/>
        <v>145.13000000000002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13.129</v>
      </c>
      <c r="O16" s="62">
        <f t="shared" si="1"/>
        <v>12.135</v>
      </c>
      <c r="P16" s="62">
        <f t="shared" si="1"/>
        <v>5.5</v>
      </c>
      <c r="Q16" s="62">
        <f t="shared" si="1"/>
        <v>16.739999999999998</v>
      </c>
      <c r="R16" s="62">
        <f t="shared" si="1"/>
        <v>16.134</v>
      </c>
      <c r="S16" s="62">
        <f t="shared" si="1"/>
        <v>64.369</v>
      </c>
      <c r="T16" s="62">
        <f t="shared" si="1"/>
        <v>2.5269999999999997</v>
      </c>
      <c r="U16" s="62">
        <f t="shared" si="1"/>
        <v>6.8479999999999999</v>
      </c>
      <c r="V16" s="62">
        <f t="shared" si="1"/>
        <v>13.059999999999999</v>
      </c>
      <c r="W16" s="62">
        <f t="shared" si="1"/>
        <v>2.1970000000000001</v>
      </c>
      <c r="X16" s="62">
        <f t="shared" si="1"/>
        <v>2.1909999999999998</v>
      </c>
      <c r="Y16" s="62">
        <f t="shared" si="1"/>
        <v>68.3</v>
      </c>
      <c r="Z16" s="63" t="str">
        <f t="shared" si="1"/>
        <v/>
      </c>
      <c r="AA16" s="64">
        <f>SUM(AA10:AA15)</f>
        <v>223.13000000000002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1.4810000000000001</v>
      </c>
      <c r="O20" s="77">
        <v>1.4179999999999999</v>
      </c>
      <c r="P20" s="77">
        <v>1.462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4.3609999999999998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1.393</v>
      </c>
      <c r="T21" s="81"/>
      <c r="U21" s="81">
        <v>1.665</v>
      </c>
      <c r="V21" s="81">
        <v>1.383</v>
      </c>
      <c r="W21" s="81">
        <v>1.649</v>
      </c>
      <c r="X21" s="81">
        <v>4.0739999999999998</v>
      </c>
      <c r="Y21" s="81"/>
      <c r="Z21" s="78"/>
      <c r="AA21" s="79">
        <f t="shared" si="2"/>
        <v>10.164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1.4810000000000001</v>
      </c>
      <c r="O26" s="88">
        <f t="shared" si="3"/>
        <v>1.4179999999999999</v>
      </c>
      <c r="P26" s="88">
        <f t="shared" si="3"/>
        <v>1.462</v>
      </c>
      <c r="Q26" s="88">
        <f t="shared" si="3"/>
        <v>0</v>
      </c>
      <c r="R26" s="88">
        <f t="shared" si="3"/>
        <v>0</v>
      </c>
      <c r="S26" s="88">
        <f t="shared" si="3"/>
        <v>1.393</v>
      </c>
      <c r="T26" s="88">
        <f t="shared" si="3"/>
        <v>0</v>
      </c>
      <c r="U26" s="88">
        <f t="shared" si="3"/>
        <v>1.665</v>
      </c>
      <c r="V26" s="88">
        <f t="shared" si="3"/>
        <v>1.383</v>
      </c>
      <c r="W26" s="88">
        <f t="shared" si="3"/>
        <v>1.649</v>
      </c>
      <c r="X26" s="88">
        <f t="shared" si="3"/>
        <v>4.0739999999999998</v>
      </c>
      <c r="Y26" s="88">
        <f t="shared" si="3"/>
        <v>0</v>
      </c>
      <c r="Z26" s="89" t="str">
        <f t="shared" si="3"/>
        <v/>
      </c>
      <c r="AA26" s="90">
        <f>SUM(AA19:AA25)</f>
        <v>14.524999999999999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14.61</v>
      </c>
      <c r="O30" s="77">
        <v>13.553000000000001</v>
      </c>
      <c r="P30" s="77">
        <v>6.9619999999999997</v>
      </c>
      <c r="Q30" s="77">
        <v>16.739999999999998</v>
      </c>
      <c r="R30" s="77">
        <v>16.134</v>
      </c>
      <c r="S30" s="77">
        <v>65.762</v>
      </c>
      <c r="T30" s="77">
        <v>2.5270000000000001</v>
      </c>
      <c r="U30" s="77">
        <v>8.5129999999999999</v>
      </c>
      <c r="V30" s="77">
        <v>14.443</v>
      </c>
      <c r="W30" s="77">
        <v>3.8460000000000001</v>
      </c>
      <c r="X30" s="77">
        <v>6.2649999999999997</v>
      </c>
      <c r="Y30" s="77">
        <v>68.3</v>
      </c>
      <c r="Z30" s="78"/>
      <c r="AA30" s="79">
        <f>SUM(B30:Z30)</f>
        <v>237.65499999999997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14.61</v>
      </c>
      <c r="O32" s="62">
        <f t="shared" si="4"/>
        <v>13.553000000000001</v>
      </c>
      <c r="P32" s="62">
        <f t="shared" si="4"/>
        <v>6.9619999999999997</v>
      </c>
      <c r="Q32" s="62">
        <f t="shared" si="4"/>
        <v>16.739999999999998</v>
      </c>
      <c r="R32" s="62">
        <f t="shared" si="4"/>
        <v>16.134</v>
      </c>
      <c r="S32" s="62">
        <f t="shared" si="4"/>
        <v>65.762</v>
      </c>
      <c r="T32" s="62">
        <f t="shared" si="4"/>
        <v>2.5270000000000001</v>
      </c>
      <c r="U32" s="62">
        <f t="shared" si="4"/>
        <v>8.5129999999999999</v>
      </c>
      <c r="V32" s="62">
        <f t="shared" si="4"/>
        <v>14.443</v>
      </c>
      <c r="W32" s="62">
        <f t="shared" si="4"/>
        <v>3.8460000000000001</v>
      </c>
      <c r="X32" s="62">
        <f t="shared" si="4"/>
        <v>6.2649999999999997</v>
      </c>
      <c r="Y32" s="62">
        <f t="shared" si="4"/>
        <v>68.3</v>
      </c>
      <c r="Z32" s="63" t="str">
        <f t="shared" si="4"/>
        <v/>
      </c>
      <c r="AA32" s="64">
        <f>SUM(AA29:AA31)</f>
        <v>237.65499999999997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21.1</v>
      </c>
      <c r="Q37" s="99">
        <v>0.6</v>
      </c>
      <c r="R37" s="99">
        <v>10.1</v>
      </c>
      <c r="S37" s="99"/>
      <c r="T37" s="99">
        <v>50.1</v>
      </c>
      <c r="U37" s="99"/>
      <c r="V37" s="99"/>
      <c r="W37" s="99">
        <v>30</v>
      </c>
      <c r="X37" s="99">
        <v>6.1</v>
      </c>
      <c r="Y37" s="99"/>
      <c r="Z37" s="100"/>
      <c r="AA37" s="79">
        <f t="shared" si="5"/>
        <v>118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21.1</v>
      </c>
      <c r="Q40" s="88">
        <f t="shared" si="6"/>
        <v>0.6</v>
      </c>
      <c r="R40" s="88">
        <f t="shared" si="6"/>
        <v>10.1</v>
      </c>
      <c r="S40" s="88">
        <f t="shared" si="6"/>
        <v>0</v>
      </c>
      <c r="T40" s="88">
        <f t="shared" si="6"/>
        <v>50.1</v>
      </c>
      <c r="U40" s="88">
        <f t="shared" si="6"/>
        <v>0</v>
      </c>
      <c r="V40" s="88">
        <f t="shared" si="6"/>
        <v>0</v>
      </c>
      <c r="W40" s="88">
        <f t="shared" si="6"/>
        <v>30</v>
      </c>
      <c r="X40" s="88">
        <f t="shared" si="6"/>
        <v>6.1</v>
      </c>
      <c r="Y40" s="88">
        <f t="shared" si="6"/>
        <v>0</v>
      </c>
      <c r="Z40" s="89" t="str">
        <f t="shared" si="6"/>
        <v/>
      </c>
      <c r="AA40" s="90">
        <f t="shared" si="5"/>
        <v>118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21.1</v>
      </c>
      <c r="Q45" s="99">
        <v>0.6</v>
      </c>
      <c r="R45" s="99">
        <v>10.1</v>
      </c>
      <c r="S45" s="99"/>
      <c r="T45" s="99">
        <v>50.1</v>
      </c>
      <c r="U45" s="99"/>
      <c r="V45" s="99"/>
      <c r="W45" s="99">
        <v>30</v>
      </c>
      <c r="X45" s="99">
        <v>6.1</v>
      </c>
      <c r="Y45" s="99"/>
      <c r="Z45" s="100"/>
      <c r="AA45" s="79">
        <f t="shared" si="7"/>
        <v>118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21.1</v>
      </c>
      <c r="Q49" s="88">
        <f t="shared" si="8"/>
        <v>0.6</v>
      </c>
      <c r="R49" s="88">
        <f t="shared" si="8"/>
        <v>10.1</v>
      </c>
      <c r="S49" s="88">
        <f t="shared" si="8"/>
        <v>0</v>
      </c>
      <c r="T49" s="88">
        <f t="shared" si="8"/>
        <v>50.1</v>
      </c>
      <c r="U49" s="88">
        <f t="shared" si="8"/>
        <v>0</v>
      </c>
      <c r="V49" s="88">
        <f t="shared" si="8"/>
        <v>0</v>
      </c>
      <c r="W49" s="88">
        <f t="shared" si="8"/>
        <v>30</v>
      </c>
      <c r="X49" s="88">
        <f t="shared" si="8"/>
        <v>6.1</v>
      </c>
      <c r="Y49" s="88">
        <f t="shared" si="8"/>
        <v>0</v>
      </c>
      <c r="Z49" s="89" t="str">
        <f t="shared" si="8"/>
        <v/>
      </c>
      <c r="AA49" s="90">
        <f t="shared" si="7"/>
        <v>118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14.61</v>
      </c>
      <c r="O52" s="88">
        <f t="shared" si="10"/>
        <v>13.552999999999999</v>
      </c>
      <c r="P52" s="88">
        <f t="shared" si="10"/>
        <v>28.062000000000001</v>
      </c>
      <c r="Q52" s="88">
        <f t="shared" si="10"/>
        <v>17.34</v>
      </c>
      <c r="R52" s="88">
        <f t="shared" si="10"/>
        <v>26.234000000000002</v>
      </c>
      <c r="S52" s="88">
        <f t="shared" si="10"/>
        <v>65.762</v>
      </c>
      <c r="T52" s="88">
        <f t="shared" si="10"/>
        <v>52.627000000000002</v>
      </c>
      <c r="U52" s="88">
        <f t="shared" si="10"/>
        <v>8.5129999999999999</v>
      </c>
      <c r="V52" s="88">
        <f t="shared" si="10"/>
        <v>14.442999999999998</v>
      </c>
      <c r="W52" s="88">
        <f t="shared" si="10"/>
        <v>33.846000000000004</v>
      </c>
      <c r="X52" s="88">
        <f t="shared" si="10"/>
        <v>12.364999999999998</v>
      </c>
      <c r="Y52" s="88">
        <f t="shared" si="10"/>
        <v>68.3</v>
      </c>
      <c r="Z52" s="89" t="str">
        <f t="shared" si="10"/>
        <v/>
      </c>
      <c r="AA52" s="104">
        <f>SUM(B52:Z52)</f>
        <v>355.65500000000003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14.583</v>
      </c>
      <c r="O4" s="18">
        <v>13.507000000000001</v>
      </c>
      <c r="P4" s="18">
        <v>28.111000000000001</v>
      </c>
      <c r="Q4" s="18">
        <v>17.32</v>
      </c>
      <c r="R4" s="18">
        <v>26.250999999999998</v>
      </c>
      <c r="S4" s="18">
        <v>65.754999999999995</v>
      </c>
      <c r="T4" s="18">
        <v>52.596000000000004</v>
      </c>
      <c r="U4" s="18">
        <v>8.5129999999999999</v>
      </c>
      <c r="V4" s="18">
        <v>14.443</v>
      </c>
      <c r="W4" s="18">
        <v>33.887</v>
      </c>
      <c r="X4" s="18">
        <v>12.378</v>
      </c>
      <c r="Y4" s="18">
        <v>68.306999999999988</v>
      </c>
      <c r="Z4" s="19"/>
      <c r="AA4" s="20">
        <f>SUM(B4:Z4)</f>
        <v>355.65099999999995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15.31</v>
      </c>
      <c r="O7" s="28">
        <v>12.21</v>
      </c>
      <c r="P7" s="28">
        <v>7.84</v>
      </c>
      <c r="Q7" s="28">
        <v>29.38</v>
      </c>
      <c r="R7" s="28">
        <v>64.430000000000007</v>
      </c>
      <c r="S7" s="28">
        <v>103.39</v>
      </c>
      <c r="T7" s="28">
        <v>118.03</v>
      </c>
      <c r="U7" s="28">
        <v>132.25</v>
      </c>
      <c r="V7" s="28">
        <v>131.08000000000001</v>
      </c>
      <c r="W7" s="28">
        <v>117.46</v>
      </c>
      <c r="X7" s="28">
        <v>103.92</v>
      </c>
      <c r="Y7" s="28">
        <v>88.8</v>
      </c>
      <c r="Z7" s="29"/>
      <c r="AA7" s="30">
        <f>IF(SUM(B7:Z7)&lt;&gt;0,AVERAGEIF(B7:Z7,"&lt;&gt;"""),"")</f>
        <v>77.00833333333334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2.9169999999999998</v>
      </c>
      <c r="O14" s="57">
        <v>4.3540000000000001</v>
      </c>
      <c r="P14" s="57">
        <v>15.091000000000001</v>
      </c>
      <c r="Q14" s="57">
        <v>0.34499999999999997</v>
      </c>
      <c r="R14" s="57">
        <v>16.827000000000002</v>
      </c>
      <c r="S14" s="57">
        <v>56.855000000000004</v>
      </c>
      <c r="T14" s="57">
        <v>40.298999999999999</v>
      </c>
      <c r="U14" s="57">
        <v>6.5129999999999999</v>
      </c>
      <c r="V14" s="57">
        <v>12.443</v>
      </c>
      <c r="W14" s="57">
        <v>32.887</v>
      </c>
      <c r="X14" s="57">
        <v>7.3780000000000001</v>
      </c>
      <c r="Y14" s="57">
        <v>31.064</v>
      </c>
      <c r="Z14" s="58"/>
      <c r="AA14" s="59">
        <f t="shared" si="0"/>
        <v>226.97300000000004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2.9169999999999998</v>
      </c>
      <c r="O16" s="62">
        <f t="shared" si="1"/>
        <v>4.3540000000000001</v>
      </c>
      <c r="P16" s="62">
        <f t="shared" si="1"/>
        <v>15.091000000000001</v>
      </c>
      <c r="Q16" s="62">
        <f t="shared" si="1"/>
        <v>0.34499999999999997</v>
      </c>
      <c r="R16" s="62">
        <f t="shared" si="1"/>
        <v>16.827000000000002</v>
      </c>
      <c r="S16" s="62">
        <f t="shared" si="1"/>
        <v>56.855000000000004</v>
      </c>
      <c r="T16" s="62">
        <f t="shared" si="1"/>
        <v>40.298999999999999</v>
      </c>
      <c r="U16" s="62">
        <f t="shared" si="1"/>
        <v>6.5129999999999999</v>
      </c>
      <c r="V16" s="62">
        <f t="shared" si="1"/>
        <v>12.443</v>
      </c>
      <c r="W16" s="62">
        <f t="shared" si="1"/>
        <v>32.887</v>
      </c>
      <c r="X16" s="62">
        <f t="shared" si="1"/>
        <v>7.3780000000000001</v>
      </c>
      <c r="Y16" s="62">
        <f t="shared" si="1"/>
        <v>31.064</v>
      </c>
      <c r="Z16" s="63" t="str">
        <f t="shared" si="1"/>
        <v/>
      </c>
      <c r="AA16" s="64">
        <f>SUM(AA10:AA15)</f>
        <v>226.97300000000004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</v>
      </c>
      <c r="O20" s="77"/>
      <c r="P20" s="77">
        <v>11</v>
      </c>
      <c r="Q20" s="77">
        <v>8.077</v>
      </c>
      <c r="R20" s="77">
        <v>3.1819999999999999</v>
      </c>
      <c r="S20" s="77">
        <v>8</v>
      </c>
      <c r="T20" s="77">
        <v>5</v>
      </c>
      <c r="U20" s="77">
        <v>1</v>
      </c>
      <c r="V20" s="77">
        <v>1</v>
      </c>
      <c r="W20" s="77">
        <v>1</v>
      </c>
      <c r="X20" s="77">
        <v>5</v>
      </c>
      <c r="Y20" s="77"/>
      <c r="Z20" s="78"/>
      <c r="AA20" s="79">
        <f t="shared" si="2"/>
        <v>48.259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1.1659999999999999</v>
      </c>
      <c r="O21" s="81">
        <v>2.5529999999999999</v>
      </c>
      <c r="P21" s="81">
        <v>2.02</v>
      </c>
      <c r="Q21" s="81">
        <v>8.8979999999999997</v>
      </c>
      <c r="R21" s="81">
        <v>6.242</v>
      </c>
      <c r="S21" s="81"/>
      <c r="T21" s="81">
        <v>7.2969999999999997</v>
      </c>
      <c r="U21" s="81">
        <v>1</v>
      </c>
      <c r="V21" s="81">
        <v>1</v>
      </c>
      <c r="W21" s="81"/>
      <c r="X21" s="81"/>
      <c r="Y21" s="81">
        <v>2.4430000000000001</v>
      </c>
      <c r="Z21" s="78"/>
      <c r="AA21" s="79">
        <f t="shared" si="2"/>
        <v>32.619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6.1660000000000004</v>
      </c>
      <c r="O26" s="88">
        <f t="shared" si="3"/>
        <v>2.5529999999999999</v>
      </c>
      <c r="P26" s="88">
        <f t="shared" si="3"/>
        <v>13.02</v>
      </c>
      <c r="Q26" s="88">
        <f t="shared" si="3"/>
        <v>16.975000000000001</v>
      </c>
      <c r="R26" s="88">
        <f t="shared" si="3"/>
        <v>9.4239999999999995</v>
      </c>
      <c r="S26" s="88">
        <f t="shared" si="3"/>
        <v>8</v>
      </c>
      <c r="T26" s="88">
        <f t="shared" si="3"/>
        <v>12.297000000000001</v>
      </c>
      <c r="U26" s="88">
        <f t="shared" si="3"/>
        <v>2</v>
      </c>
      <c r="V26" s="88">
        <f t="shared" si="3"/>
        <v>2</v>
      </c>
      <c r="W26" s="88">
        <f t="shared" si="3"/>
        <v>1</v>
      </c>
      <c r="X26" s="88">
        <f t="shared" si="3"/>
        <v>5</v>
      </c>
      <c r="Y26" s="88">
        <f t="shared" si="3"/>
        <v>2.4430000000000001</v>
      </c>
      <c r="Z26" s="89" t="str">
        <f t="shared" si="3"/>
        <v/>
      </c>
      <c r="AA26" s="90">
        <f>SUM(AA19:AA25)</f>
        <v>80.878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9.0830000000000002</v>
      </c>
      <c r="O30" s="77">
        <v>6.907</v>
      </c>
      <c r="P30" s="77">
        <v>28.111000000000001</v>
      </c>
      <c r="Q30" s="77">
        <v>17.32</v>
      </c>
      <c r="R30" s="77">
        <v>26.251000000000001</v>
      </c>
      <c r="S30" s="77">
        <v>64.855000000000004</v>
      </c>
      <c r="T30" s="77">
        <v>52.595999999999997</v>
      </c>
      <c r="U30" s="77">
        <v>8.5129999999999999</v>
      </c>
      <c r="V30" s="77">
        <v>14.443</v>
      </c>
      <c r="W30" s="77">
        <v>33.887</v>
      </c>
      <c r="X30" s="77">
        <v>12.378</v>
      </c>
      <c r="Y30" s="77">
        <v>33.506999999999998</v>
      </c>
      <c r="Z30" s="78"/>
      <c r="AA30" s="79">
        <f>SUM(B30:Z30)</f>
        <v>307.851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9.0830000000000002</v>
      </c>
      <c r="O32" s="62">
        <f t="shared" si="4"/>
        <v>6.907</v>
      </c>
      <c r="P32" s="62">
        <f t="shared" si="4"/>
        <v>28.111000000000001</v>
      </c>
      <c r="Q32" s="62">
        <f t="shared" si="4"/>
        <v>17.32</v>
      </c>
      <c r="R32" s="62">
        <f t="shared" si="4"/>
        <v>26.251000000000001</v>
      </c>
      <c r="S32" s="62">
        <f t="shared" si="4"/>
        <v>64.855000000000004</v>
      </c>
      <c r="T32" s="62">
        <f t="shared" si="4"/>
        <v>52.595999999999997</v>
      </c>
      <c r="U32" s="62">
        <f t="shared" si="4"/>
        <v>8.5129999999999999</v>
      </c>
      <c r="V32" s="62">
        <f t="shared" si="4"/>
        <v>14.443</v>
      </c>
      <c r="W32" s="62">
        <f t="shared" si="4"/>
        <v>33.887</v>
      </c>
      <c r="X32" s="62">
        <f t="shared" si="4"/>
        <v>12.378</v>
      </c>
      <c r="Y32" s="62">
        <f t="shared" si="4"/>
        <v>33.506999999999998</v>
      </c>
      <c r="Z32" s="63" t="str">
        <f t="shared" si="4"/>
        <v/>
      </c>
      <c r="AA32" s="64">
        <f>SUM(AA29:AA31)</f>
        <v>307.851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5.5</v>
      </c>
      <c r="O37" s="99">
        <v>6.6</v>
      </c>
      <c r="P37" s="99"/>
      <c r="Q37" s="99"/>
      <c r="R37" s="99"/>
      <c r="S37" s="99">
        <v>0.9</v>
      </c>
      <c r="T37" s="99"/>
      <c r="U37" s="99"/>
      <c r="V37" s="99"/>
      <c r="W37" s="99"/>
      <c r="X37" s="99"/>
      <c r="Y37" s="99">
        <v>34.799999999999997</v>
      </c>
      <c r="Z37" s="100"/>
      <c r="AA37" s="79">
        <f t="shared" si="5"/>
        <v>47.8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5.5</v>
      </c>
      <c r="O40" s="88">
        <f t="shared" si="6"/>
        <v>6.6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0.9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34.799999999999997</v>
      </c>
      <c r="Z40" s="89" t="str">
        <f t="shared" si="6"/>
        <v/>
      </c>
      <c r="AA40" s="90">
        <f t="shared" si="5"/>
        <v>47.8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5.5</v>
      </c>
      <c r="O45" s="99">
        <v>6.6</v>
      </c>
      <c r="P45" s="99"/>
      <c r="Q45" s="99"/>
      <c r="R45" s="99"/>
      <c r="S45" s="99">
        <v>0.9</v>
      </c>
      <c r="T45" s="99"/>
      <c r="U45" s="99"/>
      <c r="V45" s="99"/>
      <c r="W45" s="99"/>
      <c r="X45" s="99"/>
      <c r="Y45" s="99">
        <v>34.799999999999997</v>
      </c>
      <c r="Z45" s="100"/>
      <c r="AA45" s="79">
        <f t="shared" si="7"/>
        <v>47.8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5.5</v>
      </c>
      <c r="O49" s="88">
        <f t="shared" si="8"/>
        <v>6.6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0.9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34.799999999999997</v>
      </c>
      <c r="Z49" s="89" t="str">
        <f t="shared" si="8"/>
        <v/>
      </c>
      <c r="AA49" s="90">
        <f t="shared" si="7"/>
        <v>47.8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14.583</v>
      </c>
      <c r="O52" s="88">
        <f t="shared" si="10"/>
        <v>13.507</v>
      </c>
      <c r="P52" s="88">
        <f t="shared" si="10"/>
        <v>28.111000000000001</v>
      </c>
      <c r="Q52" s="88">
        <f t="shared" si="10"/>
        <v>17.32</v>
      </c>
      <c r="R52" s="88">
        <f t="shared" si="10"/>
        <v>26.251000000000001</v>
      </c>
      <c r="S52" s="88">
        <f t="shared" si="10"/>
        <v>65.75500000000001</v>
      </c>
      <c r="T52" s="88">
        <f t="shared" si="10"/>
        <v>52.596000000000004</v>
      </c>
      <c r="U52" s="88">
        <f t="shared" si="10"/>
        <v>8.5129999999999999</v>
      </c>
      <c r="V52" s="88">
        <f t="shared" si="10"/>
        <v>14.443</v>
      </c>
      <c r="W52" s="88">
        <f t="shared" si="10"/>
        <v>33.887</v>
      </c>
      <c r="X52" s="88">
        <f t="shared" si="10"/>
        <v>12.378</v>
      </c>
      <c r="Y52" s="88">
        <f t="shared" si="10"/>
        <v>68.306999999999988</v>
      </c>
      <c r="Z52" s="89" t="str">
        <f t="shared" si="10"/>
        <v/>
      </c>
      <c r="AA52" s="104">
        <f>SUM(B52:Z52)</f>
        <v>355.65099999999995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5.5</v>
      </c>
      <c r="O4" s="18">
        <v>6.6</v>
      </c>
      <c r="P4" s="18">
        <v>-21.1</v>
      </c>
      <c r="Q4" s="18">
        <v>-0.6</v>
      </c>
      <c r="R4" s="18">
        <v>-10.1</v>
      </c>
      <c r="S4" s="18">
        <v>0.9</v>
      </c>
      <c r="T4" s="18">
        <v>-50.1</v>
      </c>
      <c r="U4" s="18"/>
      <c r="V4" s="18"/>
      <c r="W4" s="18">
        <v>-30</v>
      </c>
      <c r="X4" s="18">
        <v>-6.1</v>
      </c>
      <c r="Y4" s="18">
        <v>34.799999999999997</v>
      </c>
      <c r="Z4" s="19"/>
      <c r="AA4" s="111">
        <f>SUM(B4:Z4)</f>
        <v>-70.2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15.31</v>
      </c>
      <c r="O7" s="117">
        <v>12.21</v>
      </c>
      <c r="P7" s="117">
        <v>7.84</v>
      </c>
      <c r="Q7" s="117">
        <v>29.38</v>
      </c>
      <c r="R7" s="117">
        <v>64.430000000000007</v>
      </c>
      <c r="S7" s="117">
        <v>103.39</v>
      </c>
      <c r="T7" s="117">
        <v>118.03</v>
      </c>
      <c r="U7" s="117">
        <v>132.25</v>
      </c>
      <c r="V7" s="117">
        <v>131.08000000000001</v>
      </c>
      <c r="W7" s="117">
        <v>117.46</v>
      </c>
      <c r="X7" s="117">
        <v>103.92</v>
      </c>
      <c r="Y7" s="117">
        <v>88.8</v>
      </c>
      <c r="Z7" s="118"/>
      <c r="AA7" s="119">
        <f>IF(SUM(B7:Z7)&lt;&gt;0,AVERAGEIF(B7:Z7,"&lt;&gt;"""),"")</f>
        <v>77.00833333333334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21.1</v>
      </c>
      <c r="Q13" s="129">
        <v>0.6</v>
      </c>
      <c r="R13" s="129">
        <v>10.1</v>
      </c>
      <c r="S13" s="129"/>
      <c r="T13" s="129">
        <v>50.1</v>
      </c>
      <c r="U13" s="129"/>
      <c r="V13" s="129"/>
      <c r="W13" s="129">
        <v>30</v>
      </c>
      <c r="X13" s="129">
        <v>6.1</v>
      </c>
      <c r="Y13" s="130"/>
      <c r="Z13" s="131"/>
      <c r="AA13" s="132">
        <f t="shared" si="0"/>
        <v>118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21.1</v>
      </c>
      <c r="Q16" s="135">
        <f t="shared" si="1"/>
        <v>0.6</v>
      </c>
      <c r="R16" s="135">
        <f t="shared" si="1"/>
        <v>10.1</v>
      </c>
      <c r="S16" s="135">
        <f t="shared" si="1"/>
        <v>0</v>
      </c>
      <c r="T16" s="135">
        <f t="shared" si="1"/>
        <v>50.1</v>
      </c>
      <c r="U16" s="135">
        <f t="shared" si="1"/>
        <v>0</v>
      </c>
      <c r="V16" s="135">
        <f t="shared" si="1"/>
        <v>0</v>
      </c>
      <c r="W16" s="135">
        <f t="shared" si="1"/>
        <v>30</v>
      </c>
      <c r="X16" s="135">
        <f t="shared" si="1"/>
        <v>6.1</v>
      </c>
      <c r="Y16" s="135">
        <f t="shared" si="1"/>
        <v>0</v>
      </c>
      <c r="Z16" s="136" t="str">
        <f t="shared" si="1"/>
        <v/>
      </c>
      <c r="AA16" s="90">
        <f t="shared" si="0"/>
        <v>118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5.5</v>
      </c>
      <c r="O21" s="129">
        <v>6.6</v>
      </c>
      <c r="P21" s="129"/>
      <c r="Q21" s="129"/>
      <c r="R21" s="129"/>
      <c r="S21" s="129">
        <v>0.9</v>
      </c>
      <c r="T21" s="129"/>
      <c r="U21" s="129"/>
      <c r="V21" s="129"/>
      <c r="W21" s="129"/>
      <c r="X21" s="129"/>
      <c r="Y21" s="130">
        <v>34.799999999999997</v>
      </c>
      <c r="Z21" s="131"/>
      <c r="AA21" s="132">
        <f t="shared" si="2"/>
        <v>47.8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5.5</v>
      </c>
      <c r="O24" s="135">
        <f t="shared" si="3"/>
        <v>6.6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0.9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34.799999999999997</v>
      </c>
      <c r="Z24" s="136" t="str">
        <f t="shared" si="3"/>
        <v/>
      </c>
      <c r="AA24" s="90">
        <f t="shared" si="2"/>
        <v>47.8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2025-08-30T08:43:49Z</dcterms:created>
  <dcterms:modified xsi:type="dcterms:W3CDTF">2025-08-30T08:43:50Z</dcterms:modified>
</cp:coreProperties>
</file>