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<sst xmlns="http://schemas.openxmlformats.org/spreadsheetml/2006/main" count="124" uniqueCount="57">
  <si>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18/05/2026 16:38:38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</si>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</sst>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200-4EFF-A8A7-A5BDF703EA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200-4EFF-A8A7-A5BDF703EA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11</c:v>
                </c:pt>
                <c:pt idx="1">
                  <c:v>12</c:v>
                </c:pt>
                <c:pt idx="2">
                  <c:v>13.2</c:v>
                </c:pt>
                <c:pt idx="3">
                  <c:v>12.8</c:v>
                </c:pt>
                <c:pt idx="4">
                  <c:v>14.6</c:v>
                </c:pt>
                <c:pt idx="5">
                  <c:v>14.8</c:v>
                </c:pt>
                <c:pt idx="6">
                  <c:v>13.2</c:v>
                </c:pt>
                <c:pt idx="7">
                  <c:v>12.8</c:v>
                </c:pt>
                <c:pt idx="8">
                  <c:v>19.399999999999999</c:v>
                </c:pt>
                <c:pt idx="9">
                  <c:v>18.8</c:v>
                </c:pt>
                <c:pt idx="10">
                  <c:v>18.600000000000001</c:v>
                </c:pt>
                <c:pt idx="11">
                  <c:v>17.8</c:v>
                </c:pt>
                <c:pt idx="12">
                  <c:v>16.600000000000001</c:v>
                </c:pt>
                <c:pt idx="13">
                  <c:v>16.2</c:v>
                </c:pt>
                <c:pt idx="14">
                  <c:v>16.8</c:v>
                </c:pt>
                <c:pt idx="15">
                  <c:v>18</c:v>
                </c:pt>
                <c:pt idx="16">
                  <c:v>21.4</c:v>
                </c:pt>
                <c:pt idx="17">
                  <c:v>19.8</c:v>
                </c:pt>
                <c:pt idx="18">
                  <c:v>18.399999999999999</c:v>
                </c:pt>
                <c:pt idx="19">
                  <c:v>16.8</c:v>
                </c:pt>
                <c:pt idx="20">
                  <c:v>20.6</c:v>
                </c:pt>
                <c:pt idx="21">
                  <c:v>22</c:v>
                </c:pt>
                <c:pt idx="22">
                  <c:v>19.600000000000001</c:v>
                </c:pt>
                <c:pt idx="23">
                  <c:v>17.2</c:v>
                </c:pt>
                <c:pt idx="24">
                  <c:v>14</c:v>
                </c:pt>
                <c:pt idx="25">
                  <c:v>14.6</c:v>
                </c:pt>
                <c:pt idx="26">
                  <c:v>15.8</c:v>
                </c:pt>
                <c:pt idx="27">
                  <c:v>10.8</c:v>
                </c:pt>
                <c:pt idx="28">
                  <c:v>17.8</c:v>
                </c:pt>
                <c:pt idx="29">
                  <c:v>19</c:v>
                </c:pt>
                <c:pt idx="30">
                  <c:v>18.600000000000001</c:v>
                </c:pt>
                <c:pt idx="31">
                  <c:v>16.2</c:v>
                </c:pt>
                <c:pt idx="32">
                  <c:v>18</c:v>
                </c:pt>
                <c:pt idx="33">
                  <c:v>17.8</c:v>
                </c:pt>
                <c:pt idx="34">
                  <c:v>19.2</c:v>
                </c:pt>
                <c:pt idx="35">
                  <c:v>16.8</c:v>
                </c:pt>
                <c:pt idx="36">
                  <c:v>2</c:v>
                </c:pt>
                <c:pt idx="37">
                  <c:v>0.6</c:v>
                </c:pt>
                <c:pt idx="38">
                  <c:v>3.8</c:v>
                </c:pt>
                <c:pt idx="39">
                  <c:v>3</c:v>
                </c:pt>
                <c:pt idx="40">
                  <c:v>1.8</c:v>
                </c:pt>
                <c:pt idx="41">
                  <c:v>2</c:v>
                </c:pt>
                <c:pt idx="42">
                  <c:v>4.5999999999999996</c:v>
                </c:pt>
                <c:pt idx="43">
                  <c:v>3.8</c:v>
                </c:pt>
                <c:pt idx="44">
                  <c:v>0.4</c:v>
                </c:pt>
                <c:pt idx="46">
                  <c:v>0.4</c:v>
                </c:pt>
                <c:pt idx="48">
                  <c:v>2.2000000000000002</c:v>
                </c:pt>
                <c:pt idx="49">
                  <c:v>0.6</c:v>
                </c:pt>
                <c:pt idx="53">
                  <c:v>0.6</c:v>
                </c:pt>
                <c:pt idx="54">
                  <c:v>5</c:v>
                </c:pt>
                <c:pt idx="55">
                  <c:v>2.4</c:v>
                </c:pt>
                <c:pt idx="63">
                  <c:v>1.4</c:v>
                </c:pt>
                <c:pt idx="64">
                  <c:v>7.4</c:v>
                </c:pt>
                <c:pt idx="65">
                  <c:v>7</c:v>
                </c:pt>
                <c:pt idx="66">
                  <c:v>6.6</c:v>
                </c:pt>
                <c:pt idx="67">
                  <c:v>8</c:v>
                </c:pt>
                <c:pt idx="68">
                  <c:v>19.2</c:v>
                </c:pt>
                <c:pt idx="69">
                  <c:v>20.8</c:v>
                </c:pt>
                <c:pt idx="70">
                  <c:v>23</c:v>
                </c:pt>
                <c:pt idx="71">
                  <c:v>21.2</c:v>
                </c:pt>
                <c:pt idx="72">
                  <c:v>0.6</c:v>
                </c:pt>
                <c:pt idx="73">
                  <c:v>1.8</c:v>
                </c:pt>
                <c:pt idx="74">
                  <c:v>1.6</c:v>
                </c:pt>
                <c:pt idx="81">
                  <c:v>1.2</c:v>
                </c:pt>
                <c:pt idx="82">
                  <c:v>1</c:v>
                </c:pt>
                <c:pt idx="85">
                  <c:v>0.4</c:v>
                </c:pt>
                <c:pt idx="86">
                  <c:v>0.4</c:v>
                </c:pt>
                <c:pt idx="90">
                  <c:v>1.6</c:v>
                </c:pt>
                <c:pt idx="91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0-4EFF-A8A7-A5BDF703EA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1.36</c:v>
                </c:pt>
                <c:pt idx="1">
                  <c:v>0.52</c:v>
                </c:pt>
                <c:pt idx="2">
                  <c:v>0.56000000000000005</c:v>
                </c:pt>
                <c:pt idx="3">
                  <c:v>0.56000000000000005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4.2</c:v>
                </c:pt>
                <c:pt idx="17">
                  <c:v>4.2</c:v>
                </c:pt>
                <c:pt idx="18">
                  <c:v>4.2</c:v>
                </c:pt>
                <c:pt idx="19">
                  <c:v>4.4000000000000004</c:v>
                </c:pt>
                <c:pt idx="20">
                  <c:v>4.4000000000000004</c:v>
                </c:pt>
                <c:pt idx="21">
                  <c:v>4.4000000000000004</c:v>
                </c:pt>
                <c:pt idx="22">
                  <c:v>4.4000000000000004</c:v>
                </c:pt>
                <c:pt idx="23">
                  <c:v>4.4000000000000004</c:v>
                </c:pt>
                <c:pt idx="24">
                  <c:v>0.2</c:v>
                </c:pt>
                <c:pt idx="26">
                  <c:v>0.2</c:v>
                </c:pt>
                <c:pt idx="27">
                  <c:v>0.56000000000000005</c:v>
                </c:pt>
                <c:pt idx="28">
                  <c:v>7.6</c:v>
                </c:pt>
                <c:pt idx="29">
                  <c:v>7.8</c:v>
                </c:pt>
                <c:pt idx="30">
                  <c:v>7.8</c:v>
                </c:pt>
                <c:pt idx="31">
                  <c:v>7.6</c:v>
                </c:pt>
                <c:pt idx="32">
                  <c:v>11.4</c:v>
                </c:pt>
                <c:pt idx="33">
                  <c:v>11.4</c:v>
                </c:pt>
                <c:pt idx="34">
                  <c:v>11.96</c:v>
                </c:pt>
                <c:pt idx="35">
                  <c:v>12.36</c:v>
                </c:pt>
                <c:pt idx="36">
                  <c:v>2.8730000000000002</c:v>
                </c:pt>
                <c:pt idx="37">
                  <c:v>4.3650000000000002</c:v>
                </c:pt>
                <c:pt idx="38">
                  <c:v>1.1499999999999999</c:v>
                </c:pt>
                <c:pt idx="39">
                  <c:v>0.56000000000000005</c:v>
                </c:pt>
                <c:pt idx="40">
                  <c:v>0.56000000000000005</c:v>
                </c:pt>
                <c:pt idx="41">
                  <c:v>0.9</c:v>
                </c:pt>
                <c:pt idx="46">
                  <c:v>0.56000000000000005</c:v>
                </c:pt>
                <c:pt idx="47">
                  <c:v>0.52</c:v>
                </c:pt>
                <c:pt idx="48">
                  <c:v>1.1599999999999999</c:v>
                </c:pt>
                <c:pt idx="51">
                  <c:v>0.56000000000000005</c:v>
                </c:pt>
                <c:pt idx="56">
                  <c:v>0.56000000000000005</c:v>
                </c:pt>
                <c:pt idx="59">
                  <c:v>0.54800000000000004</c:v>
                </c:pt>
                <c:pt idx="61">
                  <c:v>5.3049999999999997</c:v>
                </c:pt>
                <c:pt idx="62">
                  <c:v>3.5459999999999998</c:v>
                </c:pt>
                <c:pt idx="63">
                  <c:v>8.2750000000000004</c:v>
                </c:pt>
                <c:pt idx="64">
                  <c:v>1.2</c:v>
                </c:pt>
                <c:pt idx="65">
                  <c:v>1</c:v>
                </c:pt>
                <c:pt idx="66">
                  <c:v>0.96</c:v>
                </c:pt>
                <c:pt idx="67">
                  <c:v>0.56000000000000005</c:v>
                </c:pt>
                <c:pt idx="68">
                  <c:v>12.16</c:v>
                </c:pt>
                <c:pt idx="69">
                  <c:v>22.791</c:v>
                </c:pt>
                <c:pt idx="70">
                  <c:v>11.2</c:v>
                </c:pt>
                <c:pt idx="71">
                  <c:v>11.8</c:v>
                </c:pt>
                <c:pt idx="72">
                  <c:v>14.778</c:v>
                </c:pt>
                <c:pt idx="73">
                  <c:v>3.6789999999999998</c:v>
                </c:pt>
                <c:pt idx="74">
                  <c:v>15.214</c:v>
                </c:pt>
                <c:pt idx="77">
                  <c:v>17.146000000000001</c:v>
                </c:pt>
                <c:pt idx="78">
                  <c:v>43.81</c:v>
                </c:pt>
                <c:pt idx="79">
                  <c:v>44.534999999999997</c:v>
                </c:pt>
                <c:pt idx="80">
                  <c:v>17.853999999999999</c:v>
                </c:pt>
                <c:pt idx="81">
                  <c:v>17.957000000000001</c:v>
                </c:pt>
                <c:pt idx="82">
                  <c:v>44.173000000000002</c:v>
                </c:pt>
                <c:pt idx="83">
                  <c:v>44.098999999999997</c:v>
                </c:pt>
                <c:pt idx="84">
                  <c:v>16.056000000000001</c:v>
                </c:pt>
                <c:pt idx="85">
                  <c:v>11.635999999999999</c:v>
                </c:pt>
                <c:pt idx="87">
                  <c:v>0.56000000000000005</c:v>
                </c:pt>
                <c:pt idx="88">
                  <c:v>0.52</c:v>
                </c:pt>
                <c:pt idx="89">
                  <c:v>1.1200000000000001</c:v>
                </c:pt>
                <c:pt idx="90">
                  <c:v>1.1200000000000001</c:v>
                </c:pt>
                <c:pt idx="91">
                  <c:v>1.1200000000000001</c:v>
                </c:pt>
                <c:pt idx="92">
                  <c:v>1.696</c:v>
                </c:pt>
                <c:pt idx="93">
                  <c:v>1.242</c:v>
                </c:pt>
                <c:pt idx="94">
                  <c:v>2.992</c:v>
                </c:pt>
                <c:pt idx="95">
                  <c:v>5.3460000000000001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0-4EFF-A8A7-A5BDF703EA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200-4EFF-A8A7-A5BDF703EA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200-4EFF-A8A7-A5BDF703EA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41">
                  <c:v>20.419</c:v>
                </c:pt>
                <c:pt idx="42">
                  <c:v>50.661000000000001</c:v>
                </c:pt>
                <c:pt idx="51">
                  <c:v>95.971999999999994</c:v>
                </c:pt>
                <c:pt idx="56">
                  <c:v>74.789000000000001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00-4EFF-A8A7-A5BDF703EA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">
                  <c:v>19.934000000000001</c:v>
                </c:pt>
                <c:pt idx="5">
                  <c:v>20.675999999999998</c:v>
                </c:pt>
                <c:pt idx="7">
                  <c:v>20.027999999999999</c:v>
                </c:pt>
                <c:pt idx="15">
                  <c:v>29.381</c:v>
                </c:pt>
                <c:pt idx="69">
                  <c:v>150</c:v>
                </c:pt>
                <c:pt idx="86">
                  <c:v>18.675999999999998</c:v>
                </c:pt>
                <c:pt idx="8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200-4EFF-A8A7-A5BDF703EA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200-4EFF-A8A7-A5BDF703EA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4.202</c:v>
                </c:pt>
                <c:pt idx="7">
                  <c:v>5.4950000000000001</c:v>
                </c:pt>
                <c:pt idx="8">
                  <c:v>6.3890000000000002</c:v>
                </c:pt>
                <c:pt idx="9">
                  <c:v>6.3890000000000002</c:v>
                </c:pt>
                <c:pt idx="10">
                  <c:v>6.3890000000000002</c:v>
                </c:pt>
                <c:pt idx="11">
                  <c:v>6.3890000000000002</c:v>
                </c:pt>
                <c:pt idx="12">
                  <c:v>6.3890000000000002</c:v>
                </c:pt>
                <c:pt idx="13">
                  <c:v>6.2629999999999999</c:v>
                </c:pt>
                <c:pt idx="14">
                  <c:v>6.3890000000000002</c:v>
                </c:pt>
                <c:pt idx="15">
                  <c:v>4.7140000000000004</c:v>
                </c:pt>
                <c:pt idx="27">
                  <c:v>85</c:v>
                </c:pt>
                <c:pt idx="28">
                  <c:v>40.659999999999997</c:v>
                </c:pt>
                <c:pt idx="29">
                  <c:v>34.661000000000001</c:v>
                </c:pt>
                <c:pt idx="30">
                  <c:v>1</c:v>
                </c:pt>
                <c:pt idx="31">
                  <c:v>1</c:v>
                </c:pt>
                <c:pt idx="32">
                  <c:v>45.579000000000001</c:v>
                </c:pt>
                <c:pt idx="33">
                  <c:v>32.457000000000001</c:v>
                </c:pt>
                <c:pt idx="36">
                  <c:v>6.867</c:v>
                </c:pt>
                <c:pt idx="37">
                  <c:v>6.79</c:v>
                </c:pt>
                <c:pt idx="69">
                  <c:v>35.204999999999998</c:v>
                </c:pt>
                <c:pt idx="73">
                  <c:v>5</c:v>
                </c:pt>
                <c:pt idx="74">
                  <c:v>5</c:v>
                </c:pt>
                <c:pt idx="75">
                  <c:v>4</c:v>
                </c:pt>
                <c:pt idx="76">
                  <c:v>10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4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40.840000000000003</c:v>
                </c:pt>
                <c:pt idx="85">
                  <c:v>23.998999999999999</c:v>
                </c:pt>
                <c:pt idx="86">
                  <c:v>60.861999999999995</c:v>
                </c:pt>
                <c:pt idx="87">
                  <c:v>63.92</c:v>
                </c:pt>
                <c:pt idx="88">
                  <c:v>37.570999999999998</c:v>
                </c:pt>
                <c:pt idx="89">
                  <c:v>37.570999999999998</c:v>
                </c:pt>
                <c:pt idx="90">
                  <c:v>38.856999999999999</c:v>
                </c:pt>
                <c:pt idx="91">
                  <c:v>53.143000000000001</c:v>
                </c:pt>
                <c:pt idx="92">
                  <c:v>16</c:v>
                </c:pt>
                <c:pt idx="93">
                  <c:v>27.143000000000001</c:v>
                </c:pt>
                <c:pt idx="94">
                  <c:v>31.657</c:v>
                </c:pt>
                <c:pt idx="95">
                  <c:v>39.371000000000002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00-4EFF-A8A7-A5BDF703EA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33.200000000000003</c:v>
                </c:pt>
                <c:pt idx="1">
                  <c:v>19.8</c:v>
                </c:pt>
                <c:pt idx="2">
                  <c:v>31.6</c:v>
                </c:pt>
                <c:pt idx="3">
                  <c:v>38.4</c:v>
                </c:pt>
                <c:pt idx="4">
                  <c:v>0</c:v>
                </c:pt>
                <c:pt idx="5">
                  <c:v>0</c:v>
                </c:pt>
                <c:pt idx="6">
                  <c:v>23.2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11.2</c:v>
                </c:pt>
                <c:pt idx="14">
                  <c:v>0</c:v>
                </c:pt>
                <c:pt idx="15">
                  <c:v>0</c:v>
                </c:pt>
                <c:pt idx="16">
                  <c:v>19.899999999999999</c:v>
                </c:pt>
                <c:pt idx="17">
                  <c:v>21.8</c:v>
                </c:pt>
                <c:pt idx="18">
                  <c:v>46.5</c:v>
                </c:pt>
                <c:pt idx="19">
                  <c:v>63.1</c:v>
                </c:pt>
                <c:pt idx="20">
                  <c:v>21.1</c:v>
                </c:pt>
                <c:pt idx="21">
                  <c:v>21</c:v>
                </c:pt>
                <c:pt idx="22">
                  <c:v>45.5</c:v>
                </c:pt>
                <c:pt idx="23">
                  <c:v>82.2</c:v>
                </c:pt>
                <c:pt idx="24">
                  <c:v>117.9</c:v>
                </c:pt>
                <c:pt idx="25">
                  <c:v>152.9</c:v>
                </c:pt>
                <c:pt idx="26">
                  <c:v>168.2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20.6</c:v>
                </c:pt>
                <c:pt idx="36">
                  <c:v>0</c:v>
                </c:pt>
                <c:pt idx="37">
                  <c:v>0</c:v>
                </c:pt>
                <c:pt idx="38">
                  <c:v>35</c:v>
                </c:pt>
                <c:pt idx="39">
                  <c:v>47.7</c:v>
                </c:pt>
                <c:pt idx="40">
                  <c:v>35.5</c:v>
                </c:pt>
                <c:pt idx="41">
                  <c:v>0</c:v>
                </c:pt>
                <c:pt idx="42">
                  <c:v>0</c:v>
                </c:pt>
                <c:pt idx="43">
                  <c:v>62.8</c:v>
                </c:pt>
                <c:pt idx="44">
                  <c:v>33.6</c:v>
                </c:pt>
                <c:pt idx="45">
                  <c:v>69.5</c:v>
                </c:pt>
                <c:pt idx="46">
                  <c:v>46.4</c:v>
                </c:pt>
                <c:pt idx="47">
                  <c:v>60</c:v>
                </c:pt>
                <c:pt idx="48">
                  <c:v>51.5</c:v>
                </c:pt>
                <c:pt idx="49">
                  <c:v>69.5</c:v>
                </c:pt>
                <c:pt idx="50">
                  <c:v>50.3</c:v>
                </c:pt>
                <c:pt idx="51">
                  <c:v>0</c:v>
                </c:pt>
                <c:pt idx="52">
                  <c:v>62.5</c:v>
                </c:pt>
                <c:pt idx="53">
                  <c:v>62.9</c:v>
                </c:pt>
                <c:pt idx="54">
                  <c:v>49.5</c:v>
                </c:pt>
                <c:pt idx="55">
                  <c:v>76.3</c:v>
                </c:pt>
                <c:pt idx="56">
                  <c:v>0</c:v>
                </c:pt>
                <c:pt idx="57">
                  <c:v>90.7</c:v>
                </c:pt>
                <c:pt idx="58">
                  <c:v>100.3</c:v>
                </c:pt>
                <c:pt idx="59">
                  <c:v>46.8</c:v>
                </c:pt>
                <c:pt idx="60">
                  <c:v>83.6</c:v>
                </c:pt>
                <c:pt idx="61">
                  <c:v>0</c:v>
                </c:pt>
                <c:pt idx="62">
                  <c:v>1.4</c:v>
                </c:pt>
                <c:pt idx="63">
                  <c:v>0</c:v>
                </c:pt>
                <c:pt idx="64">
                  <c:v>132.69999999999999</c:v>
                </c:pt>
                <c:pt idx="65">
                  <c:v>83.4</c:v>
                </c:pt>
                <c:pt idx="66">
                  <c:v>120</c:v>
                </c:pt>
                <c:pt idx="67">
                  <c:v>60.2</c:v>
                </c:pt>
                <c:pt idx="68">
                  <c:v>40</c:v>
                </c:pt>
                <c:pt idx="69">
                  <c:v>0</c:v>
                </c:pt>
                <c:pt idx="70">
                  <c:v>29.4</c:v>
                </c:pt>
                <c:pt idx="71">
                  <c:v>0</c:v>
                </c:pt>
                <c:pt idx="72">
                  <c:v>28.6</c:v>
                </c:pt>
                <c:pt idx="73">
                  <c:v>28.1</c:v>
                </c:pt>
                <c:pt idx="74">
                  <c:v>28.5</c:v>
                </c:pt>
                <c:pt idx="75">
                  <c:v>20.9</c:v>
                </c:pt>
                <c:pt idx="76">
                  <c:v>0</c:v>
                </c:pt>
                <c:pt idx="77">
                  <c:v>18.600000000000001</c:v>
                </c:pt>
                <c:pt idx="78">
                  <c:v>15.8</c:v>
                </c:pt>
                <c:pt idx="79">
                  <c:v>0</c:v>
                </c:pt>
                <c:pt idx="80">
                  <c:v>75.400000000000006</c:v>
                </c:pt>
                <c:pt idx="81">
                  <c:v>3.3</c:v>
                </c:pt>
                <c:pt idx="82">
                  <c:v>14.7</c:v>
                </c:pt>
                <c:pt idx="83">
                  <c:v>14.8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00-4EFF-A8A7-A5BDF703EA9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200-4EFF-A8A7-A5BDF703EA9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6.37</c:v>
                </c:pt>
                <c:pt idx="1">
                  <c:v>6.46</c:v>
                </c:pt>
                <c:pt idx="2">
                  <c:v>5.851</c:v>
                </c:pt>
                <c:pt idx="3">
                  <c:v>2.7570000000000001</c:v>
                </c:pt>
                <c:pt idx="4">
                  <c:v>6.75</c:v>
                </c:pt>
                <c:pt idx="5">
                  <c:v>6.78</c:v>
                </c:pt>
                <c:pt idx="6">
                  <c:v>6.77</c:v>
                </c:pt>
                <c:pt idx="7">
                  <c:v>6.8</c:v>
                </c:pt>
                <c:pt idx="8">
                  <c:v>6.81</c:v>
                </c:pt>
                <c:pt idx="9">
                  <c:v>6.81</c:v>
                </c:pt>
                <c:pt idx="10">
                  <c:v>6.84</c:v>
                </c:pt>
                <c:pt idx="11">
                  <c:v>6.84</c:v>
                </c:pt>
                <c:pt idx="12">
                  <c:v>6.85</c:v>
                </c:pt>
                <c:pt idx="13">
                  <c:v>6.84</c:v>
                </c:pt>
                <c:pt idx="14">
                  <c:v>6.83</c:v>
                </c:pt>
                <c:pt idx="15">
                  <c:v>6.82</c:v>
                </c:pt>
                <c:pt idx="16">
                  <c:v>4.99</c:v>
                </c:pt>
                <c:pt idx="17">
                  <c:v>5.1269999999999998</c:v>
                </c:pt>
                <c:pt idx="20">
                  <c:v>11.273999999999999</c:v>
                </c:pt>
                <c:pt idx="21">
                  <c:v>12.606</c:v>
                </c:pt>
                <c:pt idx="22">
                  <c:v>3.4049999999999998</c:v>
                </c:pt>
                <c:pt idx="23">
                  <c:v>11.301</c:v>
                </c:pt>
                <c:pt idx="24">
                  <c:v>6.1210000000000004</c:v>
                </c:pt>
                <c:pt idx="26">
                  <c:v>3.6999999999999998E-2</c:v>
                </c:pt>
                <c:pt idx="27">
                  <c:v>11.432</c:v>
                </c:pt>
                <c:pt idx="28">
                  <c:v>0.122</c:v>
                </c:pt>
                <c:pt idx="29">
                  <c:v>7.3999999999999996E-2</c:v>
                </c:pt>
                <c:pt idx="30">
                  <c:v>0.28000000000000003</c:v>
                </c:pt>
                <c:pt idx="32">
                  <c:v>2.1880000000000002</c:v>
                </c:pt>
                <c:pt idx="33">
                  <c:v>2.359</c:v>
                </c:pt>
                <c:pt idx="36">
                  <c:v>29.311</c:v>
                </c:pt>
                <c:pt idx="37">
                  <c:v>29.677</c:v>
                </c:pt>
                <c:pt idx="38">
                  <c:v>7.9050000000000002</c:v>
                </c:pt>
                <c:pt idx="39">
                  <c:v>0.13600000000000001</c:v>
                </c:pt>
                <c:pt idx="40">
                  <c:v>14.189</c:v>
                </c:pt>
                <c:pt idx="41">
                  <c:v>29.152000000000001</c:v>
                </c:pt>
                <c:pt idx="42">
                  <c:v>1.2999999999999999E-2</c:v>
                </c:pt>
                <c:pt idx="44">
                  <c:v>16.582999999999998</c:v>
                </c:pt>
                <c:pt idx="46">
                  <c:v>3.149</c:v>
                </c:pt>
                <c:pt idx="48">
                  <c:v>2.2570000000000001</c:v>
                </c:pt>
                <c:pt idx="50">
                  <c:v>2.4</c:v>
                </c:pt>
                <c:pt idx="54">
                  <c:v>2.57</c:v>
                </c:pt>
                <c:pt idx="58">
                  <c:v>0.124</c:v>
                </c:pt>
                <c:pt idx="59">
                  <c:v>13.882999999999999</c:v>
                </c:pt>
                <c:pt idx="60">
                  <c:v>0.46700000000000003</c:v>
                </c:pt>
                <c:pt idx="61">
                  <c:v>28.8</c:v>
                </c:pt>
                <c:pt idx="62">
                  <c:v>29.611999999999998</c:v>
                </c:pt>
                <c:pt idx="63">
                  <c:v>35.197000000000003</c:v>
                </c:pt>
                <c:pt idx="64">
                  <c:v>0.42099999999999999</c:v>
                </c:pt>
                <c:pt idx="65">
                  <c:v>3.3610000000000002</c:v>
                </c:pt>
                <c:pt idx="66">
                  <c:v>1.022</c:v>
                </c:pt>
                <c:pt idx="67">
                  <c:v>20.018000000000001</c:v>
                </c:pt>
                <c:pt idx="68">
                  <c:v>0.46600000000000003</c:v>
                </c:pt>
                <c:pt idx="69">
                  <c:v>16.486000000000001</c:v>
                </c:pt>
                <c:pt idx="70">
                  <c:v>0.2</c:v>
                </c:pt>
                <c:pt idx="71">
                  <c:v>8.4960000000000004</c:v>
                </c:pt>
                <c:pt idx="72">
                  <c:v>78.085999999999999</c:v>
                </c:pt>
                <c:pt idx="73">
                  <c:v>69.218999999999994</c:v>
                </c:pt>
                <c:pt idx="74">
                  <c:v>58.655000000000001</c:v>
                </c:pt>
                <c:pt idx="75">
                  <c:v>49.628999999999998</c:v>
                </c:pt>
                <c:pt idx="76">
                  <c:v>43.609000000000002</c:v>
                </c:pt>
                <c:pt idx="77">
                  <c:v>39.359000000000002</c:v>
                </c:pt>
                <c:pt idx="78">
                  <c:v>41.018999999999998</c:v>
                </c:pt>
                <c:pt idx="79">
                  <c:v>44.755000000000003</c:v>
                </c:pt>
                <c:pt idx="80">
                  <c:v>35.340000000000003</c:v>
                </c:pt>
                <c:pt idx="81">
                  <c:v>33.469000000000001</c:v>
                </c:pt>
                <c:pt idx="82">
                  <c:v>31.367000000000001</c:v>
                </c:pt>
                <c:pt idx="83">
                  <c:v>29.637</c:v>
                </c:pt>
                <c:pt idx="84">
                  <c:v>11.295</c:v>
                </c:pt>
                <c:pt idx="85">
                  <c:v>5.08</c:v>
                </c:pt>
                <c:pt idx="86">
                  <c:v>0.11799999999999999</c:v>
                </c:pt>
                <c:pt idx="87">
                  <c:v>0.14099999999999999</c:v>
                </c:pt>
                <c:pt idx="88">
                  <c:v>0.67500000000000004</c:v>
                </c:pt>
                <c:pt idx="89">
                  <c:v>0.90200000000000002</c:v>
                </c:pt>
                <c:pt idx="90">
                  <c:v>1.0880000000000001</c:v>
                </c:pt>
                <c:pt idx="91">
                  <c:v>1.286</c:v>
                </c:pt>
                <c:pt idx="92">
                  <c:v>6.5410000000000004</c:v>
                </c:pt>
                <c:pt idx="93">
                  <c:v>3.3620000000000001</c:v>
                </c:pt>
                <c:pt idx="94">
                  <c:v>3.9380000000000002</c:v>
                </c:pt>
                <c:pt idx="95">
                  <c:v>15.452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200-4EFF-A8A7-A5BDF703EA9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200-4EFF-A8A7-A5BDF703EA9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0">
                  <c:v>6.71</c:v>
                </c:pt>
                <c:pt idx="31">
                  <c:v>2.782</c:v>
                </c:pt>
                <c:pt idx="75">
                  <c:v>45.875999999999998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200-4EFF-A8A7-A5BDF703EA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155.80000000000001</c:v>
                </c:pt>
                <c:pt idx="1">
                  <c:v>149</c:v>
                </c:pt>
                <c:pt idx="2">
                  <c:v>143</c:v>
                </c:pt>
                <c:pt idx="3">
                  <c:v>137.44999999999999</c:v>
                </c:pt>
                <c:pt idx="4">
                  <c:v>133.94999999999999</c:v>
                </c:pt>
                <c:pt idx="5">
                  <c:v>133.94999999999999</c:v>
                </c:pt>
                <c:pt idx="6">
                  <c:v>137.4</c:v>
                </c:pt>
                <c:pt idx="7">
                  <c:v>134.87</c:v>
                </c:pt>
                <c:pt idx="8">
                  <c:v>136.13</c:v>
                </c:pt>
                <c:pt idx="9">
                  <c:v>136.13</c:v>
                </c:pt>
                <c:pt idx="10">
                  <c:v>136.13</c:v>
                </c:pt>
                <c:pt idx="11">
                  <c:v>136.13</c:v>
                </c:pt>
                <c:pt idx="12">
                  <c:v>136.13</c:v>
                </c:pt>
                <c:pt idx="13">
                  <c:v>135.91</c:v>
                </c:pt>
                <c:pt idx="14">
                  <c:v>136.13</c:v>
                </c:pt>
                <c:pt idx="15">
                  <c:v>133.94999999999999</c:v>
                </c:pt>
                <c:pt idx="16">
                  <c:v>136.31</c:v>
                </c:pt>
                <c:pt idx="17">
                  <c:v>138.02000000000001</c:v>
                </c:pt>
                <c:pt idx="18">
                  <c:v>139.5</c:v>
                </c:pt>
                <c:pt idx="19">
                  <c:v>140.69999999999999</c:v>
                </c:pt>
                <c:pt idx="20">
                  <c:v>139.03</c:v>
                </c:pt>
                <c:pt idx="21">
                  <c:v>142.87</c:v>
                </c:pt>
                <c:pt idx="22">
                  <c:v>147.78</c:v>
                </c:pt>
                <c:pt idx="23">
                  <c:v>153.28</c:v>
                </c:pt>
                <c:pt idx="24">
                  <c:v>161.66999999999999</c:v>
                </c:pt>
                <c:pt idx="25">
                  <c:v>168.87</c:v>
                </c:pt>
                <c:pt idx="26">
                  <c:v>163.03</c:v>
                </c:pt>
                <c:pt idx="27">
                  <c:v>162.33000000000001</c:v>
                </c:pt>
                <c:pt idx="28">
                  <c:v>123.46</c:v>
                </c:pt>
                <c:pt idx="29">
                  <c:v>117.74</c:v>
                </c:pt>
                <c:pt idx="30">
                  <c:v>119.23</c:v>
                </c:pt>
                <c:pt idx="31">
                  <c:v>119.29</c:v>
                </c:pt>
                <c:pt idx="32">
                  <c:v>119.18</c:v>
                </c:pt>
                <c:pt idx="33">
                  <c:v>120.18</c:v>
                </c:pt>
                <c:pt idx="34">
                  <c:v>118.42</c:v>
                </c:pt>
                <c:pt idx="35">
                  <c:v>109.59</c:v>
                </c:pt>
                <c:pt idx="36">
                  <c:v>115.03</c:v>
                </c:pt>
                <c:pt idx="37">
                  <c:v>114.76</c:v>
                </c:pt>
                <c:pt idx="38">
                  <c:v>104.92</c:v>
                </c:pt>
                <c:pt idx="39">
                  <c:v>97.81</c:v>
                </c:pt>
                <c:pt idx="40">
                  <c:v>104.18</c:v>
                </c:pt>
                <c:pt idx="41">
                  <c:v>80</c:v>
                </c:pt>
                <c:pt idx="42">
                  <c:v>73.53</c:v>
                </c:pt>
                <c:pt idx="43">
                  <c:v>89.12</c:v>
                </c:pt>
                <c:pt idx="44">
                  <c:v>99.51</c:v>
                </c:pt>
                <c:pt idx="45">
                  <c:v>88.49</c:v>
                </c:pt>
                <c:pt idx="46">
                  <c:v>85.7</c:v>
                </c:pt>
                <c:pt idx="47">
                  <c:v>77.95</c:v>
                </c:pt>
                <c:pt idx="48">
                  <c:v>81.239999999999995</c:v>
                </c:pt>
                <c:pt idx="49">
                  <c:v>79.69</c:v>
                </c:pt>
                <c:pt idx="50">
                  <c:v>75.87</c:v>
                </c:pt>
                <c:pt idx="51">
                  <c:v>72.72</c:v>
                </c:pt>
                <c:pt idx="52">
                  <c:v>78.62</c:v>
                </c:pt>
                <c:pt idx="53">
                  <c:v>78.17</c:v>
                </c:pt>
                <c:pt idx="54">
                  <c:v>79</c:v>
                </c:pt>
                <c:pt idx="55">
                  <c:v>77.239999999999995</c:v>
                </c:pt>
                <c:pt idx="56">
                  <c:v>74.03</c:v>
                </c:pt>
                <c:pt idx="57">
                  <c:v>82.13</c:v>
                </c:pt>
                <c:pt idx="58">
                  <c:v>91.64</c:v>
                </c:pt>
                <c:pt idx="59">
                  <c:v>101.1</c:v>
                </c:pt>
                <c:pt idx="60">
                  <c:v>88.47</c:v>
                </c:pt>
                <c:pt idx="61">
                  <c:v>102.34</c:v>
                </c:pt>
                <c:pt idx="62">
                  <c:v>105.01</c:v>
                </c:pt>
                <c:pt idx="63">
                  <c:v>124.04</c:v>
                </c:pt>
                <c:pt idx="64">
                  <c:v>92</c:v>
                </c:pt>
                <c:pt idx="65">
                  <c:v>107.79</c:v>
                </c:pt>
                <c:pt idx="66">
                  <c:v>112.76</c:v>
                </c:pt>
                <c:pt idx="67">
                  <c:v>128.59</c:v>
                </c:pt>
                <c:pt idx="68">
                  <c:v>115.57</c:v>
                </c:pt>
                <c:pt idx="69">
                  <c:v>128.80000000000001</c:v>
                </c:pt>
                <c:pt idx="70">
                  <c:v>143.91999999999999</c:v>
                </c:pt>
                <c:pt idx="71">
                  <c:v>153.46</c:v>
                </c:pt>
                <c:pt idx="72">
                  <c:v>176.4</c:v>
                </c:pt>
                <c:pt idx="73">
                  <c:v>197.15</c:v>
                </c:pt>
                <c:pt idx="74">
                  <c:v>191.51</c:v>
                </c:pt>
                <c:pt idx="75">
                  <c:v>224.99</c:v>
                </c:pt>
                <c:pt idx="76">
                  <c:v>222.72</c:v>
                </c:pt>
                <c:pt idx="77">
                  <c:v>190.17</c:v>
                </c:pt>
                <c:pt idx="78">
                  <c:v>176</c:v>
                </c:pt>
                <c:pt idx="79">
                  <c:v>176</c:v>
                </c:pt>
                <c:pt idx="80">
                  <c:v>248.28</c:v>
                </c:pt>
                <c:pt idx="81">
                  <c:v>223.8</c:v>
                </c:pt>
                <c:pt idx="82">
                  <c:v>176</c:v>
                </c:pt>
                <c:pt idx="83">
                  <c:v>169.97</c:v>
                </c:pt>
                <c:pt idx="84">
                  <c:v>141.79</c:v>
                </c:pt>
                <c:pt idx="85">
                  <c:v>152</c:v>
                </c:pt>
                <c:pt idx="86">
                  <c:v>134.96</c:v>
                </c:pt>
                <c:pt idx="87">
                  <c:v>136.13</c:v>
                </c:pt>
                <c:pt idx="88">
                  <c:v>129.5</c:v>
                </c:pt>
                <c:pt idx="89">
                  <c:v>129.5</c:v>
                </c:pt>
                <c:pt idx="90">
                  <c:v>127.08</c:v>
                </c:pt>
                <c:pt idx="91">
                  <c:v>124.5</c:v>
                </c:pt>
                <c:pt idx="92">
                  <c:v>155.61000000000001</c:v>
                </c:pt>
                <c:pt idx="93">
                  <c:v>147.78</c:v>
                </c:pt>
                <c:pt idx="94">
                  <c:v>137.06</c:v>
                </c:pt>
                <c:pt idx="95">
                  <c:v>137.55000000000001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200-4EFF-A8A7-A5BDF703EA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38D-4A49-9CC3-F4851DF489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8D-4A49-9CC3-F4851DF489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19.529</c:v>
                </c:pt>
                <c:pt idx="1">
                  <c:v>14.045</c:v>
                </c:pt>
                <c:pt idx="2">
                  <c:v>15.657999999999999</c:v>
                </c:pt>
                <c:pt idx="3">
                  <c:v>15.464</c:v>
                </c:pt>
                <c:pt idx="4">
                  <c:v>14.954000000000001</c:v>
                </c:pt>
                <c:pt idx="5">
                  <c:v>14.89</c:v>
                </c:pt>
                <c:pt idx="6">
                  <c:v>14.948</c:v>
                </c:pt>
                <c:pt idx="7">
                  <c:v>15.039</c:v>
                </c:pt>
                <c:pt idx="8">
                  <c:v>10.48</c:v>
                </c:pt>
                <c:pt idx="9">
                  <c:v>10.25</c:v>
                </c:pt>
                <c:pt idx="10">
                  <c:v>10.175000000000001</c:v>
                </c:pt>
                <c:pt idx="11">
                  <c:v>9.3989999999999991</c:v>
                </c:pt>
                <c:pt idx="12">
                  <c:v>8.266</c:v>
                </c:pt>
                <c:pt idx="13">
                  <c:v>14.855</c:v>
                </c:pt>
                <c:pt idx="14">
                  <c:v>8.3699999999999992</c:v>
                </c:pt>
                <c:pt idx="15">
                  <c:v>10.692</c:v>
                </c:pt>
                <c:pt idx="16">
                  <c:v>15.471</c:v>
                </c:pt>
                <c:pt idx="17">
                  <c:v>15.379</c:v>
                </c:pt>
                <c:pt idx="18">
                  <c:v>19.928000000000001</c:v>
                </c:pt>
                <c:pt idx="19">
                  <c:v>25.382000000000001</c:v>
                </c:pt>
                <c:pt idx="20">
                  <c:v>16.61</c:v>
                </c:pt>
                <c:pt idx="21">
                  <c:v>17.039000000000001</c:v>
                </c:pt>
                <c:pt idx="22">
                  <c:v>21.692</c:v>
                </c:pt>
                <c:pt idx="23">
                  <c:v>22.071999999999999</c:v>
                </c:pt>
                <c:pt idx="24">
                  <c:v>22.436</c:v>
                </c:pt>
                <c:pt idx="25">
                  <c:v>22.939</c:v>
                </c:pt>
                <c:pt idx="26">
                  <c:v>28.425000000000001</c:v>
                </c:pt>
                <c:pt idx="27">
                  <c:v>5.6890000000000001</c:v>
                </c:pt>
                <c:pt idx="28">
                  <c:v>24.271000000000001</c:v>
                </c:pt>
                <c:pt idx="29">
                  <c:v>19.292000000000002</c:v>
                </c:pt>
                <c:pt idx="30">
                  <c:v>8.8059999999999992</c:v>
                </c:pt>
                <c:pt idx="31">
                  <c:v>5.915</c:v>
                </c:pt>
                <c:pt idx="32">
                  <c:v>24.524999999999999</c:v>
                </c:pt>
                <c:pt idx="33">
                  <c:v>21.771999999999998</c:v>
                </c:pt>
                <c:pt idx="34">
                  <c:v>5.968</c:v>
                </c:pt>
                <c:pt idx="35">
                  <c:v>12.784000000000001</c:v>
                </c:pt>
                <c:pt idx="36">
                  <c:v>5.8479999999999999</c:v>
                </c:pt>
                <c:pt idx="37">
                  <c:v>5.7629999999999999</c:v>
                </c:pt>
                <c:pt idx="38">
                  <c:v>5.8079999999999998</c:v>
                </c:pt>
                <c:pt idx="39">
                  <c:v>5.8860000000000001</c:v>
                </c:pt>
                <c:pt idx="40">
                  <c:v>4.9119999999999999</c:v>
                </c:pt>
                <c:pt idx="41">
                  <c:v>4.859</c:v>
                </c:pt>
                <c:pt idx="42">
                  <c:v>5.5519999999999996</c:v>
                </c:pt>
                <c:pt idx="43">
                  <c:v>10.951000000000001</c:v>
                </c:pt>
                <c:pt idx="44">
                  <c:v>4.8019999999999996</c:v>
                </c:pt>
                <c:pt idx="45">
                  <c:v>11.872999999999999</c:v>
                </c:pt>
                <c:pt idx="46">
                  <c:v>4.9859999999999998</c:v>
                </c:pt>
                <c:pt idx="47">
                  <c:v>8.6310000000000002</c:v>
                </c:pt>
                <c:pt idx="48">
                  <c:v>4.9059999999999997</c:v>
                </c:pt>
                <c:pt idx="49">
                  <c:v>5.7359999999999998</c:v>
                </c:pt>
                <c:pt idx="50">
                  <c:v>6.4720000000000004</c:v>
                </c:pt>
                <c:pt idx="51">
                  <c:v>9.6910000000000007</c:v>
                </c:pt>
                <c:pt idx="52">
                  <c:v>8.3989999999999991</c:v>
                </c:pt>
                <c:pt idx="53">
                  <c:v>5.6159999999999997</c:v>
                </c:pt>
                <c:pt idx="54">
                  <c:v>4.68</c:v>
                </c:pt>
                <c:pt idx="55">
                  <c:v>5.4770000000000003</c:v>
                </c:pt>
                <c:pt idx="56">
                  <c:v>7.4130000000000003</c:v>
                </c:pt>
                <c:pt idx="57">
                  <c:v>8.8640000000000008</c:v>
                </c:pt>
                <c:pt idx="58">
                  <c:v>20.050999999999998</c:v>
                </c:pt>
                <c:pt idx="59">
                  <c:v>7.5430000000000001</c:v>
                </c:pt>
                <c:pt idx="60">
                  <c:v>19.286000000000001</c:v>
                </c:pt>
                <c:pt idx="61">
                  <c:v>7.532</c:v>
                </c:pt>
                <c:pt idx="62">
                  <c:v>5.915</c:v>
                </c:pt>
                <c:pt idx="64">
                  <c:v>17.815999999999999</c:v>
                </c:pt>
                <c:pt idx="65">
                  <c:v>4.9740000000000002</c:v>
                </c:pt>
                <c:pt idx="66">
                  <c:v>18.475000000000001</c:v>
                </c:pt>
                <c:pt idx="67">
                  <c:v>4.96</c:v>
                </c:pt>
                <c:pt idx="68">
                  <c:v>17.765999999999998</c:v>
                </c:pt>
                <c:pt idx="69">
                  <c:v>5.1180000000000003</c:v>
                </c:pt>
                <c:pt idx="70">
                  <c:v>22.760999999999999</c:v>
                </c:pt>
                <c:pt idx="71">
                  <c:v>5.4630000000000001</c:v>
                </c:pt>
                <c:pt idx="72">
                  <c:v>0.92400000000000004</c:v>
                </c:pt>
                <c:pt idx="73">
                  <c:v>0.97599999999999998</c:v>
                </c:pt>
                <c:pt idx="74">
                  <c:v>1.028</c:v>
                </c:pt>
                <c:pt idx="75">
                  <c:v>1.532</c:v>
                </c:pt>
                <c:pt idx="76">
                  <c:v>5.968</c:v>
                </c:pt>
                <c:pt idx="77">
                  <c:v>3.8879999999999999</c:v>
                </c:pt>
                <c:pt idx="78">
                  <c:v>2.1240000000000001</c:v>
                </c:pt>
                <c:pt idx="79">
                  <c:v>1.708</c:v>
                </c:pt>
                <c:pt idx="80">
                  <c:v>0.96</c:v>
                </c:pt>
                <c:pt idx="81">
                  <c:v>0.81200000000000006</c:v>
                </c:pt>
                <c:pt idx="82">
                  <c:v>0.88</c:v>
                </c:pt>
                <c:pt idx="83">
                  <c:v>3.1520000000000001</c:v>
                </c:pt>
                <c:pt idx="84">
                  <c:v>2.6960000000000002</c:v>
                </c:pt>
                <c:pt idx="85">
                  <c:v>5.87</c:v>
                </c:pt>
                <c:pt idx="86">
                  <c:v>11.564</c:v>
                </c:pt>
                <c:pt idx="87">
                  <c:v>12.474</c:v>
                </c:pt>
                <c:pt idx="88">
                  <c:v>3.3479999999999999</c:v>
                </c:pt>
                <c:pt idx="89">
                  <c:v>1.764</c:v>
                </c:pt>
                <c:pt idx="90">
                  <c:v>0.77200000000000002</c:v>
                </c:pt>
                <c:pt idx="91">
                  <c:v>7.0359999999999996</c:v>
                </c:pt>
                <c:pt idx="92">
                  <c:v>5.77</c:v>
                </c:pt>
                <c:pt idx="93">
                  <c:v>6.5759999999999996</c:v>
                </c:pt>
                <c:pt idx="94">
                  <c:v>6.8230000000000004</c:v>
                </c:pt>
                <c:pt idx="95">
                  <c:v>5.7439999999999998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8D-4A49-9CC3-F4851DF489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19.736000000000001</c:v>
                </c:pt>
                <c:pt idx="1">
                  <c:v>13.359</c:v>
                </c:pt>
                <c:pt idx="2">
                  <c:v>15.984</c:v>
                </c:pt>
                <c:pt idx="3">
                  <c:v>18.602</c:v>
                </c:pt>
                <c:pt idx="4">
                  <c:v>15</c:v>
                </c:pt>
                <c:pt idx="5">
                  <c:v>16.158999999999999</c:v>
                </c:pt>
                <c:pt idx="6">
                  <c:v>15.927</c:v>
                </c:pt>
                <c:pt idx="7">
                  <c:v>14.569000000000001</c:v>
                </c:pt>
                <c:pt idx="8">
                  <c:v>11.554</c:v>
                </c:pt>
                <c:pt idx="9">
                  <c:v>11.481999999999999</c:v>
                </c:pt>
                <c:pt idx="10">
                  <c:v>11.459</c:v>
                </c:pt>
                <c:pt idx="11">
                  <c:v>11.461</c:v>
                </c:pt>
                <c:pt idx="12">
                  <c:v>11.475</c:v>
                </c:pt>
                <c:pt idx="13">
                  <c:v>15.48</c:v>
                </c:pt>
                <c:pt idx="14">
                  <c:v>11.500999999999999</c:v>
                </c:pt>
                <c:pt idx="15">
                  <c:v>12.444000000000001</c:v>
                </c:pt>
                <c:pt idx="16">
                  <c:v>17.991</c:v>
                </c:pt>
                <c:pt idx="17">
                  <c:v>18.63</c:v>
                </c:pt>
                <c:pt idx="18">
                  <c:v>29.300999999999998</c:v>
                </c:pt>
                <c:pt idx="19">
                  <c:v>36.918999999999997</c:v>
                </c:pt>
                <c:pt idx="20">
                  <c:v>23.565999999999999</c:v>
                </c:pt>
                <c:pt idx="21">
                  <c:v>25.814</c:v>
                </c:pt>
                <c:pt idx="22">
                  <c:v>32.543999999999997</c:v>
                </c:pt>
                <c:pt idx="23">
                  <c:v>46.052</c:v>
                </c:pt>
                <c:pt idx="24">
                  <c:v>37.561999999999998</c:v>
                </c:pt>
                <c:pt idx="25">
                  <c:v>63.445999999999998</c:v>
                </c:pt>
                <c:pt idx="26">
                  <c:v>67.69</c:v>
                </c:pt>
                <c:pt idx="27">
                  <c:v>6.0380000000000003</c:v>
                </c:pt>
                <c:pt idx="28">
                  <c:v>26.404</c:v>
                </c:pt>
                <c:pt idx="29">
                  <c:v>22.568000000000001</c:v>
                </c:pt>
                <c:pt idx="30">
                  <c:v>10.98</c:v>
                </c:pt>
                <c:pt idx="31">
                  <c:v>6.9429999999999996</c:v>
                </c:pt>
                <c:pt idx="32">
                  <c:v>28.765000000000001</c:v>
                </c:pt>
                <c:pt idx="33">
                  <c:v>25.291</c:v>
                </c:pt>
                <c:pt idx="34">
                  <c:v>7.9260000000000002</c:v>
                </c:pt>
                <c:pt idx="35">
                  <c:v>16.341000000000001</c:v>
                </c:pt>
                <c:pt idx="36">
                  <c:v>9.5719999999999992</c:v>
                </c:pt>
                <c:pt idx="37">
                  <c:v>10.211</c:v>
                </c:pt>
                <c:pt idx="38">
                  <c:v>10.614000000000001</c:v>
                </c:pt>
                <c:pt idx="39">
                  <c:v>11.523</c:v>
                </c:pt>
                <c:pt idx="40">
                  <c:v>10.757999999999999</c:v>
                </c:pt>
                <c:pt idx="41">
                  <c:v>10.792999999999999</c:v>
                </c:pt>
                <c:pt idx="42">
                  <c:v>11.86</c:v>
                </c:pt>
                <c:pt idx="43">
                  <c:v>20.337</c:v>
                </c:pt>
                <c:pt idx="44">
                  <c:v>10.76</c:v>
                </c:pt>
                <c:pt idx="45">
                  <c:v>21.167999999999999</c:v>
                </c:pt>
                <c:pt idx="46">
                  <c:v>10.17</c:v>
                </c:pt>
                <c:pt idx="47">
                  <c:v>10.361000000000001</c:v>
                </c:pt>
                <c:pt idx="48">
                  <c:v>12.565</c:v>
                </c:pt>
                <c:pt idx="49">
                  <c:v>15.922000000000001</c:v>
                </c:pt>
                <c:pt idx="50">
                  <c:v>10.94</c:v>
                </c:pt>
                <c:pt idx="51">
                  <c:v>15.532</c:v>
                </c:pt>
                <c:pt idx="52">
                  <c:v>14.292</c:v>
                </c:pt>
                <c:pt idx="53">
                  <c:v>13.84</c:v>
                </c:pt>
                <c:pt idx="54">
                  <c:v>10.669</c:v>
                </c:pt>
                <c:pt idx="55">
                  <c:v>15.792999999999999</c:v>
                </c:pt>
                <c:pt idx="56">
                  <c:v>6.7560000000000002</c:v>
                </c:pt>
                <c:pt idx="57">
                  <c:v>7.181</c:v>
                </c:pt>
                <c:pt idx="58">
                  <c:v>18.302</c:v>
                </c:pt>
                <c:pt idx="59">
                  <c:v>6.5860000000000003</c:v>
                </c:pt>
                <c:pt idx="60">
                  <c:v>17.248000000000001</c:v>
                </c:pt>
                <c:pt idx="61">
                  <c:v>8.8559999999999999</c:v>
                </c:pt>
                <c:pt idx="62">
                  <c:v>7.7489999999999997</c:v>
                </c:pt>
                <c:pt idx="63">
                  <c:v>2.8</c:v>
                </c:pt>
                <c:pt idx="64">
                  <c:v>22.443999999999999</c:v>
                </c:pt>
                <c:pt idx="65">
                  <c:v>5.2510000000000003</c:v>
                </c:pt>
                <c:pt idx="66">
                  <c:v>22.625</c:v>
                </c:pt>
                <c:pt idx="67">
                  <c:v>4.569</c:v>
                </c:pt>
                <c:pt idx="68">
                  <c:v>26.291</c:v>
                </c:pt>
                <c:pt idx="69">
                  <c:v>5.3019999999999996</c:v>
                </c:pt>
                <c:pt idx="70">
                  <c:v>33.808</c:v>
                </c:pt>
                <c:pt idx="71">
                  <c:v>20.806999999999999</c:v>
                </c:pt>
                <c:pt idx="72">
                  <c:v>6.2</c:v>
                </c:pt>
                <c:pt idx="73">
                  <c:v>6.96</c:v>
                </c:pt>
                <c:pt idx="74">
                  <c:v>6.8</c:v>
                </c:pt>
                <c:pt idx="75">
                  <c:v>6.8</c:v>
                </c:pt>
                <c:pt idx="76">
                  <c:v>7.2</c:v>
                </c:pt>
                <c:pt idx="77">
                  <c:v>7.8</c:v>
                </c:pt>
                <c:pt idx="78">
                  <c:v>8</c:v>
                </c:pt>
                <c:pt idx="79">
                  <c:v>32.4</c:v>
                </c:pt>
                <c:pt idx="80">
                  <c:v>7.2</c:v>
                </c:pt>
                <c:pt idx="81">
                  <c:v>7</c:v>
                </c:pt>
                <c:pt idx="82">
                  <c:v>8.1999999999999993</c:v>
                </c:pt>
                <c:pt idx="83">
                  <c:v>8</c:v>
                </c:pt>
                <c:pt idx="84">
                  <c:v>8.7200000000000006</c:v>
                </c:pt>
                <c:pt idx="85">
                  <c:v>12.935</c:v>
                </c:pt>
                <c:pt idx="86">
                  <c:v>40.351999999999997</c:v>
                </c:pt>
                <c:pt idx="87">
                  <c:v>33.908999999999999</c:v>
                </c:pt>
                <c:pt idx="88">
                  <c:v>21.33</c:v>
                </c:pt>
                <c:pt idx="89">
                  <c:v>23.741</c:v>
                </c:pt>
                <c:pt idx="90">
                  <c:v>27.82</c:v>
                </c:pt>
                <c:pt idx="91">
                  <c:v>35.723999999999997</c:v>
                </c:pt>
                <c:pt idx="92">
                  <c:v>9.4670000000000005</c:v>
                </c:pt>
                <c:pt idx="93">
                  <c:v>16.170999999999999</c:v>
                </c:pt>
                <c:pt idx="94">
                  <c:v>20.591000000000001</c:v>
                </c:pt>
                <c:pt idx="95">
                  <c:v>7.7939999999999996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8D-4A49-9CC3-F4851DF489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38D-4A49-9CC3-F4851DF489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38D-4A49-9CC3-F4851DF489B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38D-4A49-9CC3-F4851DF489B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38D-4A49-9CC3-F4851DF489B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38D-4A49-9CC3-F4851DF489B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38D-4A49-9CC3-F4851DF489B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5">
                  <c:v>25</c:v>
                </c:pt>
                <c:pt idx="23">
                  <c:v>28.832999999999998</c:v>
                </c:pt>
                <c:pt idx="24">
                  <c:v>66</c:v>
                </c:pt>
                <c:pt idx="25">
                  <c:v>66</c:v>
                </c:pt>
                <c:pt idx="26">
                  <c:v>66</c:v>
                </c:pt>
                <c:pt idx="72">
                  <c:v>91.983000000000004</c:v>
                </c:pt>
                <c:pt idx="73">
                  <c:v>76.885999999999996</c:v>
                </c:pt>
                <c:pt idx="74">
                  <c:v>78.174000000000007</c:v>
                </c:pt>
                <c:pt idx="75">
                  <c:v>89.072999999999993</c:v>
                </c:pt>
                <c:pt idx="77">
                  <c:v>65.459000000000003</c:v>
                </c:pt>
                <c:pt idx="78">
                  <c:v>92.516000000000005</c:v>
                </c:pt>
                <c:pt idx="79">
                  <c:v>51.515000000000001</c:v>
                </c:pt>
                <c:pt idx="80">
                  <c:v>115.45099999999999</c:v>
                </c:pt>
                <c:pt idx="81">
                  <c:v>44.142000000000003</c:v>
                </c:pt>
                <c:pt idx="82">
                  <c:v>78.171000000000006</c:v>
                </c:pt>
                <c:pt idx="83">
                  <c:v>73.358999999999995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8D-4A49-9CC3-F4851DF489B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95.5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5.8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2.4</c:v>
                </c:pt>
                <c:pt idx="62">
                  <c:v>0</c:v>
                </c:pt>
                <c:pt idx="63">
                  <c:v>40.5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227.1</c:v>
                </c:pt>
                <c:pt idx="70">
                  <c:v>0</c:v>
                </c:pt>
                <c:pt idx="71">
                  <c:v>10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31.4</c:v>
                </c:pt>
                <c:pt idx="77">
                  <c:v>0</c:v>
                </c:pt>
                <c:pt idx="78">
                  <c:v>0</c:v>
                </c:pt>
                <c:pt idx="79">
                  <c:v>5.7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34.9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37.6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8D-4A49-9CC3-F4851DF489B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17.675000000000001</c:v>
                </c:pt>
                <c:pt idx="1">
                  <c:v>16.417000000000002</c:v>
                </c:pt>
                <c:pt idx="2">
                  <c:v>19.614000000000001</c:v>
                </c:pt>
                <c:pt idx="3">
                  <c:v>20.451000000000001</c:v>
                </c:pt>
                <c:pt idx="4">
                  <c:v>16.329999999999998</c:v>
                </c:pt>
                <c:pt idx="5">
                  <c:v>16.207000000000001</c:v>
                </c:pt>
                <c:pt idx="6">
                  <c:v>16.457000000000001</c:v>
                </c:pt>
                <c:pt idx="7">
                  <c:v>15.515000000000001</c:v>
                </c:pt>
                <c:pt idx="8">
                  <c:v>14.565</c:v>
                </c:pt>
                <c:pt idx="9">
                  <c:v>14.266999999999999</c:v>
                </c:pt>
                <c:pt idx="10">
                  <c:v>14.195</c:v>
                </c:pt>
                <c:pt idx="11">
                  <c:v>14.169</c:v>
                </c:pt>
                <c:pt idx="12">
                  <c:v>14.098000000000001</c:v>
                </c:pt>
                <c:pt idx="13">
                  <c:v>14.183999999999999</c:v>
                </c:pt>
                <c:pt idx="14">
                  <c:v>14.148</c:v>
                </c:pt>
                <c:pt idx="15">
                  <c:v>14.779</c:v>
                </c:pt>
                <c:pt idx="16">
                  <c:v>17.056999999999999</c:v>
                </c:pt>
                <c:pt idx="17">
                  <c:v>16.923999999999999</c:v>
                </c:pt>
                <c:pt idx="18">
                  <c:v>19.86</c:v>
                </c:pt>
                <c:pt idx="19">
                  <c:v>22.015999999999998</c:v>
                </c:pt>
                <c:pt idx="20">
                  <c:v>17.170000000000002</c:v>
                </c:pt>
                <c:pt idx="21">
                  <c:v>17.114000000000001</c:v>
                </c:pt>
                <c:pt idx="22">
                  <c:v>18.672000000000001</c:v>
                </c:pt>
                <c:pt idx="23">
                  <c:v>18.126000000000001</c:v>
                </c:pt>
                <c:pt idx="24">
                  <c:v>12.266</c:v>
                </c:pt>
                <c:pt idx="25">
                  <c:v>15.089</c:v>
                </c:pt>
                <c:pt idx="26">
                  <c:v>22.143000000000001</c:v>
                </c:pt>
                <c:pt idx="27">
                  <c:v>0.59</c:v>
                </c:pt>
                <c:pt idx="28">
                  <c:v>15.507</c:v>
                </c:pt>
                <c:pt idx="29">
                  <c:v>19.675000000000001</c:v>
                </c:pt>
                <c:pt idx="30">
                  <c:v>14.603999999999999</c:v>
                </c:pt>
                <c:pt idx="31">
                  <c:v>14.724</c:v>
                </c:pt>
                <c:pt idx="32">
                  <c:v>23.876999999999999</c:v>
                </c:pt>
                <c:pt idx="33">
                  <c:v>16.952999999999999</c:v>
                </c:pt>
                <c:pt idx="34">
                  <c:v>17.265999999999998</c:v>
                </c:pt>
                <c:pt idx="35">
                  <c:v>20.661999999999999</c:v>
                </c:pt>
                <c:pt idx="36">
                  <c:v>25.631</c:v>
                </c:pt>
                <c:pt idx="37">
                  <c:v>25.457999999999998</c:v>
                </c:pt>
                <c:pt idx="38">
                  <c:v>31.46</c:v>
                </c:pt>
                <c:pt idx="39">
                  <c:v>34</c:v>
                </c:pt>
                <c:pt idx="40">
                  <c:v>36.409999999999997</c:v>
                </c:pt>
                <c:pt idx="41">
                  <c:v>36.819000000000003</c:v>
                </c:pt>
                <c:pt idx="42">
                  <c:v>37.862000000000002</c:v>
                </c:pt>
                <c:pt idx="43">
                  <c:v>35.354999999999997</c:v>
                </c:pt>
                <c:pt idx="44">
                  <c:v>34.985999999999997</c:v>
                </c:pt>
                <c:pt idx="45">
                  <c:v>36.497999999999998</c:v>
                </c:pt>
                <c:pt idx="46">
                  <c:v>35.402999999999999</c:v>
                </c:pt>
                <c:pt idx="47">
                  <c:v>41.558</c:v>
                </c:pt>
                <c:pt idx="48">
                  <c:v>39.597999999999999</c:v>
                </c:pt>
                <c:pt idx="49">
                  <c:v>48.456000000000003</c:v>
                </c:pt>
                <c:pt idx="50">
                  <c:v>35.283999999999999</c:v>
                </c:pt>
                <c:pt idx="51">
                  <c:v>58.338999999999999</c:v>
                </c:pt>
                <c:pt idx="52">
                  <c:v>39.841000000000001</c:v>
                </c:pt>
                <c:pt idx="53">
                  <c:v>44.070999999999998</c:v>
                </c:pt>
                <c:pt idx="54">
                  <c:v>41.756999999999998</c:v>
                </c:pt>
                <c:pt idx="55">
                  <c:v>57.384</c:v>
                </c:pt>
                <c:pt idx="56">
                  <c:v>55.390999999999998</c:v>
                </c:pt>
                <c:pt idx="57">
                  <c:v>74.683999999999997</c:v>
                </c:pt>
                <c:pt idx="58">
                  <c:v>62.067</c:v>
                </c:pt>
                <c:pt idx="59">
                  <c:v>47.128999999999998</c:v>
                </c:pt>
                <c:pt idx="60">
                  <c:v>47.569000000000003</c:v>
                </c:pt>
                <c:pt idx="61">
                  <c:v>15.32</c:v>
                </c:pt>
                <c:pt idx="62">
                  <c:v>20.933</c:v>
                </c:pt>
                <c:pt idx="63">
                  <c:v>1.548</c:v>
                </c:pt>
                <c:pt idx="64">
                  <c:v>31.484000000000002</c:v>
                </c:pt>
                <c:pt idx="65">
                  <c:v>14.53</c:v>
                </c:pt>
                <c:pt idx="66">
                  <c:v>17.492999999999999</c:v>
                </c:pt>
                <c:pt idx="67">
                  <c:v>9.2200000000000006</c:v>
                </c:pt>
                <c:pt idx="68">
                  <c:v>27.763999999999999</c:v>
                </c:pt>
                <c:pt idx="69">
                  <c:v>7.75</c:v>
                </c:pt>
                <c:pt idx="70">
                  <c:v>7.226</c:v>
                </c:pt>
                <c:pt idx="71">
                  <c:v>5.2729999999999997</c:v>
                </c:pt>
                <c:pt idx="73">
                  <c:v>1.2999999999999999E-2</c:v>
                </c:pt>
                <c:pt idx="74">
                  <c:v>5.0000000000000001E-3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21.9</c:v>
                </c:pt>
                <c:pt idx="85">
                  <c:v>22.31</c:v>
                </c:pt>
                <c:pt idx="86">
                  <c:v>28.14</c:v>
                </c:pt>
                <c:pt idx="87">
                  <c:v>28.238</c:v>
                </c:pt>
                <c:pt idx="88">
                  <c:v>14.087999999999999</c:v>
                </c:pt>
                <c:pt idx="89">
                  <c:v>14.087999999999999</c:v>
                </c:pt>
                <c:pt idx="90">
                  <c:v>14.073</c:v>
                </c:pt>
                <c:pt idx="91">
                  <c:v>14.189</c:v>
                </c:pt>
                <c:pt idx="92">
                  <c:v>9</c:v>
                </c:pt>
                <c:pt idx="93">
                  <c:v>9</c:v>
                </c:pt>
                <c:pt idx="94">
                  <c:v>11.173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38D-4A49-9CC3-F4851DF489B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38D-4A49-9CC3-F4851DF489B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38D-4A49-9CC3-F4851DF48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155.80000000000001</c:v>
                </c:pt>
                <c:pt idx="1">
                  <c:v>149</c:v>
                </c:pt>
                <c:pt idx="2">
                  <c:v>143</c:v>
                </c:pt>
                <c:pt idx="3">
                  <c:v>137.44999999999999</c:v>
                </c:pt>
                <c:pt idx="4">
                  <c:v>133.94999999999999</c:v>
                </c:pt>
                <c:pt idx="5">
                  <c:v>133.94999999999999</c:v>
                </c:pt>
                <c:pt idx="6">
                  <c:v>137.4</c:v>
                </c:pt>
                <c:pt idx="7">
                  <c:v>134.87</c:v>
                </c:pt>
                <c:pt idx="8">
                  <c:v>136.13</c:v>
                </c:pt>
                <c:pt idx="9">
                  <c:v>136.13</c:v>
                </c:pt>
                <c:pt idx="10">
                  <c:v>136.13</c:v>
                </c:pt>
                <c:pt idx="11">
                  <c:v>136.13</c:v>
                </c:pt>
                <c:pt idx="12">
                  <c:v>136.13</c:v>
                </c:pt>
                <c:pt idx="13">
                  <c:v>135.91</c:v>
                </c:pt>
                <c:pt idx="14">
                  <c:v>136.13</c:v>
                </c:pt>
                <c:pt idx="15">
                  <c:v>133.94999999999999</c:v>
                </c:pt>
                <c:pt idx="16">
                  <c:v>136.31</c:v>
                </c:pt>
                <c:pt idx="17">
                  <c:v>138.02000000000001</c:v>
                </c:pt>
                <c:pt idx="18">
                  <c:v>139.5</c:v>
                </c:pt>
                <c:pt idx="19">
                  <c:v>140.69999999999999</c:v>
                </c:pt>
                <c:pt idx="20">
                  <c:v>139.03</c:v>
                </c:pt>
                <c:pt idx="21">
                  <c:v>142.87</c:v>
                </c:pt>
                <c:pt idx="22">
                  <c:v>147.78</c:v>
                </c:pt>
                <c:pt idx="23">
                  <c:v>153.28</c:v>
                </c:pt>
                <c:pt idx="24">
                  <c:v>161.66999999999999</c:v>
                </c:pt>
                <c:pt idx="25">
                  <c:v>168.87</c:v>
                </c:pt>
                <c:pt idx="26">
                  <c:v>163.03</c:v>
                </c:pt>
                <c:pt idx="27">
                  <c:v>162.33000000000001</c:v>
                </c:pt>
                <c:pt idx="28">
                  <c:v>123.46</c:v>
                </c:pt>
                <c:pt idx="29">
                  <c:v>117.74</c:v>
                </c:pt>
                <c:pt idx="30">
                  <c:v>119.23</c:v>
                </c:pt>
                <c:pt idx="31">
                  <c:v>119.29</c:v>
                </c:pt>
                <c:pt idx="32">
                  <c:v>119.18</c:v>
                </c:pt>
                <c:pt idx="33">
                  <c:v>120.18</c:v>
                </c:pt>
                <c:pt idx="34">
                  <c:v>118.42</c:v>
                </c:pt>
                <c:pt idx="35">
                  <c:v>109.59</c:v>
                </c:pt>
                <c:pt idx="36">
                  <c:v>115.03</c:v>
                </c:pt>
                <c:pt idx="37">
                  <c:v>114.76</c:v>
                </c:pt>
                <c:pt idx="38">
                  <c:v>104.92</c:v>
                </c:pt>
                <c:pt idx="39">
                  <c:v>97.81</c:v>
                </c:pt>
                <c:pt idx="40">
                  <c:v>104.18</c:v>
                </c:pt>
                <c:pt idx="41">
                  <c:v>80</c:v>
                </c:pt>
                <c:pt idx="42">
                  <c:v>73.53</c:v>
                </c:pt>
                <c:pt idx="43">
                  <c:v>89.12</c:v>
                </c:pt>
                <c:pt idx="44">
                  <c:v>99.51</c:v>
                </c:pt>
                <c:pt idx="45">
                  <c:v>88.49</c:v>
                </c:pt>
                <c:pt idx="46">
                  <c:v>85.7</c:v>
                </c:pt>
                <c:pt idx="47">
                  <c:v>77.95</c:v>
                </c:pt>
                <c:pt idx="48">
                  <c:v>81.239999999999995</c:v>
                </c:pt>
                <c:pt idx="49">
                  <c:v>79.69</c:v>
                </c:pt>
                <c:pt idx="50">
                  <c:v>75.87</c:v>
                </c:pt>
                <c:pt idx="51">
                  <c:v>72.72</c:v>
                </c:pt>
                <c:pt idx="52">
                  <c:v>78.62</c:v>
                </c:pt>
                <c:pt idx="53">
                  <c:v>78.17</c:v>
                </c:pt>
                <c:pt idx="54">
                  <c:v>79</c:v>
                </c:pt>
                <c:pt idx="55">
                  <c:v>77.239999999999995</c:v>
                </c:pt>
                <c:pt idx="56">
                  <c:v>74.03</c:v>
                </c:pt>
                <c:pt idx="57">
                  <c:v>82.13</c:v>
                </c:pt>
                <c:pt idx="58">
                  <c:v>91.64</c:v>
                </c:pt>
                <c:pt idx="59">
                  <c:v>101.1</c:v>
                </c:pt>
                <c:pt idx="60">
                  <c:v>88.47</c:v>
                </c:pt>
                <c:pt idx="61">
                  <c:v>102.34</c:v>
                </c:pt>
                <c:pt idx="62">
                  <c:v>105.01</c:v>
                </c:pt>
                <c:pt idx="63">
                  <c:v>124.04</c:v>
                </c:pt>
                <c:pt idx="64">
                  <c:v>92</c:v>
                </c:pt>
                <c:pt idx="65">
                  <c:v>107.79</c:v>
                </c:pt>
                <c:pt idx="66">
                  <c:v>112.76</c:v>
                </c:pt>
                <c:pt idx="67">
                  <c:v>128.59</c:v>
                </c:pt>
                <c:pt idx="68">
                  <c:v>115.57</c:v>
                </c:pt>
                <c:pt idx="69">
                  <c:v>128.80000000000001</c:v>
                </c:pt>
                <c:pt idx="70">
                  <c:v>143.91999999999999</c:v>
                </c:pt>
                <c:pt idx="71">
                  <c:v>153.46</c:v>
                </c:pt>
                <c:pt idx="72">
                  <c:v>176.4</c:v>
                </c:pt>
                <c:pt idx="73">
                  <c:v>197.15</c:v>
                </c:pt>
                <c:pt idx="74">
                  <c:v>191.51</c:v>
                </c:pt>
                <c:pt idx="75">
                  <c:v>224.99</c:v>
                </c:pt>
                <c:pt idx="76">
                  <c:v>222.72</c:v>
                </c:pt>
                <c:pt idx="77">
                  <c:v>190.17</c:v>
                </c:pt>
                <c:pt idx="78">
                  <c:v>176</c:v>
                </c:pt>
                <c:pt idx="79">
                  <c:v>176</c:v>
                </c:pt>
                <c:pt idx="80">
                  <c:v>248.28</c:v>
                </c:pt>
                <c:pt idx="81">
                  <c:v>223.8</c:v>
                </c:pt>
                <c:pt idx="82">
                  <c:v>176</c:v>
                </c:pt>
                <c:pt idx="83">
                  <c:v>169.97</c:v>
                </c:pt>
                <c:pt idx="84">
                  <c:v>141.79</c:v>
                </c:pt>
                <c:pt idx="85">
                  <c:v>152</c:v>
                </c:pt>
                <c:pt idx="86">
                  <c:v>134.96</c:v>
                </c:pt>
                <c:pt idx="87">
                  <c:v>136.13</c:v>
                </c:pt>
                <c:pt idx="88">
                  <c:v>129.5</c:v>
                </c:pt>
                <c:pt idx="89">
                  <c:v>129.5</c:v>
                </c:pt>
                <c:pt idx="90">
                  <c:v>127.08</c:v>
                </c:pt>
                <c:pt idx="91">
                  <c:v>124.5</c:v>
                </c:pt>
                <c:pt idx="92">
                  <c:v>155.61000000000001</c:v>
                </c:pt>
                <c:pt idx="93">
                  <c:v>147.78</c:v>
                </c:pt>
                <c:pt idx="94">
                  <c:v>137.06</c:v>
                </c:pt>
                <c:pt idx="95">
                  <c:v>137.55000000000001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38D-4A49-9CC3-F4851DF48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56.93</v>
      </c>
      <c r="C5" s="25">
        <v>43.78</v>
      </c>
      <c r="D5" s="25">
        <v>51.210999999999999</v>
      </c>
      <c r="E5" s="25">
        <v>54.517000000000003</v>
      </c>
      <c r="F5" s="25">
        <v>46.283999999999999</v>
      </c>
      <c r="G5" s="25">
        <v>47.256</v>
      </c>
      <c r="H5" s="25">
        <v>47.372</v>
      </c>
      <c r="I5" s="25">
        <v>45.122999999999998</v>
      </c>
      <c r="J5" s="25">
        <v>36.598999999999997</v>
      </c>
      <c r="K5" s="25">
        <v>35.999000000000002</v>
      </c>
      <c r="L5" s="25">
        <v>35.829000000000001</v>
      </c>
      <c r="M5" s="25">
        <v>35.029000000000003</v>
      </c>
      <c r="N5" s="25">
        <v>33.838999999999999</v>
      </c>
      <c r="O5" s="25">
        <v>44.503</v>
      </c>
      <c r="P5" s="25">
        <v>34.018999999999998</v>
      </c>
      <c r="Q5" s="25">
        <v>62.914999999999999</v>
      </c>
      <c r="R5" s="25">
        <v>50.49</v>
      </c>
      <c r="S5" s="25">
        <v>50.927</v>
      </c>
      <c r="T5" s="25">
        <v>69.099999999999994</v>
      </c>
      <c r="U5" s="25">
        <v>84.3</v>
      </c>
      <c r="V5" s="25">
        <v>57.374000000000002</v>
      </c>
      <c r="W5" s="25">
        <v>60.006</v>
      </c>
      <c r="X5" s="25">
        <v>72.905000000000001</v>
      </c>
      <c r="Y5" s="25">
        <v>115.101</v>
      </c>
      <c r="Z5" s="25">
        <v>138.221</v>
      </c>
      <c r="AA5" s="25">
        <v>167.5</v>
      </c>
      <c r="AB5" s="25">
        <v>184.23699999999999</v>
      </c>
      <c r="AC5" s="25">
        <v>107.792</v>
      </c>
      <c r="AD5" s="25">
        <v>66.182000000000002</v>
      </c>
      <c r="AE5" s="25">
        <v>61.534999999999997</v>
      </c>
      <c r="AF5" s="25">
        <v>34.39</v>
      </c>
      <c r="AG5" s="25">
        <v>27.582000000000001</v>
      </c>
      <c r="AH5" s="25">
        <v>77.167000000000002</v>
      </c>
      <c r="AI5" s="25">
        <v>64.016000000000005</v>
      </c>
      <c r="AJ5" s="25">
        <v>31.16</v>
      </c>
      <c r="AK5" s="25">
        <v>49.76</v>
      </c>
      <c r="AL5" s="25">
        <v>41.051000000000002</v>
      </c>
      <c r="AM5" s="25">
        <v>41.432000000000002</v>
      </c>
      <c r="AN5" s="25">
        <v>47.854999999999997</v>
      </c>
      <c r="AO5" s="25">
        <v>51.396000000000001</v>
      </c>
      <c r="AP5" s="25">
        <v>52.048999999999999</v>
      </c>
      <c r="AQ5" s="25">
        <v>52.470999999999997</v>
      </c>
      <c r="AR5" s="25">
        <v>55.274000000000001</v>
      </c>
      <c r="AS5" s="25">
        <v>66.599999999999994</v>
      </c>
      <c r="AT5" s="25">
        <v>50.582999999999998</v>
      </c>
      <c r="AU5" s="25">
        <v>69.5</v>
      </c>
      <c r="AV5" s="25">
        <v>50.509</v>
      </c>
      <c r="AW5" s="25">
        <v>60.52</v>
      </c>
      <c r="AX5" s="25">
        <v>57.116999999999997</v>
      </c>
      <c r="AY5" s="25">
        <v>70.099999999999994</v>
      </c>
      <c r="AZ5" s="25">
        <v>52.7</v>
      </c>
      <c r="BA5" s="25">
        <v>96.531999999999996</v>
      </c>
      <c r="BB5" s="25">
        <v>62.5</v>
      </c>
      <c r="BC5" s="25">
        <v>63.5</v>
      </c>
      <c r="BD5" s="25">
        <v>57.07</v>
      </c>
      <c r="BE5" s="25">
        <v>78.7</v>
      </c>
      <c r="BF5" s="25">
        <v>75.349000000000004</v>
      </c>
      <c r="BG5" s="25">
        <v>90.7</v>
      </c>
      <c r="BH5" s="25">
        <v>100.42400000000001</v>
      </c>
      <c r="BI5" s="25">
        <v>61.231000000000002</v>
      </c>
      <c r="BJ5" s="25">
        <v>84.066999999999993</v>
      </c>
      <c r="BK5" s="25">
        <v>34.104999999999997</v>
      </c>
      <c r="BL5" s="25">
        <v>34.558</v>
      </c>
      <c r="BM5" s="25">
        <v>44.872</v>
      </c>
      <c r="BN5" s="25">
        <v>141.721</v>
      </c>
      <c r="BO5" s="25">
        <v>94.760999999999996</v>
      </c>
      <c r="BP5" s="25">
        <v>128.58199999999999</v>
      </c>
      <c r="BQ5" s="25">
        <v>88.778000000000006</v>
      </c>
      <c r="BR5" s="25">
        <v>71.825999999999993</v>
      </c>
      <c r="BS5" s="25">
        <v>245.28200000000001</v>
      </c>
      <c r="BT5" s="25">
        <v>63.8</v>
      </c>
      <c r="BU5" s="25">
        <v>41.496000000000002</v>
      </c>
      <c r="BV5" s="25">
        <v>122.06399999999999</v>
      </c>
      <c r="BW5" s="25">
        <v>107.798</v>
      </c>
      <c r="BX5" s="25">
        <v>108.96899999999999</v>
      </c>
      <c r="BY5" s="25">
        <v>120.405</v>
      </c>
      <c r="BZ5" s="25">
        <v>53.609000000000002</v>
      </c>
      <c r="CA5" s="25">
        <v>86.105000000000004</v>
      </c>
      <c r="CB5" s="25">
        <v>111.629</v>
      </c>
      <c r="CC5" s="25">
        <v>100.29</v>
      </c>
      <c r="CD5" s="25">
        <v>132.59399999999999</v>
      </c>
      <c r="CE5" s="25">
        <v>60.926000000000002</v>
      </c>
      <c r="CF5" s="25">
        <v>96.24</v>
      </c>
      <c r="CG5" s="25">
        <v>93.536000000000001</v>
      </c>
      <c r="CH5" s="25">
        <v>68.191000000000003</v>
      </c>
      <c r="CI5" s="25">
        <v>41.115000000000002</v>
      </c>
      <c r="CJ5" s="25">
        <v>80.055999999999997</v>
      </c>
      <c r="CK5" s="25">
        <v>74.620999999999995</v>
      </c>
      <c r="CL5" s="25">
        <v>38.765999999999998</v>
      </c>
      <c r="CM5" s="25">
        <v>39.593000000000004</v>
      </c>
      <c r="CN5" s="25">
        <v>42.664999999999999</v>
      </c>
      <c r="CO5" s="25">
        <v>56.948999999999998</v>
      </c>
      <c r="CP5" s="25">
        <v>24.236999999999998</v>
      </c>
      <c r="CQ5" s="25">
        <v>31.747</v>
      </c>
      <c r="CR5" s="25">
        <v>38.587000000000003</v>
      </c>
      <c r="CS5" s="25">
        <v>60.168999999999997</v>
      </c>
      <c r="CT5" s="26"/>
      <c r="CU5" s="26"/>
      <c r="CV5" s="26"/>
      <c r="CW5" s="27"/>
      <c r="CX5" s="28">
        <f t="array" ref="CX5">SUMPRODUCT(B5:CW5*0.25)</f>
        <v>1662.7055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155.80000000000001</v>
      </c>
      <c r="C8" s="37">
        <v>149</v>
      </c>
      <c r="D8" s="37">
        <v>143</v>
      </c>
      <c r="E8" s="37">
        <v>137.44999999999999</v>
      </c>
      <c r="F8" s="37">
        <v>133.94999999999999</v>
      </c>
      <c r="G8" s="37">
        <v>133.94999999999999</v>
      </c>
      <c r="H8" s="37">
        <v>137.4</v>
      </c>
      <c r="I8" s="37">
        <v>134.87</v>
      </c>
      <c r="J8" s="37">
        <v>136.13</v>
      </c>
      <c r="K8" s="37">
        <v>136.13</v>
      </c>
      <c r="L8" s="37">
        <v>136.13</v>
      </c>
      <c r="M8" s="37">
        <v>136.13</v>
      </c>
      <c r="N8" s="37">
        <v>136.13</v>
      </c>
      <c r="O8" s="37">
        <v>135.91</v>
      </c>
      <c r="P8" s="37">
        <v>136.13</v>
      </c>
      <c r="Q8" s="37">
        <v>133.94999999999999</v>
      </c>
      <c r="R8" s="37">
        <v>136.31</v>
      </c>
      <c r="S8" s="37">
        <v>138.02000000000001</v>
      </c>
      <c r="T8" s="37">
        <v>139.5</v>
      </c>
      <c r="U8" s="37">
        <v>140.69999999999999</v>
      </c>
      <c r="V8" s="37">
        <v>139.03</v>
      </c>
      <c r="W8" s="37">
        <v>142.87</v>
      </c>
      <c r="X8" s="37">
        <v>147.78</v>
      </c>
      <c r="Y8" s="37">
        <v>153.28</v>
      </c>
      <c r="Z8" s="37">
        <v>161.66999999999999</v>
      </c>
      <c r="AA8" s="37">
        <v>168.87</v>
      </c>
      <c r="AB8" s="37">
        <v>163.03</v>
      </c>
      <c r="AC8" s="37">
        <v>162.33000000000001</v>
      </c>
      <c r="AD8" s="37">
        <v>123.46</v>
      </c>
      <c r="AE8" s="37">
        <v>117.74</v>
      </c>
      <c r="AF8" s="37">
        <v>119.23</v>
      </c>
      <c r="AG8" s="37">
        <v>119.29</v>
      </c>
      <c r="AH8" s="37">
        <v>119.18</v>
      </c>
      <c r="AI8" s="37">
        <v>120.18</v>
      </c>
      <c r="AJ8" s="37">
        <v>118.42</v>
      </c>
      <c r="AK8" s="37">
        <v>109.59</v>
      </c>
      <c r="AL8" s="37">
        <v>115.03</v>
      </c>
      <c r="AM8" s="37">
        <v>114.76</v>
      </c>
      <c r="AN8" s="37">
        <v>104.92</v>
      </c>
      <c r="AO8" s="37">
        <v>97.81</v>
      </c>
      <c r="AP8" s="37">
        <v>104.18</v>
      </c>
      <c r="AQ8" s="37">
        <v>80</v>
      </c>
      <c r="AR8" s="37">
        <v>73.53</v>
      </c>
      <c r="AS8" s="37">
        <v>89.12</v>
      </c>
      <c r="AT8" s="37">
        <v>99.51</v>
      </c>
      <c r="AU8" s="37">
        <v>88.49</v>
      </c>
      <c r="AV8" s="37">
        <v>85.7</v>
      </c>
      <c r="AW8" s="37">
        <v>77.95</v>
      </c>
      <c r="AX8" s="37">
        <v>81.239999999999995</v>
      </c>
      <c r="AY8" s="37">
        <v>79.69</v>
      </c>
      <c r="AZ8" s="37">
        <v>75.87</v>
      </c>
      <c r="BA8" s="37">
        <v>72.72</v>
      </c>
      <c r="BB8" s="37">
        <v>78.62</v>
      </c>
      <c r="BC8" s="37">
        <v>78.17</v>
      </c>
      <c r="BD8" s="37">
        <v>79</v>
      </c>
      <c r="BE8" s="37">
        <v>77.239999999999995</v>
      </c>
      <c r="BF8" s="37">
        <v>74.03</v>
      </c>
      <c r="BG8" s="37">
        <v>82.13</v>
      </c>
      <c r="BH8" s="37">
        <v>91.64</v>
      </c>
      <c r="BI8" s="37">
        <v>101.1</v>
      </c>
      <c r="BJ8" s="37">
        <v>88.47</v>
      </c>
      <c r="BK8" s="37">
        <v>102.34</v>
      </c>
      <c r="BL8" s="37">
        <v>105.01</v>
      </c>
      <c r="BM8" s="37">
        <v>124.04</v>
      </c>
      <c r="BN8" s="37">
        <v>92</v>
      </c>
      <c r="BO8" s="37">
        <v>107.79</v>
      </c>
      <c r="BP8" s="37">
        <v>112.76</v>
      </c>
      <c r="BQ8" s="37">
        <v>128.59</v>
      </c>
      <c r="BR8" s="37">
        <v>115.57</v>
      </c>
      <c r="BS8" s="37">
        <v>128.80000000000001</v>
      </c>
      <c r="BT8" s="37">
        <v>143.91999999999999</v>
      </c>
      <c r="BU8" s="37">
        <v>153.46</v>
      </c>
      <c r="BV8" s="37">
        <v>176.4</v>
      </c>
      <c r="BW8" s="37">
        <v>197.15</v>
      </c>
      <c r="BX8" s="37">
        <v>191.51</v>
      </c>
      <c r="BY8" s="37">
        <v>224.99</v>
      </c>
      <c r="BZ8" s="37">
        <v>222.72</v>
      </c>
      <c r="CA8" s="37">
        <v>190.17</v>
      </c>
      <c r="CB8" s="37">
        <v>176</v>
      </c>
      <c r="CC8" s="37">
        <v>176</v>
      </c>
      <c r="CD8" s="37">
        <v>248.28</v>
      </c>
      <c r="CE8" s="37">
        <v>223.8</v>
      </c>
      <c r="CF8" s="37">
        <v>176</v>
      </c>
      <c r="CG8" s="37">
        <v>169.97</v>
      </c>
      <c r="CH8" s="37">
        <v>141.79</v>
      </c>
      <c r="CI8" s="37">
        <v>152</v>
      </c>
      <c r="CJ8" s="37">
        <v>134.96</v>
      </c>
      <c r="CK8" s="37">
        <v>136.13</v>
      </c>
      <c r="CL8" s="37">
        <v>129.5</v>
      </c>
      <c r="CM8" s="37">
        <v>129.5</v>
      </c>
      <c r="CN8" s="37">
        <v>127.08</v>
      </c>
      <c r="CO8" s="37">
        <v>124.5</v>
      </c>
      <c r="CP8" s="37">
        <v>155.61000000000001</v>
      </c>
      <c r="CQ8" s="37">
        <v>147.78</v>
      </c>
      <c r="CR8" s="37">
        <v>137.06</v>
      </c>
      <c r="CS8" s="37">
        <v>137.55000000000001</v>
      </c>
      <c r="CT8" s="38"/>
      <c r="CU8" s="38"/>
      <c r="CV8" s="38"/>
      <c r="CW8" s="39"/>
      <c r="CX8" s="40">
        <f>IF(SUM(B8:CW8)&lt;&gt;0,AVERAGEIF(B8:CW8,"&lt;&gt;"""),"")</f>
        <v>130.0436458333333</v>
      </c>
    </row>
    <row r="9" spans="1:102" ht="24.95" customHeight="1" thickBot="1" x14ac:dyDescent="0.25">
      <c r="A9" s="41" t="s">
        <v>6</v>
      </c>
      <c r="B9" s="42">
        <v>146.3125</v>
      </c>
      <c r="C9" s="43">
        <v>146.3125</v>
      </c>
      <c r="D9" s="43">
        <v>146.3125</v>
      </c>
      <c r="E9" s="43">
        <v>146.3125</v>
      </c>
      <c r="F9" s="43">
        <v>135.04249999999999</v>
      </c>
      <c r="G9" s="43">
        <v>135.04249999999999</v>
      </c>
      <c r="H9" s="43">
        <v>135.04249999999999</v>
      </c>
      <c r="I9" s="43">
        <v>135.04249999999999</v>
      </c>
      <c r="J9" s="43">
        <v>136.13</v>
      </c>
      <c r="K9" s="43">
        <v>136.13</v>
      </c>
      <c r="L9" s="43">
        <v>136.13</v>
      </c>
      <c r="M9" s="43">
        <v>136.13</v>
      </c>
      <c r="N9" s="43">
        <v>135.53</v>
      </c>
      <c r="O9" s="43">
        <v>135.53</v>
      </c>
      <c r="P9" s="43">
        <v>135.53</v>
      </c>
      <c r="Q9" s="43">
        <v>135.53</v>
      </c>
      <c r="R9" s="43">
        <v>138.63249999999999</v>
      </c>
      <c r="S9" s="43">
        <v>138.63249999999999</v>
      </c>
      <c r="T9" s="43">
        <v>138.63249999999999</v>
      </c>
      <c r="U9" s="43">
        <v>138.63249999999999</v>
      </c>
      <c r="V9" s="43">
        <v>145.74</v>
      </c>
      <c r="W9" s="43">
        <v>145.74</v>
      </c>
      <c r="X9" s="43">
        <v>145.74</v>
      </c>
      <c r="Y9" s="43">
        <v>145.74</v>
      </c>
      <c r="Z9" s="43">
        <v>163.97499999999999</v>
      </c>
      <c r="AA9" s="43">
        <v>163.97499999999999</v>
      </c>
      <c r="AB9" s="43">
        <v>163.97499999999999</v>
      </c>
      <c r="AC9" s="43">
        <v>163.97499999999999</v>
      </c>
      <c r="AD9" s="43">
        <v>119.93</v>
      </c>
      <c r="AE9" s="43">
        <v>119.93</v>
      </c>
      <c r="AF9" s="43">
        <v>119.93</v>
      </c>
      <c r="AG9" s="43">
        <v>119.93</v>
      </c>
      <c r="AH9" s="43">
        <v>116.8425</v>
      </c>
      <c r="AI9" s="43">
        <v>116.8425</v>
      </c>
      <c r="AJ9" s="43">
        <v>116.8425</v>
      </c>
      <c r="AK9" s="43">
        <v>116.8425</v>
      </c>
      <c r="AL9" s="43">
        <v>108.13</v>
      </c>
      <c r="AM9" s="43">
        <v>108.13</v>
      </c>
      <c r="AN9" s="43">
        <v>108.13</v>
      </c>
      <c r="AO9" s="43">
        <v>108.13</v>
      </c>
      <c r="AP9" s="43">
        <v>86.707499999999996</v>
      </c>
      <c r="AQ9" s="43">
        <v>86.707499999999996</v>
      </c>
      <c r="AR9" s="43">
        <v>86.707499999999996</v>
      </c>
      <c r="AS9" s="43">
        <v>86.707499999999996</v>
      </c>
      <c r="AT9" s="43">
        <v>87.912499999999994</v>
      </c>
      <c r="AU9" s="43">
        <v>87.912499999999994</v>
      </c>
      <c r="AV9" s="43">
        <v>87.912499999999994</v>
      </c>
      <c r="AW9" s="43">
        <v>87.912499999999994</v>
      </c>
      <c r="AX9" s="43">
        <v>77.38</v>
      </c>
      <c r="AY9" s="43">
        <v>77.38</v>
      </c>
      <c r="AZ9" s="43">
        <v>77.38</v>
      </c>
      <c r="BA9" s="43">
        <v>77.38</v>
      </c>
      <c r="BB9" s="43">
        <v>78.257499999999993</v>
      </c>
      <c r="BC9" s="43">
        <v>78.257499999999993</v>
      </c>
      <c r="BD9" s="43">
        <v>78.257499999999993</v>
      </c>
      <c r="BE9" s="43">
        <v>78.257499999999993</v>
      </c>
      <c r="BF9" s="43">
        <v>87.224999999999994</v>
      </c>
      <c r="BG9" s="43">
        <v>87.224999999999994</v>
      </c>
      <c r="BH9" s="43">
        <v>87.224999999999994</v>
      </c>
      <c r="BI9" s="43">
        <v>87.224999999999994</v>
      </c>
      <c r="BJ9" s="43">
        <v>104.965</v>
      </c>
      <c r="BK9" s="43">
        <v>104.965</v>
      </c>
      <c r="BL9" s="43">
        <v>104.965</v>
      </c>
      <c r="BM9" s="43">
        <v>104.965</v>
      </c>
      <c r="BN9" s="43">
        <v>110.285</v>
      </c>
      <c r="BO9" s="43">
        <v>110.285</v>
      </c>
      <c r="BP9" s="43">
        <v>110.285</v>
      </c>
      <c r="BQ9" s="43">
        <v>110.285</v>
      </c>
      <c r="BR9" s="43">
        <v>135.4375</v>
      </c>
      <c r="BS9" s="43">
        <v>135.4375</v>
      </c>
      <c r="BT9" s="43">
        <v>135.4375</v>
      </c>
      <c r="BU9" s="43">
        <v>135.4375</v>
      </c>
      <c r="BV9" s="43">
        <v>197.51249999999999</v>
      </c>
      <c r="BW9" s="43">
        <v>197.51249999999999</v>
      </c>
      <c r="BX9" s="43">
        <v>197.51249999999999</v>
      </c>
      <c r="BY9" s="43">
        <v>197.51249999999999</v>
      </c>
      <c r="BZ9" s="43">
        <v>191.2225</v>
      </c>
      <c r="CA9" s="43">
        <v>191.2225</v>
      </c>
      <c r="CB9" s="43">
        <v>191.2225</v>
      </c>
      <c r="CC9" s="43">
        <v>191.2225</v>
      </c>
      <c r="CD9" s="43">
        <v>204.51249999999999</v>
      </c>
      <c r="CE9" s="43">
        <v>204.51249999999999</v>
      </c>
      <c r="CF9" s="43">
        <v>204.51249999999999</v>
      </c>
      <c r="CG9" s="43">
        <v>204.51249999999999</v>
      </c>
      <c r="CH9" s="43">
        <v>141.22</v>
      </c>
      <c r="CI9" s="43">
        <v>141.22</v>
      </c>
      <c r="CJ9" s="43">
        <v>141.22</v>
      </c>
      <c r="CK9" s="43">
        <v>141.22</v>
      </c>
      <c r="CL9" s="43">
        <v>127.645</v>
      </c>
      <c r="CM9" s="43">
        <v>127.645</v>
      </c>
      <c r="CN9" s="43">
        <v>127.645</v>
      </c>
      <c r="CO9" s="43">
        <v>127.645</v>
      </c>
      <c r="CP9" s="43">
        <v>144.5</v>
      </c>
      <c r="CQ9" s="43">
        <v>144.5</v>
      </c>
      <c r="CR9" s="43">
        <v>144.5</v>
      </c>
      <c r="CS9" s="43">
        <v>144.5</v>
      </c>
      <c r="CT9" s="44"/>
      <c r="CU9" s="44"/>
      <c r="CV9" s="44"/>
      <c r="CW9" s="45"/>
      <c r="CX9" s="46">
        <f>IF(SUM(B9:CW9)&lt;&gt;0,AVERAGEIF(B9:CW9,"&lt;&gt;"""),"")</f>
        <v>130.04364583333344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>
        <v>19.934000000000001</v>
      </c>
      <c r="G11" s="53">
        <v>20.675999999999998</v>
      </c>
      <c r="H11" s="53"/>
      <c r="I11" s="53">
        <v>20.027999999999999</v>
      </c>
      <c r="J11" s="53"/>
      <c r="K11" s="53"/>
      <c r="L11" s="53"/>
      <c r="M11" s="53"/>
      <c r="N11" s="53"/>
      <c r="O11" s="53"/>
      <c r="P11" s="53"/>
      <c r="Q11" s="53">
        <v>29.381</v>
      </c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150</v>
      </c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>
        <v>18.675999999999998</v>
      </c>
      <c r="CK11" s="53">
        <v>10</v>
      </c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67.173749999999998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</v>
      </c>
      <c r="C13" s="65">
        <v>5</v>
      </c>
      <c r="D13" s="65"/>
      <c r="E13" s="65"/>
      <c r="F13" s="65">
        <v>5</v>
      </c>
      <c r="G13" s="65">
        <v>5</v>
      </c>
      <c r="H13" s="65">
        <v>4.202</v>
      </c>
      <c r="I13" s="65">
        <v>5.4950000000000001</v>
      </c>
      <c r="J13" s="65">
        <v>6.3890000000000002</v>
      </c>
      <c r="K13" s="65">
        <v>6.3890000000000002</v>
      </c>
      <c r="L13" s="65">
        <v>6.3890000000000002</v>
      </c>
      <c r="M13" s="65">
        <v>6.3890000000000002</v>
      </c>
      <c r="N13" s="65">
        <v>6.3890000000000002</v>
      </c>
      <c r="O13" s="65">
        <v>6.2629999999999999</v>
      </c>
      <c r="P13" s="65">
        <v>6.3890000000000002</v>
      </c>
      <c r="Q13" s="65">
        <v>4.7140000000000004</v>
      </c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85</v>
      </c>
      <c r="AD13" s="65">
        <v>40.659999999999997</v>
      </c>
      <c r="AE13" s="65">
        <v>34.661000000000001</v>
      </c>
      <c r="AF13" s="65">
        <v>1</v>
      </c>
      <c r="AG13" s="65">
        <v>1</v>
      </c>
      <c r="AH13" s="65">
        <v>45.579000000000001</v>
      </c>
      <c r="AI13" s="65">
        <v>32.457000000000001</v>
      </c>
      <c r="AJ13" s="65"/>
      <c r="AK13" s="65"/>
      <c r="AL13" s="65">
        <v>6.867</v>
      </c>
      <c r="AM13" s="65">
        <v>6.79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35.204999999999998</v>
      </c>
      <c r="BT13" s="65"/>
      <c r="BU13" s="65"/>
      <c r="BV13" s="65"/>
      <c r="BW13" s="65">
        <v>5</v>
      </c>
      <c r="BX13" s="65">
        <v>5</v>
      </c>
      <c r="BY13" s="65">
        <v>4</v>
      </c>
      <c r="BZ13" s="65">
        <v>10</v>
      </c>
      <c r="CA13" s="65">
        <v>11</v>
      </c>
      <c r="CB13" s="65">
        <v>11</v>
      </c>
      <c r="CC13" s="65">
        <v>11</v>
      </c>
      <c r="CD13" s="65">
        <v>4</v>
      </c>
      <c r="CE13" s="65">
        <v>5</v>
      </c>
      <c r="CF13" s="65">
        <v>5</v>
      </c>
      <c r="CG13" s="65">
        <v>5</v>
      </c>
      <c r="CH13" s="65">
        <v>40.840000000000003</v>
      </c>
      <c r="CI13" s="65">
        <v>23.998999999999999</v>
      </c>
      <c r="CJ13" s="65">
        <v>60.861999999999995</v>
      </c>
      <c r="CK13" s="65">
        <v>63.92</v>
      </c>
      <c r="CL13" s="65">
        <v>37.570999999999998</v>
      </c>
      <c r="CM13" s="65">
        <v>37.570999999999998</v>
      </c>
      <c r="CN13" s="65">
        <v>38.856999999999999</v>
      </c>
      <c r="CO13" s="65">
        <v>53.143000000000001</v>
      </c>
      <c r="CP13" s="65">
        <v>16</v>
      </c>
      <c r="CQ13" s="65">
        <v>27.143000000000001</v>
      </c>
      <c r="CR13" s="65">
        <v>31.657</v>
      </c>
      <c r="CS13" s="65">
        <v>39.371000000000002</v>
      </c>
      <c r="CT13" s="66"/>
      <c r="CU13" s="66"/>
      <c r="CV13" s="66"/>
      <c r="CW13" s="67"/>
      <c r="CX13" s="68">
        <f t="array" ref="CX13">SUMPRODUCT(B13:CW13*0.25)</f>
        <v>228.79025000000001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>
        <v>6.71</v>
      </c>
      <c r="AG14" s="65">
        <v>2.782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45.875999999999998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13.841999999999999</v>
      </c>
    </row>
    <row r="15" spans="1:102" ht="24.95" customHeight="1" x14ac:dyDescent="0.2">
      <c r="A15" s="69" t="s">
        <v>12</v>
      </c>
      <c r="B15" s="70">
        <v>6.37</v>
      </c>
      <c r="C15" s="71">
        <v>6.46</v>
      </c>
      <c r="D15" s="71">
        <v>5.851</v>
      </c>
      <c r="E15" s="71">
        <v>2.7570000000000001</v>
      </c>
      <c r="F15" s="71">
        <v>6.75</v>
      </c>
      <c r="G15" s="71">
        <v>6.78</v>
      </c>
      <c r="H15" s="71">
        <v>6.77</v>
      </c>
      <c r="I15" s="71">
        <v>6.8</v>
      </c>
      <c r="J15" s="71">
        <v>6.81</v>
      </c>
      <c r="K15" s="71">
        <v>6.81</v>
      </c>
      <c r="L15" s="71">
        <v>6.84</v>
      </c>
      <c r="M15" s="71">
        <v>6.84</v>
      </c>
      <c r="N15" s="71">
        <v>6.85</v>
      </c>
      <c r="O15" s="71">
        <v>6.84</v>
      </c>
      <c r="P15" s="71">
        <v>6.83</v>
      </c>
      <c r="Q15" s="71">
        <v>6.82</v>
      </c>
      <c r="R15" s="71">
        <v>4.99</v>
      </c>
      <c r="S15" s="71">
        <v>5.1269999999999998</v>
      </c>
      <c r="T15" s="71"/>
      <c r="U15" s="71"/>
      <c r="V15" s="71">
        <v>11.273999999999999</v>
      </c>
      <c r="W15" s="71">
        <v>12.606</v>
      </c>
      <c r="X15" s="71">
        <v>3.4049999999999998</v>
      </c>
      <c r="Y15" s="71">
        <v>11.301</v>
      </c>
      <c r="Z15" s="71">
        <v>6.1210000000000004</v>
      </c>
      <c r="AA15" s="71"/>
      <c r="AB15" s="71">
        <v>3.6999999999999998E-2</v>
      </c>
      <c r="AC15" s="71">
        <v>11.432</v>
      </c>
      <c r="AD15" s="71">
        <v>0.122</v>
      </c>
      <c r="AE15" s="71">
        <v>7.3999999999999996E-2</v>
      </c>
      <c r="AF15" s="71">
        <v>0.28000000000000003</v>
      </c>
      <c r="AG15" s="71"/>
      <c r="AH15" s="71">
        <v>2.1880000000000002</v>
      </c>
      <c r="AI15" s="71">
        <v>2.359</v>
      </c>
      <c r="AJ15" s="71"/>
      <c r="AK15" s="71"/>
      <c r="AL15" s="71">
        <v>29.311</v>
      </c>
      <c r="AM15" s="71">
        <v>29.677</v>
      </c>
      <c r="AN15" s="71">
        <v>7.9050000000000002</v>
      </c>
      <c r="AO15" s="71">
        <v>0.13600000000000001</v>
      </c>
      <c r="AP15" s="71">
        <v>14.189</v>
      </c>
      <c r="AQ15" s="71">
        <v>29.152000000000001</v>
      </c>
      <c r="AR15" s="71">
        <v>1.2999999999999999E-2</v>
      </c>
      <c r="AS15" s="71"/>
      <c r="AT15" s="71">
        <v>16.582999999999998</v>
      </c>
      <c r="AU15" s="71"/>
      <c r="AV15" s="71">
        <v>3.149</v>
      </c>
      <c r="AW15" s="71"/>
      <c r="AX15" s="71">
        <v>2.2570000000000001</v>
      </c>
      <c r="AY15" s="71"/>
      <c r="AZ15" s="71">
        <v>2.4</v>
      </c>
      <c r="BA15" s="71"/>
      <c r="BB15" s="71"/>
      <c r="BC15" s="71"/>
      <c r="BD15" s="71">
        <v>2.57</v>
      </c>
      <c r="BE15" s="71"/>
      <c r="BF15" s="71"/>
      <c r="BG15" s="71"/>
      <c r="BH15" s="71">
        <v>0.124</v>
      </c>
      <c r="BI15" s="71">
        <v>13.882999999999999</v>
      </c>
      <c r="BJ15" s="71">
        <v>0.46700000000000003</v>
      </c>
      <c r="BK15" s="71">
        <v>28.8</v>
      </c>
      <c r="BL15" s="71">
        <v>29.611999999999998</v>
      </c>
      <c r="BM15" s="71">
        <v>35.197000000000003</v>
      </c>
      <c r="BN15" s="71">
        <v>0.42099999999999999</v>
      </c>
      <c r="BO15" s="71">
        <v>3.3610000000000002</v>
      </c>
      <c r="BP15" s="71">
        <v>1.022</v>
      </c>
      <c r="BQ15" s="71">
        <v>20.018000000000001</v>
      </c>
      <c r="BR15" s="71">
        <v>0.46600000000000003</v>
      </c>
      <c r="BS15" s="71">
        <v>16.486000000000001</v>
      </c>
      <c r="BT15" s="71">
        <v>0.2</v>
      </c>
      <c r="BU15" s="71">
        <v>8.4960000000000004</v>
      </c>
      <c r="BV15" s="71">
        <v>78.085999999999999</v>
      </c>
      <c r="BW15" s="71">
        <v>69.218999999999994</v>
      </c>
      <c r="BX15" s="71">
        <v>58.655000000000001</v>
      </c>
      <c r="BY15" s="71">
        <v>49.628999999999998</v>
      </c>
      <c r="BZ15" s="71">
        <v>43.609000000000002</v>
      </c>
      <c r="CA15" s="71">
        <v>39.359000000000002</v>
      </c>
      <c r="CB15" s="71">
        <v>41.018999999999998</v>
      </c>
      <c r="CC15" s="71">
        <v>44.755000000000003</v>
      </c>
      <c r="CD15" s="71">
        <v>35.340000000000003</v>
      </c>
      <c r="CE15" s="71">
        <v>33.469000000000001</v>
      </c>
      <c r="CF15" s="71">
        <v>31.367000000000001</v>
      </c>
      <c r="CG15" s="71">
        <v>29.637</v>
      </c>
      <c r="CH15" s="71">
        <v>11.295</v>
      </c>
      <c r="CI15" s="71">
        <v>5.08</v>
      </c>
      <c r="CJ15" s="71">
        <v>0.11799999999999999</v>
      </c>
      <c r="CK15" s="71">
        <v>0.14099999999999999</v>
      </c>
      <c r="CL15" s="71">
        <v>0.67500000000000004</v>
      </c>
      <c r="CM15" s="71">
        <v>0.90200000000000002</v>
      </c>
      <c r="CN15" s="71">
        <v>1.0880000000000001</v>
      </c>
      <c r="CO15" s="71">
        <v>1.286</v>
      </c>
      <c r="CP15" s="71">
        <v>6.5410000000000004</v>
      </c>
      <c r="CQ15" s="71">
        <v>3.3620000000000001</v>
      </c>
      <c r="CR15" s="71">
        <v>3.9380000000000002</v>
      </c>
      <c r="CS15" s="71">
        <v>15.452</v>
      </c>
      <c r="CT15" s="72"/>
      <c r="CU15" s="72"/>
      <c r="CV15" s="72"/>
      <c r="CW15" s="73"/>
      <c r="CX15" s="74">
        <f t="array" ref="CX15">SUMPRODUCT(B15:CW15*0.25)</f>
        <v>268.60275000000001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11.370000000000001</v>
      </c>
      <c r="C18" s="77">
        <f t="shared" ref="C18:BN18" si="0">SUM(C11:C17)</f>
        <v>11.46</v>
      </c>
      <c r="D18" s="77">
        <f t="shared" si="0"/>
        <v>5.851</v>
      </c>
      <c r="E18" s="77">
        <f t="shared" si="0"/>
        <v>2.7570000000000001</v>
      </c>
      <c r="F18" s="77">
        <f t="shared" si="0"/>
        <v>31.684000000000001</v>
      </c>
      <c r="G18" s="77">
        <f t="shared" si="0"/>
        <v>32.455999999999996</v>
      </c>
      <c r="H18" s="77">
        <f t="shared" si="0"/>
        <v>10.972</v>
      </c>
      <c r="I18" s="77">
        <f t="shared" si="0"/>
        <v>32.323</v>
      </c>
      <c r="J18" s="77">
        <f t="shared" si="0"/>
        <v>13.199</v>
      </c>
      <c r="K18" s="77">
        <f t="shared" si="0"/>
        <v>13.199</v>
      </c>
      <c r="L18" s="77">
        <f t="shared" si="0"/>
        <v>13.228999999999999</v>
      </c>
      <c r="M18" s="77">
        <f t="shared" si="0"/>
        <v>13.228999999999999</v>
      </c>
      <c r="N18" s="77">
        <f t="shared" si="0"/>
        <v>13.239000000000001</v>
      </c>
      <c r="O18" s="77">
        <f t="shared" si="0"/>
        <v>13.103</v>
      </c>
      <c r="P18" s="77">
        <f t="shared" si="0"/>
        <v>13.219000000000001</v>
      </c>
      <c r="Q18" s="77">
        <f t="shared" si="0"/>
        <v>40.914999999999999</v>
      </c>
      <c r="R18" s="77">
        <f t="shared" si="0"/>
        <v>4.99</v>
      </c>
      <c r="S18" s="77">
        <f t="shared" si="0"/>
        <v>5.1269999999999998</v>
      </c>
      <c r="T18" s="77">
        <f t="shared" si="0"/>
        <v>0</v>
      </c>
      <c r="U18" s="77">
        <f t="shared" si="0"/>
        <v>0</v>
      </c>
      <c r="V18" s="77">
        <f t="shared" si="0"/>
        <v>11.273999999999999</v>
      </c>
      <c r="W18" s="77">
        <f t="shared" si="0"/>
        <v>12.606</v>
      </c>
      <c r="X18" s="77">
        <f t="shared" si="0"/>
        <v>3.4049999999999998</v>
      </c>
      <c r="Y18" s="77">
        <f t="shared" si="0"/>
        <v>11.301</v>
      </c>
      <c r="Z18" s="77">
        <f t="shared" si="0"/>
        <v>6.1210000000000004</v>
      </c>
      <c r="AA18" s="77">
        <f t="shared" si="0"/>
        <v>0</v>
      </c>
      <c r="AB18" s="77">
        <f t="shared" si="0"/>
        <v>3.6999999999999998E-2</v>
      </c>
      <c r="AC18" s="77">
        <f t="shared" si="0"/>
        <v>96.432000000000002</v>
      </c>
      <c r="AD18" s="77">
        <f t="shared" si="0"/>
        <v>40.781999999999996</v>
      </c>
      <c r="AE18" s="77">
        <f t="shared" si="0"/>
        <v>34.734999999999999</v>
      </c>
      <c r="AF18" s="77">
        <f t="shared" si="0"/>
        <v>7.99</v>
      </c>
      <c r="AG18" s="77">
        <f t="shared" si="0"/>
        <v>3.782</v>
      </c>
      <c r="AH18" s="77">
        <f t="shared" si="0"/>
        <v>47.767000000000003</v>
      </c>
      <c r="AI18" s="77">
        <f t="shared" si="0"/>
        <v>34.816000000000003</v>
      </c>
      <c r="AJ18" s="77">
        <f t="shared" si="0"/>
        <v>0</v>
      </c>
      <c r="AK18" s="77">
        <f t="shared" si="0"/>
        <v>0</v>
      </c>
      <c r="AL18" s="77">
        <f t="shared" si="0"/>
        <v>36.177999999999997</v>
      </c>
      <c r="AM18" s="77">
        <f t="shared" si="0"/>
        <v>36.466999999999999</v>
      </c>
      <c r="AN18" s="77">
        <f t="shared" si="0"/>
        <v>7.9050000000000002</v>
      </c>
      <c r="AO18" s="77">
        <f t="shared" si="0"/>
        <v>0.13600000000000001</v>
      </c>
      <c r="AP18" s="77">
        <f t="shared" si="0"/>
        <v>14.189</v>
      </c>
      <c r="AQ18" s="77">
        <f t="shared" si="0"/>
        <v>29.152000000000001</v>
      </c>
      <c r="AR18" s="77">
        <f t="shared" si="0"/>
        <v>1.2999999999999999E-2</v>
      </c>
      <c r="AS18" s="77">
        <f t="shared" si="0"/>
        <v>0</v>
      </c>
      <c r="AT18" s="77">
        <f t="shared" si="0"/>
        <v>16.582999999999998</v>
      </c>
      <c r="AU18" s="77">
        <f t="shared" si="0"/>
        <v>0</v>
      </c>
      <c r="AV18" s="77">
        <f t="shared" si="0"/>
        <v>3.149</v>
      </c>
      <c r="AW18" s="77">
        <f t="shared" si="0"/>
        <v>0</v>
      </c>
      <c r="AX18" s="77">
        <f t="shared" si="0"/>
        <v>2.2570000000000001</v>
      </c>
      <c r="AY18" s="77">
        <f t="shared" si="0"/>
        <v>0</v>
      </c>
      <c r="AZ18" s="77">
        <f t="shared" si="0"/>
        <v>2.4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2.57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0.124</v>
      </c>
      <c r="BI18" s="77">
        <f t="shared" si="0"/>
        <v>13.882999999999999</v>
      </c>
      <c r="BJ18" s="77">
        <f t="shared" si="0"/>
        <v>0.46700000000000003</v>
      </c>
      <c r="BK18" s="77">
        <f t="shared" si="0"/>
        <v>28.8</v>
      </c>
      <c r="BL18" s="77">
        <f t="shared" si="0"/>
        <v>29.611999999999998</v>
      </c>
      <c r="BM18" s="77">
        <f t="shared" si="0"/>
        <v>35.197000000000003</v>
      </c>
      <c r="BN18" s="77">
        <f t="shared" si="0"/>
        <v>0.42099999999999999</v>
      </c>
      <c r="BO18" s="77">
        <f t="shared" ref="BO18:CW18" si="1">SUM(BO11:BO17)</f>
        <v>3.3610000000000002</v>
      </c>
      <c r="BP18" s="77">
        <f t="shared" si="1"/>
        <v>1.022</v>
      </c>
      <c r="BQ18" s="77">
        <f t="shared" si="1"/>
        <v>20.018000000000001</v>
      </c>
      <c r="BR18" s="77">
        <f t="shared" si="1"/>
        <v>0.46600000000000003</v>
      </c>
      <c r="BS18" s="77">
        <f t="shared" si="1"/>
        <v>201.69099999999997</v>
      </c>
      <c r="BT18" s="77">
        <f t="shared" si="1"/>
        <v>0.2</v>
      </c>
      <c r="BU18" s="77">
        <f t="shared" si="1"/>
        <v>8.4960000000000004</v>
      </c>
      <c r="BV18" s="77">
        <f t="shared" si="1"/>
        <v>78.085999999999999</v>
      </c>
      <c r="BW18" s="77">
        <f t="shared" si="1"/>
        <v>74.218999999999994</v>
      </c>
      <c r="BX18" s="77">
        <f t="shared" si="1"/>
        <v>63.655000000000001</v>
      </c>
      <c r="BY18" s="77">
        <f t="shared" si="1"/>
        <v>99.504999999999995</v>
      </c>
      <c r="BZ18" s="77">
        <f t="shared" si="1"/>
        <v>53.609000000000002</v>
      </c>
      <c r="CA18" s="77">
        <f t="shared" si="1"/>
        <v>50.359000000000002</v>
      </c>
      <c r="CB18" s="77">
        <f t="shared" si="1"/>
        <v>52.018999999999998</v>
      </c>
      <c r="CC18" s="77">
        <f t="shared" si="1"/>
        <v>55.755000000000003</v>
      </c>
      <c r="CD18" s="77">
        <f t="shared" si="1"/>
        <v>39.340000000000003</v>
      </c>
      <c r="CE18" s="77">
        <f t="shared" si="1"/>
        <v>38.469000000000001</v>
      </c>
      <c r="CF18" s="77">
        <f t="shared" si="1"/>
        <v>36.367000000000004</v>
      </c>
      <c r="CG18" s="77">
        <f t="shared" si="1"/>
        <v>34.637</v>
      </c>
      <c r="CH18" s="77">
        <f t="shared" si="1"/>
        <v>52.135000000000005</v>
      </c>
      <c r="CI18" s="77">
        <f t="shared" si="1"/>
        <v>29.079000000000001</v>
      </c>
      <c r="CJ18" s="77">
        <f t="shared" si="1"/>
        <v>79.655999999999992</v>
      </c>
      <c r="CK18" s="77">
        <f t="shared" si="1"/>
        <v>74.061000000000007</v>
      </c>
      <c r="CL18" s="77">
        <f t="shared" si="1"/>
        <v>38.245999999999995</v>
      </c>
      <c r="CM18" s="77">
        <f t="shared" si="1"/>
        <v>38.472999999999999</v>
      </c>
      <c r="CN18" s="77">
        <f t="shared" si="1"/>
        <v>39.945</v>
      </c>
      <c r="CO18" s="77">
        <f t="shared" si="1"/>
        <v>54.429000000000002</v>
      </c>
      <c r="CP18" s="77">
        <f t="shared" si="1"/>
        <v>22.541</v>
      </c>
      <c r="CQ18" s="77">
        <f t="shared" si="1"/>
        <v>30.505000000000003</v>
      </c>
      <c r="CR18" s="77">
        <f t="shared" si="1"/>
        <v>35.594999999999999</v>
      </c>
      <c r="CS18" s="77">
        <f t="shared" si="1"/>
        <v>54.823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578.40875000000005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11</v>
      </c>
      <c r="C22" s="94">
        <v>12</v>
      </c>
      <c r="D22" s="94">
        <v>13.2</v>
      </c>
      <c r="E22" s="94">
        <v>12.8</v>
      </c>
      <c r="F22" s="94">
        <v>14.6</v>
      </c>
      <c r="G22" s="94">
        <v>14.8</v>
      </c>
      <c r="H22" s="94">
        <v>13.2</v>
      </c>
      <c r="I22" s="94">
        <v>12.8</v>
      </c>
      <c r="J22" s="94">
        <v>19.399999999999999</v>
      </c>
      <c r="K22" s="94">
        <v>18.8</v>
      </c>
      <c r="L22" s="94">
        <v>18.600000000000001</v>
      </c>
      <c r="M22" s="94">
        <v>17.8</v>
      </c>
      <c r="N22" s="94">
        <v>16.600000000000001</v>
      </c>
      <c r="O22" s="94">
        <v>16.2</v>
      </c>
      <c r="P22" s="94">
        <v>16.8</v>
      </c>
      <c r="Q22" s="94">
        <v>18</v>
      </c>
      <c r="R22" s="94">
        <v>21.4</v>
      </c>
      <c r="S22" s="94">
        <v>19.8</v>
      </c>
      <c r="T22" s="94">
        <v>18.399999999999999</v>
      </c>
      <c r="U22" s="94">
        <v>16.8</v>
      </c>
      <c r="V22" s="94">
        <v>20.6</v>
      </c>
      <c r="W22" s="94">
        <v>22</v>
      </c>
      <c r="X22" s="94">
        <v>19.600000000000001</v>
      </c>
      <c r="Y22" s="94">
        <v>17.2</v>
      </c>
      <c r="Z22" s="94">
        <v>14</v>
      </c>
      <c r="AA22" s="94">
        <v>14.6</v>
      </c>
      <c r="AB22" s="94">
        <v>15.8</v>
      </c>
      <c r="AC22" s="94">
        <v>10.8</v>
      </c>
      <c r="AD22" s="94">
        <v>17.8</v>
      </c>
      <c r="AE22" s="94">
        <v>19</v>
      </c>
      <c r="AF22" s="94">
        <v>18.600000000000001</v>
      </c>
      <c r="AG22" s="94">
        <v>16.2</v>
      </c>
      <c r="AH22" s="94">
        <v>18</v>
      </c>
      <c r="AI22" s="94">
        <v>17.8</v>
      </c>
      <c r="AJ22" s="94">
        <v>19.2</v>
      </c>
      <c r="AK22" s="94">
        <v>16.8</v>
      </c>
      <c r="AL22" s="94">
        <v>2</v>
      </c>
      <c r="AM22" s="94">
        <v>0.6</v>
      </c>
      <c r="AN22" s="94">
        <v>3.8</v>
      </c>
      <c r="AO22" s="94">
        <v>3</v>
      </c>
      <c r="AP22" s="94">
        <v>1.8</v>
      </c>
      <c r="AQ22" s="94">
        <v>2</v>
      </c>
      <c r="AR22" s="94">
        <v>4.5999999999999996</v>
      </c>
      <c r="AS22" s="94">
        <v>3.8</v>
      </c>
      <c r="AT22" s="94">
        <v>0.4</v>
      </c>
      <c r="AU22" s="94"/>
      <c r="AV22" s="94">
        <v>0.4</v>
      </c>
      <c r="AW22" s="94"/>
      <c r="AX22" s="94">
        <v>2.2000000000000002</v>
      </c>
      <c r="AY22" s="94">
        <v>0.6</v>
      </c>
      <c r="AZ22" s="94"/>
      <c r="BA22" s="94"/>
      <c r="BB22" s="94"/>
      <c r="BC22" s="94">
        <v>0.6</v>
      </c>
      <c r="BD22" s="94">
        <v>5</v>
      </c>
      <c r="BE22" s="94">
        <v>2.4</v>
      </c>
      <c r="BF22" s="94"/>
      <c r="BG22" s="94"/>
      <c r="BH22" s="94"/>
      <c r="BI22" s="94"/>
      <c r="BJ22" s="94"/>
      <c r="BK22" s="94"/>
      <c r="BL22" s="94"/>
      <c r="BM22" s="94">
        <v>1.4</v>
      </c>
      <c r="BN22" s="94">
        <v>7.4</v>
      </c>
      <c r="BO22" s="94">
        <v>7</v>
      </c>
      <c r="BP22" s="94">
        <v>6.6</v>
      </c>
      <c r="BQ22" s="94">
        <v>8</v>
      </c>
      <c r="BR22" s="94">
        <v>19.2</v>
      </c>
      <c r="BS22" s="94">
        <v>20.8</v>
      </c>
      <c r="BT22" s="94">
        <v>23</v>
      </c>
      <c r="BU22" s="94">
        <v>21.2</v>
      </c>
      <c r="BV22" s="94">
        <v>0.6</v>
      </c>
      <c r="BW22" s="94">
        <v>1.8</v>
      </c>
      <c r="BX22" s="94">
        <v>1.6</v>
      </c>
      <c r="BY22" s="94"/>
      <c r="BZ22" s="94"/>
      <c r="CA22" s="94"/>
      <c r="CB22" s="94"/>
      <c r="CC22" s="94"/>
      <c r="CD22" s="94"/>
      <c r="CE22" s="94">
        <v>1.2</v>
      </c>
      <c r="CF22" s="94">
        <v>1</v>
      </c>
      <c r="CG22" s="94"/>
      <c r="CH22" s="94"/>
      <c r="CI22" s="94">
        <v>0.4</v>
      </c>
      <c r="CJ22" s="94">
        <v>0.4</v>
      </c>
      <c r="CK22" s="94"/>
      <c r="CL22" s="94"/>
      <c r="CM22" s="94"/>
      <c r="CN22" s="94">
        <v>1.6</v>
      </c>
      <c r="CO22" s="94">
        <v>1.4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189.70000000000002</v>
      </c>
    </row>
    <row r="23" spans="1:102" ht="24.95" customHeight="1" x14ac:dyDescent="0.2">
      <c r="A23" s="92" t="s">
        <v>19</v>
      </c>
      <c r="B23" s="98">
        <v>1.36</v>
      </c>
      <c r="C23" s="99">
        <v>0.52</v>
      </c>
      <c r="D23" s="99">
        <v>0.56000000000000005</v>
      </c>
      <c r="E23" s="99">
        <v>0.56000000000000005</v>
      </c>
      <c r="F23" s="99"/>
      <c r="G23" s="99"/>
      <c r="H23" s="99"/>
      <c r="I23" s="99"/>
      <c r="J23" s="99">
        <v>4</v>
      </c>
      <c r="K23" s="99">
        <v>4</v>
      </c>
      <c r="L23" s="99">
        <v>4</v>
      </c>
      <c r="M23" s="99">
        <v>4</v>
      </c>
      <c r="N23" s="99">
        <v>4</v>
      </c>
      <c r="O23" s="99">
        <v>4</v>
      </c>
      <c r="P23" s="99">
        <v>4</v>
      </c>
      <c r="Q23" s="99">
        <v>4</v>
      </c>
      <c r="R23" s="99">
        <v>4.2</v>
      </c>
      <c r="S23" s="99">
        <v>4.2</v>
      </c>
      <c r="T23" s="99">
        <v>4.2</v>
      </c>
      <c r="U23" s="99">
        <v>4.4000000000000004</v>
      </c>
      <c r="V23" s="99">
        <v>4.4000000000000004</v>
      </c>
      <c r="W23" s="99">
        <v>4.4000000000000004</v>
      </c>
      <c r="X23" s="99">
        <v>4.4000000000000004</v>
      </c>
      <c r="Y23" s="99">
        <v>4.4000000000000004</v>
      </c>
      <c r="Z23" s="99">
        <v>0.2</v>
      </c>
      <c r="AA23" s="99"/>
      <c r="AB23" s="99">
        <v>0.2</v>
      </c>
      <c r="AC23" s="99">
        <v>0.56000000000000005</v>
      </c>
      <c r="AD23" s="99">
        <v>7.6</v>
      </c>
      <c r="AE23" s="99">
        <v>7.8</v>
      </c>
      <c r="AF23" s="99">
        <v>7.8</v>
      </c>
      <c r="AG23" s="99">
        <v>7.6</v>
      </c>
      <c r="AH23" s="99">
        <v>11.4</v>
      </c>
      <c r="AI23" s="99">
        <v>11.4</v>
      </c>
      <c r="AJ23" s="99">
        <v>11.96</v>
      </c>
      <c r="AK23" s="99">
        <v>12.36</v>
      </c>
      <c r="AL23" s="99">
        <v>2.8730000000000002</v>
      </c>
      <c r="AM23" s="99">
        <v>4.3650000000000002</v>
      </c>
      <c r="AN23" s="99">
        <v>1.1499999999999999</v>
      </c>
      <c r="AO23" s="99">
        <v>0.56000000000000005</v>
      </c>
      <c r="AP23" s="99">
        <v>0.56000000000000005</v>
      </c>
      <c r="AQ23" s="99">
        <v>0.9</v>
      </c>
      <c r="AR23" s="99"/>
      <c r="AS23" s="99"/>
      <c r="AT23" s="99"/>
      <c r="AU23" s="99"/>
      <c r="AV23" s="99">
        <v>0.56000000000000005</v>
      </c>
      <c r="AW23" s="99">
        <v>0.52</v>
      </c>
      <c r="AX23" s="99">
        <v>1.1599999999999999</v>
      </c>
      <c r="AY23" s="99"/>
      <c r="AZ23" s="99"/>
      <c r="BA23" s="99">
        <v>0.56000000000000005</v>
      </c>
      <c r="BB23" s="99"/>
      <c r="BC23" s="99"/>
      <c r="BD23" s="99"/>
      <c r="BE23" s="99"/>
      <c r="BF23" s="99">
        <v>0.56000000000000005</v>
      </c>
      <c r="BG23" s="99"/>
      <c r="BH23" s="99"/>
      <c r="BI23" s="99">
        <v>0.54800000000000004</v>
      </c>
      <c r="BJ23" s="99"/>
      <c r="BK23" s="99">
        <v>5.3049999999999997</v>
      </c>
      <c r="BL23" s="99">
        <v>3.5459999999999998</v>
      </c>
      <c r="BM23" s="99">
        <v>8.2750000000000004</v>
      </c>
      <c r="BN23" s="99">
        <v>1.2</v>
      </c>
      <c r="BO23" s="99">
        <v>1</v>
      </c>
      <c r="BP23" s="99">
        <v>0.96</v>
      </c>
      <c r="BQ23" s="99">
        <v>0.56000000000000005</v>
      </c>
      <c r="BR23" s="99">
        <v>12.16</v>
      </c>
      <c r="BS23" s="99">
        <v>22.791</v>
      </c>
      <c r="BT23" s="99">
        <v>11.2</v>
      </c>
      <c r="BU23" s="99">
        <v>11.8</v>
      </c>
      <c r="BV23" s="99">
        <v>14.778</v>
      </c>
      <c r="BW23" s="99">
        <v>3.6789999999999998</v>
      </c>
      <c r="BX23" s="99">
        <v>15.214</v>
      </c>
      <c r="BY23" s="99"/>
      <c r="BZ23" s="99"/>
      <c r="CA23" s="99">
        <v>17.146000000000001</v>
      </c>
      <c r="CB23" s="99">
        <v>43.81</v>
      </c>
      <c r="CC23" s="99">
        <v>44.534999999999997</v>
      </c>
      <c r="CD23" s="99">
        <v>17.853999999999999</v>
      </c>
      <c r="CE23" s="99">
        <v>17.957000000000001</v>
      </c>
      <c r="CF23" s="99">
        <v>44.173000000000002</v>
      </c>
      <c r="CG23" s="99">
        <v>44.098999999999997</v>
      </c>
      <c r="CH23" s="99">
        <v>16.056000000000001</v>
      </c>
      <c r="CI23" s="99">
        <v>11.635999999999999</v>
      </c>
      <c r="CJ23" s="99"/>
      <c r="CK23" s="99">
        <v>0.56000000000000005</v>
      </c>
      <c r="CL23" s="99">
        <v>0.52</v>
      </c>
      <c r="CM23" s="99">
        <v>1.1200000000000001</v>
      </c>
      <c r="CN23" s="99">
        <v>1.1200000000000001</v>
      </c>
      <c r="CO23" s="99">
        <v>1.1200000000000001</v>
      </c>
      <c r="CP23" s="99">
        <v>1.696</v>
      </c>
      <c r="CQ23" s="99">
        <v>1.242</v>
      </c>
      <c r="CR23" s="99">
        <v>2.992</v>
      </c>
      <c r="CS23" s="99">
        <v>5.3460000000000001</v>
      </c>
      <c r="CT23" s="100"/>
      <c r="CU23" s="100"/>
      <c r="CV23" s="100"/>
      <c r="CW23" s="96"/>
      <c r="CX23" s="97">
        <f t="array" ref="CX23">SUMPRODUCT(B23:CW23*0.25)</f>
        <v>137.06149999999997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>
        <v>20.419</v>
      </c>
      <c r="AR24" s="99">
        <v>50.661000000000001</v>
      </c>
      <c r="AS24" s="99"/>
      <c r="AT24" s="99"/>
      <c r="AU24" s="99"/>
      <c r="AV24" s="99"/>
      <c r="AW24" s="99"/>
      <c r="AX24" s="99"/>
      <c r="AY24" s="99"/>
      <c r="AZ24" s="99"/>
      <c r="BA24" s="99">
        <v>95.971999999999994</v>
      </c>
      <c r="BB24" s="99"/>
      <c r="BC24" s="99"/>
      <c r="BD24" s="99"/>
      <c r="BE24" s="99"/>
      <c r="BF24" s="99">
        <v>74.789000000000001</v>
      </c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60.460250000000002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12.36</v>
      </c>
      <c r="C28" s="107">
        <f t="shared" si="2"/>
        <v>12.52</v>
      </c>
      <c r="D28" s="107">
        <f t="shared" si="2"/>
        <v>13.76</v>
      </c>
      <c r="E28" s="107">
        <f t="shared" si="2"/>
        <v>13.360000000000001</v>
      </c>
      <c r="F28" s="107">
        <f t="shared" si="2"/>
        <v>14.6</v>
      </c>
      <c r="G28" s="107">
        <f t="shared" si="2"/>
        <v>14.8</v>
      </c>
      <c r="H28" s="107">
        <f t="shared" si="2"/>
        <v>13.2</v>
      </c>
      <c r="I28" s="107">
        <f t="shared" si="2"/>
        <v>12.8</v>
      </c>
      <c r="J28" s="107">
        <f t="shared" si="2"/>
        <v>23.4</v>
      </c>
      <c r="K28" s="107">
        <f t="shared" si="2"/>
        <v>22.8</v>
      </c>
      <c r="L28" s="107">
        <f t="shared" si="2"/>
        <v>22.6</v>
      </c>
      <c r="M28" s="107">
        <f t="shared" si="2"/>
        <v>21.8</v>
      </c>
      <c r="N28" s="107">
        <f t="shared" si="2"/>
        <v>20.6</v>
      </c>
      <c r="O28" s="107">
        <f t="shared" si="2"/>
        <v>20.2</v>
      </c>
      <c r="P28" s="107">
        <f t="shared" si="2"/>
        <v>20.8</v>
      </c>
      <c r="Q28" s="107">
        <f>SUM(Q21:Q27)</f>
        <v>22</v>
      </c>
      <c r="R28" s="107">
        <f t="shared" ref="R28:CC28" si="3">SUM(R21:R27)</f>
        <v>25.599999999999998</v>
      </c>
      <c r="S28" s="107">
        <f t="shared" si="3"/>
        <v>24</v>
      </c>
      <c r="T28" s="107">
        <f t="shared" si="3"/>
        <v>22.599999999999998</v>
      </c>
      <c r="U28" s="107">
        <f t="shared" si="3"/>
        <v>21.200000000000003</v>
      </c>
      <c r="V28" s="107">
        <f t="shared" si="3"/>
        <v>25</v>
      </c>
      <c r="W28" s="107">
        <f t="shared" si="3"/>
        <v>26.4</v>
      </c>
      <c r="X28" s="107">
        <f t="shared" si="3"/>
        <v>24</v>
      </c>
      <c r="Y28" s="107">
        <f t="shared" si="3"/>
        <v>21.6</v>
      </c>
      <c r="Z28" s="107">
        <f t="shared" si="3"/>
        <v>14.2</v>
      </c>
      <c r="AA28" s="107">
        <f t="shared" si="3"/>
        <v>14.6</v>
      </c>
      <c r="AB28" s="107">
        <f t="shared" si="3"/>
        <v>16</v>
      </c>
      <c r="AC28" s="107">
        <f t="shared" si="3"/>
        <v>11.360000000000001</v>
      </c>
      <c r="AD28" s="107">
        <f t="shared" si="3"/>
        <v>25.4</v>
      </c>
      <c r="AE28" s="107">
        <f t="shared" si="3"/>
        <v>26.8</v>
      </c>
      <c r="AF28" s="107">
        <f t="shared" si="3"/>
        <v>26.400000000000002</v>
      </c>
      <c r="AG28" s="107">
        <f t="shared" si="3"/>
        <v>23.799999999999997</v>
      </c>
      <c r="AH28" s="107">
        <f t="shared" si="3"/>
        <v>29.4</v>
      </c>
      <c r="AI28" s="107">
        <f t="shared" si="3"/>
        <v>29.200000000000003</v>
      </c>
      <c r="AJ28" s="107">
        <f t="shared" si="3"/>
        <v>31.16</v>
      </c>
      <c r="AK28" s="107">
        <f t="shared" si="3"/>
        <v>29.16</v>
      </c>
      <c r="AL28" s="107">
        <f t="shared" si="3"/>
        <v>4.8730000000000002</v>
      </c>
      <c r="AM28" s="107">
        <f t="shared" si="3"/>
        <v>4.9649999999999999</v>
      </c>
      <c r="AN28" s="107">
        <f t="shared" si="3"/>
        <v>4.9499999999999993</v>
      </c>
      <c r="AO28" s="107">
        <f t="shared" si="3"/>
        <v>3.56</v>
      </c>
      <c r="AP28" s="107">
        <f t="shared" si="3"/>
        <v>2.3600000000000003</v>
      </c>
      <c r="AQ28" s="107">
        <f t="shared" si="3"/>
        <v>23.318999999999999</v>
      </c>
      <c r="AR28" s="107">
        <f t="shared" si="3"/>
        <v>55.261000000000003</v>
      </c>
      <c r="AS28" s="107">
        <f t="shared" si="3"/>
        <v>3.8</v>
      </c>
      <c r="AT28" s="107">
        <f t="shared" si="3"/>
        <v>0.4</v>
      </c>
      <c r="AU28" s="107">
        <f t="shared" si="3"/>
        <v>0</v>
      </c>
      <c r="AV28" s="107">
        <f t="shared" si="3"/>
        <v>0.96000000000000008</v>
      </c>
      <c r="AW28" s="107">
        <f t="shared" si="3"/>
        <v>0.52</v>
      </c>
      <c r="AX28" s="107">
        <f t="shared" si="3"/>
        <v>3.3600000000000003</v>
      </c>
      <c r="AY28" s="107">
        <f t="shared" si="3"/>
        <v>0.6</v>
      </c>
      <c r="AZ28" s="107">
        <f t="shared" si="3"/>
        <v>0</v>
      </c>
      <c r="BA28" s="107">
        <f t="shared" si="3"/>
        <v>96.531999999999996</v>
      </c>
      <c r="BB28" s="107">
        <f t="shared" si="3"/>
        <v>0</v>
      </c>
      <c r="BC28" s="107">
        <f t="shared" si="3"/>
        <v>0.6</v>
      </c>
      <c r="BD28" s="107">
        <f t="shared" si="3"/>
        <v>5</v>
      </c>
      <c r="BE28" s="107">
        <f t="shared" si="3"/>
        <v>2.4</v>
      </c>
      <c r="BF28" s="107">
        <f t="shared" si="3"/>
        <v>75.349000000000004</v>
      </c>
      <c r="BG28" s="107">
        <f t="shared" si="3"/>
        <v>0</v>
      </c>
      <c r="BH28" s="107">
        <f t="shared" si="3"/>
        <v>0</v>
      </c>
      <c r="BI28" s="107">
        <f t="shared" si="3"/>
        <v>0.54800000000000004</v>
      </c>
      <c r="BJ28" s="107">
        <f t="shared" si="3"/>
        <v>0</v>
      </c>
      <c r="BK28" s="107">
        <f t="shared" si="3"/>
        <v>5.3049999999999997</v>
      </c>
      <c r="BL28" s="107">
        <f t="shared" si="3"/>
        <v>3.5459999999999998</v>
      </c>
      <c r="BM28" s="107">
        <f t="shared" si="3"/>
        <v>9.6750000000000007</v>
      </c>
      <c r="BN28" s="107">
        <f t="shared" si="3"/>
        <v>8.6</v>
      </c>
      <c r="BO28" s="107">
        <f t="shared" si="3"/>
        <v>8</v>
      </c>
      <c r="BP28" s="107">
        <f t="shared" si="3"/>
        <v>7.56</v>
      </c>
      <c r="BQ28" s="107">
        <f t="shared" si="3"/>
        <v>8.56</v>
      </c>
      <c r="BR28" s="107">
        <f t="shared" si="3"/>
        <v>31.36</v>
      </c>
      <c r="BS28" s="107">
        <f t="shared" si="3"/>
        <v>43.591000000000001</v>
      </c>
      <c r="BT28" s="107">
        <f t="shared" si="3"/>
        <v>34.200000000000003</v>
      </c>
      <c r="BU28" s="107">
        <f t="shared" si="3"/>
        <v>33</v>
      </c>
      <c r="BV28" s="107">
        <f t="shared" si="3"/>
        <v>15.378</v>
      </c>
      <c r="BW28" s="107">
        <f t="shared" si="3"/>
        <v>5.4790000000000001</v>
      </c>
      <c r="BX28" s="107">
        <f t="shared" si="3"/>
        <v>16.814</v>
      </c>
      <c r="BY28" s="107">
        <f t="shared" si="3"/>
        <v>0</v>
      </c>
      <c r="BZ28" s="107">
        <f t="shared" si="3"/>
        <v>0</v>
      </c>
      <c r="CA28" s="107">
        <f t="shared" si="3"/>
        <v>17.146000000000001</v>
      </c>
      <c r="CB28" s="107">
        <f t="shared" si="3"/>
        <v>43.81</v>
      </c>
      <c r="CC28" s="107">
        <f t="shared" si="3"/>
        <v>44.534999999999997</v>
      </c>
      <c r="CD28" s="107">
        <f t="shared" ref="CD28:CW28" si="4">SUM(CD21:CD27)</f>
        <v>17.853999999999999</v>
      </c>
      <c r="CE28" s="107">
        <f t="shared" si="4"/>
        <v>19.157</v>
      </c>
      <c r="CF28" s="107">
        <f t="shared" si="4"/>
        <v>45.173000000000002</v>
      </c>
      <c r="CG28" s="107">
        <f t="shared" si="4"/>
        <v>44.098999999999997</v>
      </c>
      <c r="CH28" s="107">
        <f t="shared" si="4"/>
        <v>16.056000000000001</v>
      </c>
      <c r="CI28" s="107">
        <f t="shared" si="4"/>
        <v>12.036</v>
      </c>
      <c r="CJ28" s="107">
        <f t="shared" si="4"/>
        <v>0.4</v>
      </c>
      <c r="CK28" s="107">
        <f t="shared" si="4"/>
        <v>0.56000000000000005</v>
      </c>
      <c r="CL28" s="107">
        <f t="shared" si="4"/>
        <v>0.52</v>
      </c>
      <c r="CM28" s="107">
        <f t="shared" si="4"/>
        <v>1.1200000000000001</v>
      </c>
      <c r="CN28" s="107">
        <f t="shared" si="4"/>
        <v>2.72</v>
      </c>
      <c r="CO28" s="107">
        <f t="shared" si="4"/>
        <v>2.52</v>
      </c>
      <c r="CP28" s="107">
        <f t="shared" si="4"/>
        <v>1.696</v>
      </c>
      <c r="CQ28" s="107">
        <f t="shared" si="4"/>
        <v>1.242</v>
      </c>
      <c r="CR28" s="107">
        <f t="shared" si="4"/>
        <v>2.992</v>
      </c>
      <c r="CS28" s="107">
        <f t="shared" si="4"/>
        <v>5.3460000000000001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387.22174999999993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23.73</v>
      </c>
      <c r="C32" s="94">
        <v>23.98</v>
      </c>
      <c r="D32" s="94">
        <v>19.611000000000001</v>
      </c>
      <c r="E32" s="94">
        <v>16.117000000000001</v>
      </c>
      <c r="F32" s="94">
        <v>46.283999999999999</v>
      </c>
      <c r="G32" s="94">
        <v>47.256</v>
      </c>
      <c r="H32" s="94">
        <v>24.172000000000001</v>
      </c>
      <c r="I32" s="94">
        <v>45.122999999999998</v>
      </c>
      <c r="J32" s="94">
        <v>36.598999999999997</v>
      </c>
      <c r="K32" s="94">
        <v>35.999000000000002</v>
      </c>
      <c r="L32" s="94">
        <v>35.829000000000001</v>
      </c>
      <c r="M32" s="94">
        <v>35.029000000000003</v>
      </c>
      <c r="N32" s="94">
        <v>33.838999999999999</v>
      </c>
      <c r="O32" s="94">
        <v>33.302999999999997</v>
      </c>
      <c r="P32" s="94">
        <v>34.018999999999998</v>
      </c>
      <c r="Q32" s="94">
        <v>62.914999999999999</v>
      </c>
      <c r="R32" s="94">
        <v>30.59</v>
      </c>
      <c r="S32" s="94">
        <v>29.126999999999999</v>
      </c>
      <c r="T32" s="94">
        <v>22.6</v>
      </c>
      <c r="U32" s="94">
        <v>21.2</v>
      </c>
      <c r="V32" s="94">
        <v>36.274000000000001</v>
      </c>
      <c r="W32" s="94">
        <v>39.006</v>
      </c>
      <c r="X32" s="94">
        <v>27.405000000000001</v>
      </c>
      <c r="Y32" s="94">
        <v>32.901000000000003</v>
      </c>
      <c r="Z32" s="94">
        <v>20.321000000000002</v>
      </c>
      <c r="AA32" s="94">
        <v>14.6</v>
      </c>
      <c r="AB32" s="94">
        <v>16.036999999999999</v>
      </c>
      <c r="AC32" s="94">
        <v>107.792</v>
      </c>
      <c r="AD32" s="94">
        <v>66.182000000000002</v>
      </c>
      <c r="AE32" s="94">
        <v>61.534999999999997</v>
      </c>
      <c r="AF32" s="94">
        <v>34.39</v>
      </c>
      <c r="AG32" s="94">
        <v>27.582000000000001</v>
      </c>
      <c r="AH32" s="94">
        <v>77.167000000000002</v>
      </c>
      <c r="AI32" s="94">
        <v>64.016000000000005</v>
      </c>
      <c r="AJ32" s="94">
        <v>31.16</v>
      </c>
      <c r="AK32" s="94">
        <v>29.16</v>
      </c>
      <c r="AL32" s="94">
        <v>41.051000000000002</v>
      </c>
      <c r="AM32" s="94">
        <v>41.432000000000002</v>
      </c>
      <c r="AN32" s="94">
        <v>12.855</v>
      </c>
      <c r="AO32" s="94">
        <v>3.6960000000000002</v>
      </c>
      <c r="AP32" s="94">
        <v>16.548999999999999</v>
      </c>
      <c r="AQ32" s="94">
        <v>52.470999999999997</v>
      </c>
      <c r="AR32" s="94">
        <v>55.274000000000001</v>
      </c>
      <c r="AS32" s="94">
        <v>3.8</v>
      </c>
      <c r="AT32" s="94">
        <v>16.983000000000001</v>
      </c>
      <c r="AU32" s="94"/>
      <c r="AV32" s="94">
        <v>4.109</v>
      </c>
      <c r="AW32" s="94">
        <v>0.52</v>
      </c>
      <c r="AX32" s="94">
        <v>5.617</v>
      </c>
      <c r="AY32" s="94">
        <v>0.6</v>
      </c>
      <c r="AZ32" s="94">
        <v>2.4</v>
      </c>
      <c r="BA32" s="94">
        <v>96.531999999999996</v>
      </c>
      <c r="BB32" s="94"/>
      <c r="BC32" s="94">
        <v>0.6</v>
      </c>
      <c r="BD32" s="94">
        <v>7.57</v>
      </c>
      <c r="BE32" s="94">
        <v>2.4</v>
      </c>
      <c r="BF32" s="94">
        <v>75.349000000000004</v>
      </c>
      <c r="BG32" s="94"/>
      <c r="BH32" s="94">
        <v>0.124</v>
      </c>
      <c r="BI32" s="94">
        <v>14.430999999999999</v>
      </c>
      <c r="BJ32" s="94">
        <v>0.46700000000000003</v>
      </c>
      <c r="BK32" s="94">
        <v>34.104999999999997</v>
      </c>
      <c r="BL32" s="94">
        <v>33.158000000000001</v>
      </c>
      <c r="BM32" s="94">
        <v>44.872</v>
      </c>
      <c r="BN32" s="94">
        <v>9.0210000000000008</v>
      </c>
      <c r="BO32" s="94">
        <v>11.361000000000001</v>
      </c>
      <c r="BP32" s="94">
        <v>8.5820000000000007</v>
      </c>
      <c r="BQ32" s="94">
        <v>28.577999999999999</v>
      </c>
      <c r="BR32" s="94">
        <v>31.826000000000001</v>
      </c>
      <c r="BS32" s="94">
        <v>245.28200000000001</v>
      </c>
      <c r="BT32" s="94">
        <v>34.4</v>
      </c>
      <c r="BU32" s="94">
        <v>41.496000000000002</v>
      </c>
      <c r="BV32" s="94">
        <v>93.463999999999999</v>
      </c>
      <c r="BW32" s="94">
        <v>79.697999999999993</v>
      </c>
      <c r="BX32" s="94">
        <v>80.468999999999994</v>
      </c>
      <c r="BY32" s="94">
        <v>99.504999999999995</v>
      </c>
      <c r="BZ32" s="94">
        <v>53.609000000000002</v>
      </c>
      <c r="CA32" s="94">
        <v>67.504999999999995</v>
      </c>
      <c r="CB32" s="94">
        <v>95.828999999999994</v>
      </c>
      <c r="CC32" s="94">
        <v>100.29</v>
      </c>
      <c r="CD32" s="94">
        <v>57.194000000000003</v>
      </c>
      <c r="CE32" s="94">
        <v>57.625999999999998</v>
      </c>
      <c r="CF32" s="94">
        <v>81.540000000000006</v>
      </c>
      <c r="CG32" s="94">
        <v>78.736000000000004</v>
      </c>
      <c r="CH32" s="94">
        <v>68.191000000000003</v>
      </c>
      <c r="CI32" s="94">
        <v>41.115000000000002</v>
      </c>
      <c r="CJ32" s="94">
        <v>80.055999999999997</v>
      </c>
      <c r="CK32" s="94">
        <v>74.620999999999995</v>
      </c>
      <c r="CL32" s="94">
        <v>38.765999999999998</v>
      </c>
      <c r="CM32" s="94">
        <v>39.593000000000004</v>
      </c>
      <c r="CN32" s="94">
        <v>42.664999999999999</v>
      </c>
      <c r="CO32" s="94">
        <v>56.948999999999998</v>
      </c>
      <c r="CP32" s="94">
        <v>24.236999999999998</v>
      </c>
      <c r="CQ32" s="94">
        <v>31.747</v>
      </c>
      <c r="CR32" s="94">
        <v>38.587000000000003</v>
      </c>
      <c r="CS32" s="94">
        <v>60.168999999999997</v>
      </c>
      <c r="CT32" s="95"/>
      <c r="CU32" s="95"/>
      <c r="CV32" s="95"/>
      <c r="CW32" s="96"/>
      <c r="CX32" s="97">
        <f t="array" ref="CX32">SUMPRODUCT(B32:CW32*0.25)</f>
        <v>965.63049999999998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23.73</v>
      </c>
      <c r="C34" s="77">
        <f t="shared" ref="C34:BN34" si="5">SUM(C31:C33)</f>
        <v>23.98</v>
      </c>
      <c r="D34" s="77">
        <f t="shared" si="5"/>
        <v>19.611000000000001</v>
      </c>
      <c r="E34" s="77">
        <f t="shared" si="5"/>
        <v>16.117000000000001</v>
      </c>
      <c r="F34" s="77">
        <f t="shared" si="5"/>
        <v>46.283999999999999</v>
      </c>
      <c r="G34" s="77">
        <f t="shared" si="5"/>
        <v>47.256</v>
      </c>
      <c r="H34" s="77">
        <f t="shared" si="5"/>
        <v>24.172000000000001</v>
      </c>
      <c r="I34" s="77">
        <f t="shared" si="5"/>
        <v>45.122999999999998</v>
      </c>
      <c r="J34" s="77">
        <f t="shared" si="5"/>
        <v>36.598999999999997</v>
      </c>
      <c r="K34" s="77">
        <f t="shared" si="5"/>
        <v>35.999000000000002</v>
      </c>
      <c r="L34" s="77">
        <f t="shared" si="5"/>
        <v>35.829000000000001</v>
      </c>
      <c r="M34" s="77">
        <f t="shared" si="5"/>
        <v>35.029000000000003</v>
      </c>
      <c r="N34" s="77">
        <f t="shared" si="5"/>
        <v>33.838999999999999</v>
      </c>
      <c r="O34" s="77">
        <f t="shared" si="5"/>
        <v>33.302999999999997</v>
      </c>
      <c r="P34" s="77">
        <f t="shared" si="5"/>
        <v>34.018999999999998</v>
      </c>
      <c r="Q34" s="77">
        <f t="shared" si="5"/>
        <v>62.914999999999999</v>
      </c>
      <c r="R34" s="77">
        <f t="shared" si="5"/>
        <v>30.59</v>
      </c>
      <c r="S34" s="77">
        <f t="shared" si="5"/>
        <v>29.126999999999999</v>
      </c>
      <c r="T34" s="77">
        <f t="shared" si="5"/>
        <v>22.6</v>
      </c>
      <c r="U34" s="77">
        <f t="shared" si="5"/>
        <v>21.2</v>
      </c>
      <c r="V34" s="77">
        <f t="shared" si="5"/>
        <v>36.274000000000001</v>
      </c>
      <c r="W34" s="77">
        <f t="shared" si="5"/>
        <v>39.006</v>
      </c>
      <c r="X34" s="77">
        <f t="shared" si="5"/>
        <v>27.405000000000001</v>
      </c>
      <c r="Y34" s="77">
        <f t="shared" si="5"/>
        <v>32.901000000000003</v>
      </c>
      <c r="Z34" s="77">
        <f t="shared" si="5"/>
        <v>20.321000000000002</v>
      </c>
      <c r="AA34" s="77">
        <f t="shared" si="5"/>
        <v>14.6</v>
      </c>
      <c r="AB34" s="77">
        <f t="shared" si="5"/>
        <v>16.036999999999999</v>
      </c>
      <c r="AC34" s="77">
        <f t="shared" si="5"/>
        <v>107.792</v>
      </c>
      <c r="AD34" s="77">
        <f t="shared" si="5"/>
        <v>66.182000000000002</v>
      </c>
      <c r="AE34" s="77">
        <f t="shared" si="5"/>
        <v>61.534999999999997</v>
      </c>
      <c r="AF34" s="77">
        <f t="shared" si="5"/>
        <v>34.39</v>
      </c>
      <c r="AG34" s="77">
        <f t="shared" si="5"/>
        <v>27.582000000000001</v>
      </c>
      <c r="AH34" s="77">
        <f t="shared" si="5"/>
        <v>77.167000000000002</v>
      </c>
      <c r="AI34" s="77">
        <f t="shared" si="5"/>
        <v>64.016000000000005</v>
      </c>
      <c r="AJ34" s="77">
        <f t="shared" si="5"/>
        <v>31.16</v>
      </c>
      <c r="AK34" s="77">
        <f t="shared" si="5"/>
        <v>29.16</v>
      </c>
      <c r="AL34" s="77">
        <f t="shared" si="5"/>
        <v>41.051000000000002</v>
      </c>
      <c r="AM34" s="77">
        <f t="shared" si="5"/>
        <v>41.432000000000002</v>
      </c>
      <c r="AN34" s="77">
        <f t="shared" si="5"/>
        <v>12.855</v>
      </c>
      <c r="AO34" s="77">
        <f t="shared" si="5"/>
        <v>3.6960000000000002</v>
      </c>
      <c r="AP34" s="77">
        <f t="shared" si="5"/>
        <v>16.548999999999999</v>
      </c>
      <c r="AQ34" s="77">
        <f t="shared" si="5"/>
        <v>52.470999999999997</v>
      </c>
      <c r="AR34" s="77">
        <f t="shared" si="5"/>
        <v>55.274000000000001</v>
      </c>
      <c r="AS34" s="77">
        <f t="shared" si="5"/>
        <v>3.8</v>
      </c>
      <c r="AT34" s="77">
        <f t="shared" si="5"/>
        <v>16.983000000000001</v>
      </c>
      <c r="AU34" s="77">
        <f t="shared" si="5"/>
        <v>0</v>
      </c>
      <c r="AV34" s="77">
        <f t="shared" si="5"/>
        <v>4.109</v>
      </c>
      <c r="AW34" s="77">
        <f t="shared" si="5"/>
        <v>0.52</v>
      </c>
      <c r="AX34" s="77">
        <f t="shared" si="5"/>
        <v>5.617</v>
      </c>
      <c r="AY34" s="77">
        <f t="shared" si="5"/>
        <v>0.6</v>
      </c>
      <c r="AZ34" s="77">
        <f t="shared" si="5"/>
        <v>2.4</v>
      </c>
      <c r="BA34" s="77">
        <f t="shared" si="5"/>
        <v>96.531999999999996</v>
      </c>
      <c r="BB34" s="77">
        <f t="shared" si="5"/>
        <v>0</v>
      </c>
      <c r="BC34" s="77">
        <f t="shared" si="5"/>
        <v>0.6</v>
      </c>
      <c r="BD34" s="77">
        <f t="shared" si="5"/>
        <v>7.57</v>
      </c>
      <c r="BE34" s="77">
        <f t="shared" si="5"/>
        <v>2.4</v>
      </c>
      <c r="BF34" s="77">
        <f t="shared" si="5"/>
        <v>75.349000000000004</v>
      </c>
      <c r="BG34" s="77">
        <f t="shared" si="5"/>
        <v>0</v>
      </c>
      <c r="BH34" s="77">
        <f t="shared" si="5"/>
        <v>0.124</v>
      </c>
      <c r="BI34" s="77">
        <f t="shared" si="5"/>
        <v>14.430999999999999</v>
      </c>
      <c r="BJ34" s="77">
        <f t="shared" si="5"/>
        <v>0.46700000000000003</v>
      </c>
      <c r="BK34" s="77">
        <f t="shared" si="5"/>
        <v>34.104999999999997</v>
      </c>
      <c r="BL34" s="77">
        <f t="shared" si="5"/>
        <v>33.158000000000001</v>
      </c>
      <c r="BM34" s="77">
        <f t="shared" si="5"/>
        <v>44.872</v>
      </c>
      <c r="BN34" s="77">
        <f t="shared" si="5"/>
        <v>9.0210000000000008</v>
      </c>
      <c r="BO34" s="77">
        <f t="shared" ref="BO34:CW34" si="6">SUM(BO31:BO33)</f>
        <v>11.361000000000001</v>
      </c>
      <c r="BP34" s="77">
        <f t="shared" si="6"/>
        <v>8.5820000000000007</v>
      </c>
      <c r="BQ34" s="77">
        <f t="shared" si="6"/>
        <v>28.577999999999999</v>
      </c>
      <c r="BR34" s="77">
        <f t="shared" si="6"/>
        <v>31.826000000000001</v>
      </c>
      <c r="BS34" s="77">
        <f t="shared" si="6"/>
        <v>245.28200000000001</v>
      </c>
      <c r="BT34" s="77">
        <f t="shared" si="6"/>
        <v>34.4</v>
      </c>
      <c r="BU34" s="77">
        <f t="shared" si="6"/>
        <v>41.496000000000002</v>
      </c>
      <c r="BV34" s="77">
        <f t="shared" si="6"/>
        <v>93.463999999999999</v>
      </c>
      <c r="BW34" s="77">
        <f t="shared" si="6"/>
        <v>79.697999999999993</v>
      </c>
      <c r="BX34" s="77">
        <f t="shared" si="6"/>
        <v>80.468999999999994</v>
      </c>
      <c r="BY34" s="77">
        <f t="shared" si="6"/>
        <v>99.504999999999995</v>
      </c>
      <c r="BZ34" s="77">
        <f t="shared" si="6"/>
        <v>53.609000000000002</v>
      </c>
      <c r="CA34" s="77">
        <f t="shared" si="6"/>
        <v>67.504999999999995</v>
      </c>
      <c r="CB34" s="77">
        <f t="shared" si="6"/>
        <v>95.828999999999994</v>
      </c>
      <c r="CC34" s="77">
        <f t="shared" si="6"/>
        <v>100.29</v>
      </c>
      <c r="CD34" s="77">
        <f t="shared" si="6"/>
        <v>57.194000000000003</v>
      </c>
      <c r="CE34" s="77">
        <f t="shared" si="6"/>
        <v>57.625999999999998</v>
      </c>
      <c r="CF34" s="77">
        <f t="shared" si="6"/>
        <v>81.540000000000006</v>
      </c>
      <c r="CG34" s="77">
        <f t="shared" si="6"/>
        <v>78.736000000000004</v>
      </c>
      <c r="CH34" s="77">
        <f t="shared" si="6"/>
        <v>68.191000000000003</v>
      </c>
      <c r="CI34" s="77">
        <f t="shared" si="6"/>
        <v>41.115000000000002</v>
      </c>
      <c r="CJ34" s="77">
        <f t="shared" si="6"/>
        <v>80.055999999999997</v>
      </c>
      <c r="CK34" s="77">
        <f t="shared" si="6"/>
        <v>74.620999999999995</v>
      </c>
      <c r="CL34" s="77">
        <f t="shared" si="6"/>
        <v>38.765999999999998</v>
      </c>
      <c r="CM34" s="77">
        <f t="shared" si="6"/>
        <v>39.593000000000004</v>
      </c>
      <c r="CN34" s="77">
        <f t="shared" si="6"/>
        <v>42.664999999999999</v>
      </c>
      <c r="CO34" s="77">
        <f t="shared" si="6"/>
        <v>56.948999999999998</v>
      </c>
      <c r="CP34" s="77">
        <f t="shared" si="6"/>
        <v>24.236999999999998</v>
      </c>
      <c r="CQ34" s="77">
        <f t="shared" si="6"/>
        <v>31.747</v>
      </c>
      <c r="CR34" s="77">
        <f t="shared" si="6"/>
        <v>38.587000000000003</v>
      </c>
      <c r="CS34" s="77">
        <f t="shared" si="6"/>
        <v>60.168999999999997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965.63049999999998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33.200000000000003</v>
      </c>
      <c r="C39" s="120">
        <v>19.8</v>
      </c>
      <c r="D39" s="120">
        <v>31.6</v>
      </c>
      <c r="E39" s="120">
        <v>38.4</v>
      </c>
      <c r="F39" s="120"/>
      <c r="G39" s="120"/>
      <c r="H39" s="120">
        <v>23.2</v>
      </c>
      <c r="I39" s="120"/>
      <c r="J39" s="120"/>
      <c r="K39" s="120"/>
      <c r="L39" s="120"/>
      <c r="M39" s="120"/>
      <c r="N39" s="120"/>
      <c r="O39" s="120">
        <v>11.2</v>
      </c>
      <c r="P39" s="120"/>
      <c r="Q39" s="120"/>
      <c r="R39" s="120">
        <v>19.899999999999999</v>
      </c>
      <c r="S39" s="120">
        <v>21.8</v>
      </c>
      <c r="T39" s="120">
        <v>46.5</v>
      </c>
      <c r="U39" s="120">
        <v>63.1</v>
      </c>
      <c r="V39" s="120">
        <v>21.1</v>
      </c>
      <c r="W39" s="120">
        <v>21</v>
      </c>
      <c r="X39" s="120">
        <v>45.5</v>
      </c>
      <c r="Y39" s="120">
        <v>82.2</v>
      </c>
      <c r="Z39" s="120">
        <v>117.9</v>
      </c>
      <c r="AA39" s="120">
        <v>152.9</v>
      </c>
      <c r="AB39" s="120">
        <v>168.2</v>
      </c>
      <c r="AC39" s="120"/>
      <c r="AD39" s="120"/>
      <c r="AE39" s="120"/>
      <c r="AF39" s="120"/>
      <c r="AG39" s="120"/>
      <c r="AH39" s="120"/>
      <c r="AI39" s="120"/>
      <c r="AJ39" s="120"/>
      <c r="AK39" s="120">
        <v>20.6</v>
      </c>
      <c r="AL39" s="120"/>
      <c r="AM39" s="120"/>
      <c r="AN39" s="120">
        <v>35</v>
      </c>
      <c r="AO39" s="120">
        <v>47.7</v>
      </c>
      <c r="AP39" s="120">
        <v>35.5</v>
      </c>
      <c r="AQ39" s="120"/>
      <c r="AR39" s="120"/>
      <c r="AS39" s="120">
        <v>62.8</v>
      </c>
      <c r="AT39" s="120">
        <v>33.6</v>
      </c>
      <c r="AU39" s="120">
        <v>69.5</v>
      </c>
      <c r="AV39" s="120">
        <v>46.4</v>
      </c>
      <c r="AW39" s="120">
        <v>60</v>
      </c>
      <c r="AX39" s="120">
        <v>51.5</v>
      </c>
      <c r="AY39" s="120">
        <v>69.5</v>
      </c>
      <c r="AZ39" s="120">
        <v>50.3</v>
      </c>
      <c r="BA39" s="120"/>
      <c r="BB39" s="120">
        <v>62.5</v>
      </c>
      <c r="BC39" s="120">
        <v>62.9</v>
      </c>
      <c r="BD39" s="120">
        <v>49.5</v>
      </c>
      <c r="BE39" s="120">
        <v>76.3</v>
      </c>
      <c r="BF39" s="120"/>
      <c r="BG39" s="120">
        <v>90.7</v>
      </c>
      <c r="BH39" s="120">
        <v>100.3</v>
      </c>
      <c r="BI39" s="120">
        <v>46.8</v>
      </c>
      <c r="BJ39" s="120">
        <v>83.6</v>
      </c>
      <c r="BK39" s="120"/>
      <c r="BL39" s="120">
        <v>1.4</v>
      </c>
      <c r="BM39" s="120"/>
      <c r="BN39" s="120">
        <v>132.69999999999999</v>
      </c>
      <c r="BO39" s="120">
        <v>83.4</v>
      </c>
      <c r="BP39" s="120">
        <v>120</v>
      </c>
      <c r="BQ39" s="120">
        <v>60.2</v>
      </c>
      <c r="BR39" s="120">
        <v>40</v>
      </c>
      <c r="BS39" s="120"/>
      <c r="BT39" s="120">
        <v>29.4</v>
      </c>
      <c r="BU39" s="120"/>
      <c r="BV39" s="120">
        <v>28.6</v>
      </c>
      <c r="BW39" s="120">
        <v>28.1</v>
      </c>
      <c r="BX39" s="120">
        <v>28.5</v>
      </c>
      <c r="BY39" s="120">
        <v>20.9</v>
      </c>
      <c r="BZ39" s="120"/>
      <c r="CA39" s="120">
        <v>18.600000000000001</v>
      </c>
      <c r="CB39" s="120">
        <v>15.8</v>
      </c>
      <c r="CC39" s="120"/>
      <c r="CD39" s="120">
        <v>75.400000000000006</v>
      </c>
      <c r="CE39" s="120">
        <v>3.3</v>
      </c>
      <c r="CF39" s="120">
        <v>14.7</v>
      </c>
      <c r="CG39" s="120">
        <v>14.8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697.07500000000005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33.200000000000003</v>
      </c>
      <c r="C42" s="107">
        <f t="shared" ref="C42:BN42" si="7">SUM(C37:C41)</f>
        <v>19.8</v>
      </c>
      <c r="D42" s="107">
        <f t="shared" si="7"/>
        <v>31.6</v>
      </c>
      <c r="E42" s="107">
        <f t="shared" si="7"/>
        <v>38.4</v>
      </c>
      <c r="F42" s="107">
        <f t="shared" si="7"/>
        <v>0</v>
      </c>
      <c r="G42" s="107">
        <f t="shared" si="7"/>
        <v>0</v>
      </c>
      <c r="H42" s="107">
        <f t="shared" si="7"/>
        <v>23.2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11.2</v>
      </c>
      <c r="P42" s="107">
        <f t="shared" si="7"/>
        <v>0</v>
      </c>
      <c r="Q42" s="107">
        <f t="shared" si="7"/>
        <v>0</v>
      </c>
      <c r="R42" s="107">
        <f t="shared" si="7"/>
        <v>19.899999999999999</v>
      </c>
      <c r="S42" s="107">
        <f t="shared" si="7"/>
        <v>21.8</v>
      </c>
      <c r="T42" s="107">
        <f t="shared" si="7"/>
        <v>46.5</v>
      </c>
      <c r="U42" s="107">
        <f t="shared" si="7"/>
        <v>63.1</v>
      </c>
      <c r="V42" s="107">
        <f t="shared" si="7"/>
        <v>21.1</v>
      </c>
      <c r="W42" s="107">
        <f t="shared" si="7"/>
        <v>21</v>
      </c>
      <c r="X42" s="107">
        <f t="shared" si="7"/>
        <v>45.5</v>
      </c>
      <c r="Y42" s="107">
        <f t="shared" si="7"/>
        <v>82.2</v>
      </c>
      <c r="Z42" s="107">
        <f t="shared" si="7"/>
        <v>117.9</v>
      </c>
      <c r="AA42" s="107">
        <f t="shared" si="7"/>
        <v>152.9</v>
      </c>
      <c r="AB42" s="107">
        <f t="shared" si="7"/>
        <v>168.2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20.6</v>
      </c>
      <c r="AL42" s="107">
        <f t="shared" si="7"/>
        <v>0</v>
      </c>
      <c r="AM42" s="107">
        <f t="shared" si="7"/>
        <v>0</v>
      </c>
      <c r="AN42" s="107">
        <f t="shared" si="7"/>
        <v>35</v>
      </c>
      <c r="AO42" s="107">
        <f t="shared" si="7"/>
        <v>47.7</v>
      </c>
      <c r="AP42" s="107">
        <f t="shared" si="7"/>
        <v>35.5</v>
      </c>
      <c r="AQ42" s="107">
        <f t="shared" si="7"/>
        <v>0</v>
      </c>
      <c r="AR42" s="107">
        <f t="shared" si="7"/>
        <v>0</v>
      </c>
      <c r="AS42" s="107">
        <f t="shared" si="7"/>
        <v>62.8</v>
      </c>
      <c r="AT42" s="107">
        <f t="shared" si="7"/>
        <v>33.6</v>
      </c>
      <c r="AU42" s="107">
        <f t="shared" si="7"/>
        <v>69.5</v>
      </c>
      <c r="AV42" s="107">
        <f t="shared" si="7"/>
        <v>46.4</v>
      </c>
      <c r="AW42" s="107">
        <f t="shared" si="7"/>
        <v>60</v>
      </c>
      <c r="AX42" s="107">
        <f t="shared" si="7"/>
        <v>51.5</v>
      </c>
      <c r="AY42" s="107">
        <f t="shared" si="7"/>
        <v>69.5</v>
      </c>
      <c r="AZ42" s="107">
        <f t="shared" si="7"/>
        <v>50.3</v>
      </c>
      <c r="BA42" s="107">
        <f t="shared" si="7"/>
        <v>0</v>
      </c>
      <c r="BB42" s="107">
        <f t="shared" si="7"/>
        <v>62.5</v>
      </c>
      <c r="BC42" s="107">
        <f t="shared" si="7"/>
        <v>62.9</v>
      </c>
      <c r="BD42" s="107">
        <f t="shared" si="7"/>
        <v>49.5</v>
      </c>
      <c r="BE42" s="107">
        <f t="shared" si="7"/>
        <v>76.3</v>
      </c>
      <c r="BF42" s="107">
        <f t="shared" si="7"/>
        <v>0</v>
      </c>
      <c r="BG42" s="107">
        <f t="shared" si="7"/>
        <v>90.7</v>
      </c>
      <c r="BH42" s="107">
        <f t="shared" si="7"/>
        <v>100.3</v>
      </c>
      <c r="BI42" s="107">
        <f t="shared" si="7"/>
        <v>46.8</v>
      </c>
      <c r="BJ42" s="107">
        <f t="shared" si="7"/>
        <v>83.6</v>
      </c>
      <c r="BK42" s="107">
        <f t="shared" si="7"/>
        <v>0</v>
      </c>
      <c r="BL42" s="107">
        <f t="shared" si="7"/>
        <v>1.4</v>
      </c>
      <c r="BM42" s="107">
        <f t="shared" si="7"/>
        <v>0</v>
      </c>
      <c r="BN42" s="107">
        <f t="shared" si="7"/>
        <v>132.69999999999999</v>
      </c>
      <c r="BO42" s="107">
        <f t="shared" ref="BO42:CW42" si="8">SUM(BO37:BO41)</f>
        <v>83.4</v>
      </c>
      <c r="BP42" s="107">
        <f t="shared" si="8"/>
        <v>120</v>
      </c>
      <c r="BQ42" s="107">
        <f t="shared" si="8"/>
        <v>60.2</v>
      </c>
      <c r="BR42" s="107">
        <f t="shared" si="8"/>
        <v>40</v>
      </c>
      <c r="BS42" s="107">
        <f t="shared" si="8"/>
        <v>0</v>
      </c>
      <c r="BT42" s="107">
        <f t="shared" si="8"/>
        <v>29.4</v>
      </c>
      <c r="BU42" s="107">
        <f t="shared" si="8"/>
        <v>0</v>
      </c>
      <c r="BV42" s="107">
        <f t="shared" si="8"/>
        <v>28.6</v>
      </c>
      <c r="BW42" s="107">
        <f t="shared" si="8"/>
        <v>28.1</v>
      </c>
      <c r="BX42" s="107">
        <f t="shared" si="8"/>
        <v>28.5</v>
      </c>
      <c r="BY42" s="107">
        <f t="shared" si="8"/>
        <v>20.9</v>
      </c>
      <c r="BZ42" s="107">
        <f t="shared" si="8"/>
        <v>0</v>
      </c>
      <c r="CA42" s="107">
        <f t="shared" si="8"/>
        <v>18.600000000000001</v>
      </c>
      <c r="CB42" s="107">
        <f t="shared" si="8"/>
        <v>15.8</v>
      </c>
      <c r="CC42" s="107">
        <f t="shared" si="8"/>
        <v>0</v>
      </c>
      <c r="CD42" s="107">
        <f t="shared" si="8"/>
        <v>75.400000000000006</v>
      </c>
      <c r="CE42" s="107">
        <f t="shared" si="8"/>
        <v>3.3</v>
      </c>
      <c r="CF42" s="107">
        <f t="shared" si="8"/>
        <v>14.7</v>
      </c>
      <c r="CG42" s="107">
        <f t="shared" si="8"/>
        <v>14.8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697.07500000000005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33.200000000000003</v>
      </c>
      <c r="C47" s="120">
        <v>19.8</v>
      </c>
      <c r="D47" s="120">
        <v>31.6</v>
      </c>
      <c r="E47" s="120">
        <v>38.4</v>
      </c>
      <c r="F47" s="120"/>
      <c r="G47" s="120"/>
      <c r="H47" s="120">
        <v>23.2</v>
      </c>
      <c r="I47" s="120"/>
      <c r="J47" s="120"/>
      <c r="K47" s="120"/>
      <c r="L47" s="120"/>
      <c r="M47" s="120"/>
      <c r="N47" s="120"/>
      <c r="O47" s="120">
        <v>11.2</v>
      </c>
      <c r="P47" s="120"/>
      <c r="Q47" s="120"/>
      <c r="R47" s="120">
        <v>19.899999999999999</v>
      </c>
      <c r="S47" s="120">
        <v>21.8</v>
      </c>
      <c r="T47" s="120">
        <v>46.5</v>
      </c>
      <c r="U47" s="120">
        <v>63.1</v>
      </c>
      <c r="V47" s="120">
        <v>21.1</v>
      </c>
      <c r="W47" s="120">
        <v>21</v>
      </c>
      <c r="X47" s="120">
        <v>45.5</v>
      </c>
      <c r="Y47" s="120">
        <v>82.2</v>
      </c>
      <c r="Z47" s="120">
        <v>117.9</v>
      </c>
      <c r="AA47" s="120">
        <v>152.9</v>
      </c>
      <c r="AB47" s="120">
        <v>168.2</v>
      </c>
      <c r="AC47" s="120"/>
      <c r="AD47" s="120"/>
      <c r="AE47" s="120"/>
      <c r="AF47" s="120"/>
      <c r="AG47" s="120"/>
      <c r="AH47" s="120"/>
      <c r="AI47" s="120"/>
      <c r="AJ47" s="120"/>
      <c r="AK47" s="120">
        <v>20.6</v>
      </c>
      <c r="AL47" s="120"/>
      <c r="AM47" s="120"/>
      <c r="AN47" s="120">
        <v>35</v>
      </c>
      <c r="AO47" s="120">
        <v>47.7</v>
      </c>
      <c r="AP47" s="120">
        <v>35.5</v>
      </c>
      <c r="AQ47" s="120"/>
      <c r="AR47" s="120"/>
      <c r="AS47" s="120">
        <v>62.8</v>
      </c>
      <c r="AT47" s="120">
        <v>33.6</v>
      </c>
      <c r="AU47" s="120">
        <v>69.5</v>
      </c>
      <c r="AV47" s="120">
        <v>46.4</v>
      </c>
      <c r="AW47" s="120">
        <v>60</v>
      </c>
      <c r="AX47" s="120">
        <v>51.5</v>
      </c>
      <c r="AY47" s="120">
        <v>69.5</v>
      </c>
      <c r="AZ47" s="120">
        <v>50.3</v>
      </c>
      <c r="BA47" s="120"/>
      <c r="BB47" s="120">
        <v>62.5</v>
      </c>
      <c r="BC47" s="120">
        <v>62.9</v>
      </c>
      <c r="BD47" s="120">
        <v>49.5</v>
      </c>
      <c r="BE47" s="120">
        <v>76.3</v>
      </c>
      <c r="BF47" s="120"/>
      <c r="BG47" s="120">
        <v>90.7</v>
      </c>
      <c r="BH47" s="120">
        <v>100.3</v>
      </c>
      <c r="BI47" s="120">
        <v>46.8</v>
      </c>
      <c r="BJ47" s="120">
        <v>83.6</v>
      </c>
      <c r="BK47" s="120"/>
      <c r="BL47" s="120">
        <v>1.4</v>
      </c>
      <c r="BM47" s="120"/>
      <c r="BN47" s="120">
        <v>132.69999999999999</v>
      </c>
      <c r="BO47" s="120">
        <v>83.4</v>
      </c>
      <c r="BP47" s="120">
        <v>120</v>
      </c>
      <c r="BQ47" s="120">
        <v>60.2</v>
      </c>
      <c r="BR47" s="120">
        <v>40</v>
      </c>
      <c r="BS47" s="120"/>
      <c r="BT47" s="120">
        <v>29.4</v>
      </c>
      <c r="BU47" s="120"/>
      <c r="BV47" s="120">
        <v>28.6</v>
      </c>
      <c r="BW47" s="120">
        <v>28.1</v>
      </c>
      <c r="BX47" s="120">
        <v>28.5</v>
      </c>
      <c r="BY47" s="120">
        <v>20.9</v>
      </c>
      <c r="BZ47" s="120"/>
      <c r="CA47" s="120">
        <v>18.600000000000001</v>
      </c>
      <c r="CB47" s="120">
        <v>15.8</v>
      </c>
      <c r="CC47" s="120"/>
      <c r="CD47" s="120">
        <v>75.400000000000006</v>
      </c>
      <c r="CE47" s="120">
        <v>3.3</v>
      </c>
      <c r="CF47" s="120">
        <v>14.7</v>
      </c>
      <c r="CG47" s="120">
        <v>14.8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697.07500000000005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33.200000000000003</v>
      </c>
      <c r="C51" s="107">
        <f t="shared" ref="C51:BN51" si="9">SUM(C45:C50)</f>
        <v>19.8</v>
      </c>
      <c r="D51" s="107">
        <f t="shared" si="9"/>
        <v>31.6</v>
      </c>
      <c r="E51" s="107">
        <f t="shared" si="9"/>
        <v>38.4</v>
      </c>
      <c r="F51" s="107">
        <f t="shared" si="9"/>
        <v>0</v>
      </c>
      <c r="G51" s="107">
        <f t="shared" si="9"/>
        <v>0</v>
      </c>
      <c r="H51" s="107">
        <f t="shared" si="9"/>
        <v>23.2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11.2</v>
      </c>
      <c r="P51" s="107">
        <f t="shared" si="9"/>
        <v>0</v>
      </c>
      <c r="Q51" s="107">
        <f t="shared" si="9"/>
        <v>0</v>
      </c>
      <c r="R51" s="107">
        <f t="shared" si="9"/>
        <v>19.899999999999999</v>
      </c>
      <c r="S51" s="107">
        <f t="shared" si="9"/>
        <v>21.8</v>
      </c>
      <c r="T51" s="107">
        <f t="shared" si="9"/>
        <v>46.5</v>
      </c>
      <c r="U51" s="107">
        <f t="shared" si="9"/>
        <v>63.1</v>
      </c>
      <c r="V51" s="107">
        <f t="shared" si="9"/>
        <v>21.1</v>
      </c>
      <c r="W51" s="107">
        <f t="shared" si="9"/>
        <v>21</v>
      </c>
      <c r="X51" s="107">
        <f t="shared" si="9"/>
        <v>45.5</v>
      </c>
      <c r="Y51" s="107">
        <f t="shared" si="9"/>
        <v>82.2</v>
      </c>
      <c r="Z51" s="107">
        <f t="shared" si="9"/>
        <v>117.9</v>
      </c>
      <c r="AA51" s="107">
        <f t="shared" si="9"/>
        <v>152.9</v>
      </c>
      <c r="AB51" s="107">
        <f t="shared" si="9"/>
        <v>168.2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20.6</v>
      </c>
      <c r="AL51" s="107">
        <f t="shared" si="9"/>
        <v>0</v>
      </c>
      <c r="AM51" s="107">
        <f t="shared" si="9"/>
        <v>0</v>
      </c>
      <c r="AN51" s="107">
        <f t="shared" si="9"/>
        <v>35</v>
      </c>
      <c r="AO51" s="107">
        <f t="shared" si="9"/>
        <v>47.7</v>
      </c>
      <c r="AP51" s="107">
        <f t="shared" si="9"/>
        <v>35.5</v>
      </c>
      <c r="AQ51" s="107">
        <f t="shared" si="9"/>
        <v>0</v>
      </c>
      <c r="AR51" s="107">
        <f t="shared" si="9"/>
        <v>0</v>
      </c>
      <c r="AS51" s="107">
        <f t="shared" si="9"/>
        <v>62.8</v>
      </c>
      <c r="AT51" s="107">
        <f t="shared" si="9"/>
        <v>33.6</v>
      </c>
      <c r="AU51" s="107">
        <f t="shared" si="9"/>
        <v>69.5</v>
      </c>
      <c r="AV51" s="107">
        <f t="shared" si="9"/>
        <v>46.4</v>
      </c>
      <c r="AW51" s="107">
        <f t="shared" si="9"/>
        <v>60</v>
      </c>
      <c r="AX51" s="107">
        <f t="shared" si="9"/>
        <v>51.5</v>
      </c>
      <c r="AY51" s="107">
        <f t="shared" si="9"/>
        <v>69.5</v>
      </c>
      <c r="AZ51" s="107">
        <f t="shared" si="9"/>
        <v>50.3</v>
      </c>
      <c r="BA51" s="107">
        <f t="shared" si="9"/>
        <v>0</v>
      </c>
      <c r="BB51" s="107">
        <f t="shared" si="9"/>
        <v>62.5</v>
      </c>
      <c r="BC51" s="107">
        <f t="shared" si="9"/>
        <v>62.9</v>
      </c>
      <c r="BD51" s="107">
        <f t="shared" si="9"/>
        <v>49.5</v>
      </c>
      <c r="BE51" s="107">
        <f t="shared" si="9"/>
        <v>76.3</v>
      </c>
      <c r="BF51" s="107">
        <f t="shared" si="9"/>
        <v>0</v>
      </c>
      <c r="BG51" s="107">
        <f t="shared" si="9"/>
        <v>90.7</v>
      </c>
      <c r="BH51" s="107">
        <f t="shared" si="9"/>
        <v>100.3</v>
      </c>
      <c r="BI51" s="107">
        <f t="shared" si="9"/>
        <v>46.8</v>
      </c>
      <c r="BJ51" s="107">
        <f t="shared" si="9"/>
        <v>83.6</v>
      </c>
      <c r="BK51" s="107">
        <f t="shared" si="9"/>
        <v>0</v>
      </c>
      <c r="BL51" s="107">
        <f t="shared" si="9"/>
        <v>1.4</v>
      </c>
      <c r="BM51" s="107">
        <f t="shared" si="9"/>
        <v>0</v>
      </c>
      <c r="BN51" s="107">
        <f t="shared" si="9"/>
        <v>132.69999999999999</v>
      </c>
      <c r="BO51" s="107">
        <f t="shared" ref="BO51:CW51" si="10">SUM(BO45:BO50)</f>
        <v>83.4</v>
      </c>
      <c r="BP51" s="107">
        <f t="shared" si="10"/>
        <v>120</v>
      </c>
      <c r="BQ51" s="107">
        <f t="shared" si="10"/>
        <v>60.2</v>
      </c>
      <c r="BR51" s="107">
        <f t="shared" si="10"/>
        <v>40</v>
      </c>
      <c r="BS51" s="107">
        <f t="shared" si="10"/>
        <v>0</v>
      </c>
      <c r="BT51" s="107">
        <f t="shared" si="10"/>
        <v>29.4</v>
      </c>
      <c r="BU51" s="107">
        <f t="shared" si="10"/>
        <v>0</v>
      </c>
      <c r="BV51" s="107">
        <f t="shared" si="10"/>
        <v>28.6</v>
      </c>
      <c r="BW51" s="107">
        <f t="shared" si="10"/>
        <v>28.1</v>
      </c>
      <c r="BX51" s="107">
        <f t="shared" si="10"/>
        <v>28.5</v>
      </c>
      <c r="BY51" s="107">
        <f t="shared" si="10"/>
        <v>20.9</v>
      </c>
      <c r="BZ51" s="107">
        <f t="shared" si="10"/>
        <v>0</v>
      </c>
      <c r="CA51" s="107">
        <f t="shared" si="10"/>
        <v>18.600000000000001</v>
      </c>
      <c r="CB51" s="107">
        <f t="shared" si="10"/>
        <v>15.8</v>
      </c>
      <c r="CC51" s="107">
        <f t="shared" si="10"/>
        <v>0</v>
      </c>
      <c r="CD51" s="107">
        <f t="shared" si="10"/>
        <v>75.400000000000006</v>
      </c>
      <c r="CE51" s="107">
        <f t="shared" si="10"/>
        <v>3.3</v>
      </c>
      <c r="CF51" s="107">
        <f t="shared" si="10"/>
        <v>14.7</v>
      </c>
      <c r="CG51" s="107">
        <f t="shared" si="10"/>
        <v>14.8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697.07500000000005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56.930000000000007</v>
      </c>
      <c r="C54" s="107">
        <f t="shared" ref="C54:BN54" si="13">C18+C28+C42</f>
        <v>43.78</v>
      </c>
      <c r="D54" s="107">
        <f t="shared" si="13"/>
        <v>51.210999999999999</v>
      </c>
      <c r="E54" s="107">
        <f t="shared" si="13"/>
        <v>54.516999999999996</v>
      </c>
      <c r="F54" s="107">
        <f t="shared" si="13"/>
        <v>46.283999999999999</v>
      </c>
      <c r="G54" s="107">
        <f t="shared" si="13"/>
        <v>47.256</v>
      </c>
      <c r="H54" s="107">
        <f t="shared" si="13"/>
        <v>47.372</v>
      </c>
      <c r="I54" s="107">
        <f t="shared" si="13"/>
        <v>45.123000000000005</v>
      </c>
      <c r="J54" s="107">
        <f t="shared" si="13"/>
        <v>36.598999999999997</v>
      </c>
      <c r="K54" s="107">
        <f t="shared" si="13"/>
        <v>35.999000000000002</v>
      </c>
      <c r="L54" s="107">
        <f t="shared" si="13"/>
        <v>35.829000000000001</v>
      </c>
      <c r="M54" s="107">
        <f t="shared" si="13"/>
        <v>35.028999999999996</v>
      </c>
      <c r="N54" s="107">
        <f t="shared" si="13"/>
        <v>33.838999999999999</v>
      </c>
      <c r="O54" s="107">
        <f t="shared" si="13"/>
        <v>44.503</v>
      </c>
      <c r="P54" s="107">
        <f t="shared" si="13"/>
        <v>34.019000000000005</v>
      </c>
      <c r="Q54" s="107">
        <f t="shared" si="13"/>
        <v>62.914999999999999</v>
      </c>
      <c r="R54" s="107">
        <f t="shared" si="13"/>
        <v>50.489999999999995</v>
      </c>
      <c r="S54" s="107">
        <f t="shared" si="13"/>
        <v>50.927</v>
      </c>
      <c r="T54" s="107">
        <f t="shared" si="13"/>
        <v>69.099999999999994</v>
      </c>
      <c r="U54" s="107">
        <f t="shared" si="13"/>
        <v>84.300000000000011</v>
      </c>
      <c r="V54" s="107">
        <f t="shared" si="13"/>
        <v>57.374000000000002</v>
      </c>
      <c r="W54" s="107">
        <f t="shared" si="13"/>
        <v>60.006</v>
      </c>
      <c r="X54" s="107">
        <f t="shared" si="13"/>
        <v>72.905000000000001</v>
      </c>
      <c r="Y54" s="107">
        <f t="shared" si="13"/>
        <v>115.101</v>
      </c>
      <c r="Z54" s="107">
        <f t="shared" si="13"/>
        <v>138.221</v>
      </c>
      <c r="AA54" s="107">
        <f t="shared" si="13"/>
        <v>167.5</v>
      </c>
      <c r="AB54" s="107">
        <f t="shared" si="13"/>
        <v>184.23699999999999</v>
      </c>
      <c r="AC54" s="107">
        <f t="shared" si="13"/>
        <v>107.792</v>
      </c>
      <c r="AD54" s="107">
        <f t="shared" si="13"/>
        <v>66.181999999999988</v>
      </c>
      <c r="AE54" s="107">
        <f t="shared" si="13"/>
        <v>61.534999999999997</v>
      </c>
      <c r="AF54" s="107">
        <f t="shared" si="13"/>
        <v>34.39</v>
      </c>
      <c r="AG54" s="107">
        <f t="shared" si="13"/>
        <v>27.581999999999997</v>
      </c>
      <c r="AH54" s="107">
        <f t="shared" si="13"/>
        <v>77.167000000000002</v>
      </c>
      <c r="AI54" s="107">
        <f t="shared" si="13"/>
        <v>64.016000000000005</v>
      </c>
      <c r="AJ54" s="107">
        <f t="shared" si="13"/>
        <v>31.16</v>
      </c>
      <c r="AK54" s="107">
        <f t="shared" si="13"/>
        <v>49.760000000000005</v>
      </c>
      <c r="AL54" s="107">
        <f t="shared" si="13"/>
        <v>41.050999999999995</v>
      </c>
      <c r="AM54" s="107">
        <f t="shared" si="13"/>
        <v>41.432000000000002</v>
      </c>
      <c r="AN54" s="107">
        <f t="shared" si="13"/>
        <v>47.855000000000004</v>
      </c>
      <c r="AO54" s="107">
        <f t="shared" si="13"/>
        <v>51.396000000000001</v>
      </c>
      <c r="AP54" s="107">
        <f t="shared" si="13"/>
        <v>52.048999999999999</v>
      </c>
      <c r="AQ54" s="107">
        <f t="shared" si="13"/>
        <v>52.471000000000004</v>
      </c>
      <c r="AR54" s="107">
        <f t="shared" si="13"/>
        <v>55.274000000000001</v>
      </c>
      <c r="AS54" s="107">
        <f t="shared" si="13"/>
        <v>66.599999999999994</v>
      </c>
      <c r="AT54" s="107">
        <f t="shared" si="13"/>
        <v>50.582999999999998</v>
      </c>
      <c r="AU54" s="107">
        <f t="shared" si="13"/>
        <v>69.5</v>
      </c>
      <c r="AV54" s="107">
        <f t="shared" si="13"/>
        <v>50.509</v>
      </c>
      <c r="AW54" s="107">
        <f t="shared" si="13"/>
        <v>60.52</v>
      </c>
      <c r="AX54" s="107">
        <f t="shared" si="13"/>
        <v>57.117000000000004</v>
      </c>
      <c r="AY54" s="107">
        <f t="shared" si="13"/>
        <v>70.099999999999994</v>
      </c>
      <c r="AZ54" s="107">
        <f t="shared" si="13"/>
        <v>52.699999999999996</v>
      </c>
      <c r="BA54" s="107">
        <f t="shared" si="13"/>
        <v>96.531999999999996</v>
      </c>
      <c r="BB54" s="107">
        <f t="shared" si="13"/>
        <v>62.5</v>
      </c>
      <c r="BC54" s="107">
        <f t="shared" si="13"/>
        <v>63.5</v>
      </c>
      <c r="BD54" s="107">
        <f t="shared" si="13"/>
        <v>57.07</v>
      </c>
      <c r="BE54" s="107">
        <f t="shared" si="13"/>
        <v>78.7</v>
      </c>
      <c r="BF54" s="107">
        <f t="shared" si="13"/>
        <v>75.349000000000004</v>
      </c>
      <c r="BG54" s="107">
        <f t="shared" si="13"/>
        <v>90.7</v>
      </c>
      <c r="BH54" s="107">
        <f t="shared" si="13"/>
        <v>100.42399999999999</v>
      </c>
      <c r="BI54" s="107">
        <f t="shared" si="13"/>
        <v>61.230999999999995</v>
      </c>
      <c r="BJ54" s="107">
        <f t="shared" si="13"/>
        <v>84.066999999999993</v>
      </c>
      <c r="BK54" s="107">
        <f t="shared" si="13"/>
        <v>34.105000000000004</v>
      </c>
      <c r="BL54" s="107">
        <f t="shared" si="13"/>
        <v>34.558</v>
      </c>
      <c r="BM54" s="107">
        <f t="shared" si="13"/>
        <v>44.872</v>
      </c>
      <c r="BN54" s="107">
        <f t="shared" si="13"/>
        <v>141.72099999999998</v>
      </c>
      <c r="BO54" s="107">
        <f t="shared" ref="BO54:CX54" si="14">BO18+BO28+BO42</f>
        <v>94.76100000000001</v>
      </c>
      <c r="BP54" s="107">
        <f t="shared" si="14"/>
        <v>128.58199999999999</v>
      </c>
      <c r="BQ54" s="107">
        <f t="shared" si="14"/>
        <v>88.778000000000006</v>
      </c>
      <c r="BR54" s="107">
        <f t="shared" si="14"/>
        <v>71.825999999999993</v>
      </c>
      <c r="BS54" s="107">
        <f t="shared" si="14"/>
        <v>245.28199999999998</v>
      </c>
      <c r="BT54" s="107">
        <f t="shared" si="14"/>
        <v>63.800000000000004</v>
      </c>
      <c r="BU54" s="107">
        <f t="shared" si="14"/>
        <v>41.496000000000002</v>
      </c>
      <c r="BV54" s="107">
        <f t="shared" si="14"/>
        <v>122.06399999999999</v>
      </c>
      <c r="BW54" s="107">
        <f t="shared" si="14"/>
        <v>107.798</v>
      </c>
      <c r="BX54" s="107">
        <f t="shared" si="14"/>
        <v>108.96899999999999</v>
      </c>
      <c r="BY54" s="107">
        <f t="shared" si="14"/>
        <v>120.405</v>
      </c>
      <c r="BZ54" s="107">
        <f t="shared" si="14"/>
        <v>53.609000000000002</v>
      </c>
      <c r="CA54" s="107">
        <f t="shared" si="14"/>
        <v>86.10499999999999</v>
      </c>
      <c r="CB54" s="107">
        <f t="shared" si="14"/>
        <v>111.629</v>
      </c>
      <c r="CC54" s="107">
        <f t="shared" si="14"/>
        <v>100.28999999999999</v>
      </c>
      <c r="CD54" s="107">
        <f t="shared" si="14"/>
        <v>132.59399999999999</v>
      </c>
      <c r="CE54" s="107">
        <f t="shared" si="14"/>
        <v>60.926000000000002</v>
      </c>
      <c r="CF54" s="107">
        <f t="shared" si="14"/>
        <v>96.240000000000009</v>
      </c>
      <c r="CG54" s="107">
        <f t="shared" si="14"/>
        <v>93.535999999999987</v>
      </c>
      <c r="CH54" s="107">
        <f t="shared" si="14"/>
        <v>68.191000000000003</v>
      </c>
      <c r="CI54" s="107">
        <f t="shared" si="14"/>
        <v>41.115000000000002</v>
      </c>
      <c r="CJ54" s="107">
        <f t="shared" si="14"/>
        <v>80.055999999999997</v>
      </c>
      <c r="CK54" s="107">
        <f t="shared" si="14"/>
        <v>74.621000000000009</v>
      </c>
      <c r="CL54" s="107">
        <f t="shared" si="14"/>
        <v>38.765999999999998</v>
      </c>
      <c r="CM54" s="107">
        <f t="shared" si="14"/>
        <v>39.592999999999996</v>
      </c>
      <c r="CN54" s="107">
        <f t="shared" si="14"/>
        <v>42.664999999999999</v>
      </c>
      <c r="CO54" s="107">
        <f t="shared" si="14"/>
        <v>56.949000000000005</v>
      </c>
      <c r="CP54" s="107">
        <f t="shared" si="14"/>
        <v>24.237000000000002</v>
      </c>
      <c r="CQ54" s="107">
        <f t="shared" si="14"/>
        <v>31.747000000000003</v>
      </c>
      <c r="CR54" s="107">
        <f t="shared" si="14"/>
        <v>38.586999999999996</v>
      </c>
      <c r="CS54" s="107">
        <f t="shared" si="14"/>
        <v>60.168999999999997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1662.7055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56.94</v>
      </c>
      <c r="C5" s="25">
        <v>43.820999999999998</v>
      </c>
      <c r="D5" s="25">
        <v>51.256</v>
      </c>
      <c r="E5" s="25">
        <v>54.517000000000003</v>
      </c>
      <c r="F5" s="25">
        <v>46.283999999999999</v>
      </c>
      <c r="G5" s="25">
        <v>47.256</v>
      </c>
      <c r="H5" s="25">
        <v>47.332000000000001</v>
      </c>
      <c r="I5" s="25">
        <v>45.122999999999998</v>
      </c>
      <c r="J5" s="25">
        <v>36.598999999999997</v>
      </c>
      <c r="K5" s="25">
        <v>35.999000000000002</v>
      </c>
      <c r="L5" s="25">
        <v>35.829000000000001</v>
      </c>
      <c r="M5" s="25">
        <v>35.029000000000003</v>
      </c>
      <c r="N5" s="25">
        <v>33.838999999999999</v>
      </c>
      <c r="O5" s="25">
        <v>44.518999999999998</v>
      </c>
      <c r="P5" s="25">
        <v>34.018999999999998</v>
      </c>
      <c r="Q5" s="25">
        <v>62.914999999999999</v>
      </c>
      <c r="R5" s="25">
        <v>50.518999999999998</v>
      </c>
      <c r="S5" s="25">
        <v>50.933</v>
      </c>
      <c r="T5" s="25">
        <v>69.088999999999999</v>
      </c>
      <c r="U5" s="25">
        <v>84.316999999999993</v>
      </c>
      <c r="V5" s="25">
        <v>57.345999999999997</v>
      </c>
      <c r="W5" s="25">
        <v>59.966999999999999</v>
      </c>
      <c r="X5" s="25">
        <v>72.908000000000001</v>
      </c>
      <c r="Y5" s="25">
        <v>115.083</v>
      </c>
      <c r="Z5" s="25">
        <v>138.26400000000001</v>
      </c>
      <c r="AA5" s="25">
        <v>167.47399999999999</v>
      </c>
      <c r="AB5" s="25">
        <v>184.25800000000001</v>
      </c>
      <c r="AC5" s="25">
        <v>107.81699999999999</v>
      </c>
      <c r="AD5" s="25">
        <v>66.182000000000002</v>
      </c>
      <c r="AE5" s="25">
        <v>61.534999999999997</v>
      </c>
      <c r="AF5" s="25">
        <v>34.39</v>
      </c>
      <c r="AG5" s="25">
        <v>27.582000000000001</v>
      </c>
      <c r="AH5" s="25">
        <v>77.167000000000002</v>
      </c>
      <c r="AI5" s="25">
        <v>64.016000000000005</v>
      </c>
      <c r="AJ5" s="25">
        <v>31.16</v>
      </c>
      <c r="AK5" s="25">
        <v>49.786999999999999</v>
      </c>
      <c r="AL5" s="25">
        <v>41.051000000000002</v>
      </c>
      <c r="AM5" s="25">
        <v>41.432000000000002</v>
      </c>
      <c r="AN5" s="25">
        <v>47.881999999999998</v>
      </c>
      <c r="AO5" s="25">
        <v>51.408999999999999</v>
      </c>
      <c r="AP5" s="25">
        <v>52.08</v>
      </c>
      <c r="AQ5" s="25">
        <v>52.470999999999997</v>
      </c>
      <c r="AR5" s="25">
        <v>55.274000000000001</v>
      </c>
      <c r="AS5" s="25">
        <v>66.643000000000001</v>
      </c>
      <c r="AT5" s="25">
        <v>50.548000000000002</v>
      </c>
      <c r="AU5" s="25">
        <v>69.539000000000001</v>
      </c>
      <c r="AV5" s="25">
        <v>50.558999999999997</v>
      </c>
      <c r="AW5" s="25">
        <v>60.55</v>
      </c>
      <c r="AX5" s="25">
        <v>57.069000000000003</v>
      </c>
      <c r="AY5" s="25">
        <v>70.114000000000004</v>
      </c>
      <c r="AZ5" s="25">
        <v>52.695999999999998</v>
      </c>
      <c r="BA5" s="25">
        <v>96.561999999999998</v>
      </c>
      <c r="BB5" s="25">
        <v>62.531999999999996</v>
      </c>
      <c r="BC5" s="25">
        <v>63.527000000000001</v>
      </c>
      <c r="BD5" s="25">
        <v>57.106000000000002</v>
      </c>
      <c r="BE5" s="25">
        <v>78.653999999999996</v>
      </c>
      <c r="BF5" s="25">
        <v>75.36</v>
      </c>
      <c r="BG5" s="25">
        <v>90.728999999999999</v>
      </c>
      <c r="BH5" s="25">
        <v>100.42</v>
      </c>
      <c r="BI5" s="25">
        <v>61.258000000000003</v>
      </c>
      <c r="BJ5" s="25">
        <v>84.102999999999994</v>
      </c>
      <c r="BK5" s="25">
        <v>34.107999999999997</v>
      </c>
      <c r="BL5" s="25">
        <v>34.597000000000001</v>
      </c>
      <c r="BM5" s="25">
        <v>44.847999999999999</v>
      </c>
      <c r="BN5" s="25">
        <v>141.744</v>
      </c>
      <c r="BO5" s="25">
        <v>94.754999999999995</v>
      </c>
      <c r="BP5" s="25">
        <v>128.59299999999999</v>
      </c>
      <c r="BQ5" s="25">
        <v>88.748999999999995</v>
      </c>
      <c r="BR5" s="25">
        <v>71.820999999999998</v>
      </c>
      <c r="BS5" s="25">
        <v>245.27</v>
      </c>
      <c r="BT5" s="25">
        <v>63.795000000000002</v>
      </c>
      <c r="BU5" s="25">
        <v>41.542999999999999</v>
      </c>
      <c r="BV5" s="25">
        <v>122.107</v>
      </c>
      <c r="BW5" s="25">
        <v>107.83499999999999</v>
      </c>
      <c r="BX5" s="25">
        <v>109.00700000000001</v>
      </c>
      <c r="BY5" s="25">
        <v>120.405</v>
      </c>
      <c r="BZ5" s="25">
        <v>53.567999999999998</v>
      </c>
      <c r="CA5" s="25">
        <v>86.147000000000006</v>
      </c>
      <c r="CB5" s="25">
        <v>111.64</v>
      </c>
      <c r="CC5" s="25">
        <v>100.32299999999999</v>
      </c>
      <c r="CD5" s="25">
        <v>132.61099999999999</v>
      </c>
      <c r="CE5" s="25">
        <v>60.954000000000001</v>
      </c>
      <c r="CF5" s="25">
        <v>96.251000000000005</v>
      </c>
      <c r="CG5" s="25">
        <v>93.510999999999996</v>
      </c>
      <c r="CH5" s="25">
        <v>68.215999999999994</v>
      </c>
      <c r="CI5" s="25">
        <v>41.115000000000002</v>
      </c>
      <c r="CJ5" s="25">
        <v>80.055999999999997</v>
      </c>
      <c r="CK5" s="25">
        <v>74.620999999999995</v>
      </c>
      <c r="CL5" s="25">
        <v>38.765999999999998</v>
      </c>
      <c r="CM5" s="25">
        <v>39.593000000000004</v>
      </c>
      <c r="CN5" s="25">
        <v>42.664999999999999</v>
      </c>
      <c r="CO5" s="25">
        <v>56.948999999999998</v>
      </c>
      <c r="CP5" s="25">
        <v>24.236999999999998</v>
      </c>
      <c r="CQ5" s="25">
        <v>31.747</v>
      </c>
      <c r="CR5" s="25">
        <v>38.587000000000003</v>
      </c>
      <c r="CS5" s="25">
        <v>60.137999999999998</v>
      </c>
      <c r="CT5" s="26"/>
      <c r="CU5" s="26"/>
      <c r="CV5" s="26"/>
      <c r="CW5" s="27"/>
      <c r="CX5" s="28">
        <f t="array" ref="CX5">SUMPRODUCT(B5:CW5*0.25)</f>
        <v>1662.8777500000001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155.80000000000001</v>
      </c>
      <c r="C8" s="37">
        <v>149</v>
      </c>
      <c r="D8" s="37">
        <v>143</v>
      </c>
      <c r="E8" s="37">
        <v>137.44999999999999</v>
      </c>
      <c r="F8" s="37">
        <v>133.94999999999999</v>
      </c>
      <c r="G8" s="37">
        <v>133.94999999999999</v>
      </c>
      <c r="H8" s="37">
        <v>137.4</v>
      </c>
      <c r="I8" s="37">
        <v>134.87</v>
      </c>
      <c r="J8" s="37">
        <v>136.13</v>
      </c>
      <c r="K8" s="37">
        <v>136.13</v>
      </c>
      <c r="L8" s="37">
        <v>136.13</v>
      </c>
      <c r="M8" s="37">
        <v>136.13</v>
      </c>
      <c r="N8" s="37">
        <v>136.13</v>
      </c>
      <c r="O8" s="37">
        <v>135.91</v>
      </c>
      <c r="P8" s="37">
        <v>136.13</v>
      </c>
      <c r="Q8" s="37">
        <v>133.94999999999999</v>
      </c>
      <c r="R8" s="37">
        <v>136.31</v>
      </c>
      <c r="S8" s="37">
        <v>138.02000000000001</v>
      </c>
      <c r="T8" s="37">
        <v>139.5</v>
      </c>
      <c r="U8" s="37">
        <v>140.69999999999999</v>
      </c>
      <c r="V8" s="37">
        <v>139.03</v>
      </c>
      <c r="W8" s="37">
        <v>142.87</v>
      </c>
      <c r="X8" s="37">
        <v>147.78</v>
      </c>
      <c r="Y8" s="37">
        <v>153.28</v>
      </c>
      <c r="Z8" s="37">
        <v>161.66999999999999</v>
      </c>
      <c r="AA8" s="37">
        <v>168.87</v>
      </c>
      <c r="AB8" s="37">
        <v>163.03</v>
      </c>
      <c r="AC8" s="37">
        <v>162.33000000000001</v>
      </c>
      <c r="AD8" s="37">
        <v>123.46</v>
      </c>
      <c r="AE8" s="37">
        <v>117.74</v>
      </c>
      <c r="AF8" s="37">
        <v>119.23</v>
      </c>
      <c r="AG8" s="37">
        <v>119.29</v>
      </c>
      <c r="AH8" s="37">
        <v>119.18</v>
      </c>
      <c r="AI8" s="37">
        <v>120.18</v>
      </c>
      <c r="AJ8" s="37">
        <v>118.42</v>
      </c>
      <c r="AK8" s="37">
        <v>109.59</v>
      </c>
      <c r="AL8" s="37">
        <v>115.03</v>
      </c>
      <c r="AM8" s="37">
        <v>114.76</v>
      </c>
      <c r="AN8" s="37">
        <v>104.92</v>
      </c>
      <c r="AO8" s="37">
        <v>97.81</v>
      </c>
      <c r="AP8" s="37">
        <v>104.18</v>
      </c>
      <c r="AQ8" s="37">
        <v>80</v>
      </c>
      <c r="AR8" s="37">
        <v>73.53</v>
      </c>
      <c r="AS8" s="37">
        <v>89.12</v>
      </c>
      <c r="AT8" s="37">
        <v>99.51</v>
      </c>
      <c r="AU8" s="37">
        <v>88.49</v>
      </c>
      <c r="AV8" s="37">
        <v>85.7</v>
      </c>
      <c r="AW8" s="37">
        <v>77.95</v>
      </c>
      <c r="AX8" s="37">
        <v>81.239999999999995</v>
      </c>
      <c r="AY8" s="37">
        <v>79.69</v>
      </c>
      <c r="AZ8" s="37">
        <v>75.87</v>
      </c>
      <c r="BA8" s="37">
        <v>72.72</v>
      </c>
      <c r="BB8" s="37">
        <v>78.62</v>
      </c>
      <c r="BC8" s="37">
        <v>78.17</v>
      </c>
      <c r="BD8" s="37">
        <v>79</v>
      </c>
      <c r="BE8" s="37">
        <v>77.239999999999995</v>
      </c>
      <c r="BF8" s="37">
        <v>74.03</v>
      </c>
      <c r="BG8" s="37">
        <v>82.13</v>
      </c>
      <c r="BH8" s="37">
        <v>91.64</v>
      </c>
      <c r="BI8" s="37">
        <v>101.1</v>
      </c>
      <c r="BJ8" s="37">
        <v>88.47</v>
      </c>
      <c r="BK8" s="37">
        <v>102.34</v>
      </c>
      <c r="BL8" s="37">
        <v>105.01</v>
      </c>
      <c r="BM8" s="37">
        <v>124.04</v>
      </c>
      <c r="BN8" s="37">
        <v>92</v>
      </c>
      <c r="BO8" s="37">
        <v>107.79</v>
      </c>
      <c r="BP8" s="37">
        <v>112.76</v>
      </c>
      <c r="BQ8" s="37">
        <v>128.59</v>
      </c>
      <c r="BR8" s="37">
        <v>115.57</v>
      </c>
      <c r="BS8" s="37">
        <v>128.80000000000001</v>
      </c>
      <c r="BT8" s="37">
        <v>143.91999999999999</v>
      </c>
      <c r="BU8" s="37">
        <v>153.46</v>
      </c>
      <c r="BV8" s="37">
        <v>176.4</v>
      </c>
      <c r="BW8" s="37">
        <v>197.15</v>
      </c>
      <c r="BX8" s="37">
        <v>191.51</v>
      </c>
      <c r="BY8" s="37">
        <v>224.99</v>
      </c>
      <c r="BZ8" s="37">
        <v>222.72</v>
      </c>
      <c r="CA8" s="37">
        <v>190.17</v>
      </c>
      <c r="CB8" s="37">
        <v>176</v>
      </c>
      <c r="CC8" s="37">
        <v>176</v>
      </c>
      <c r="CD8" s="37">
        <v>248.28</v>
      </c>
      <c r="CE8" s="37">
        <v>223.8</v>
      </c>
      <c r="CF8" s="37">
        <v>176</v>
      </c>
      <c r="CG8" s="37">
        <v>169.97</v>
      </c>
      <c r="CH8" s="37">
        <v>141.79</v>
      </c>
      <c r="CI8" s="37">
        <v>152</v>
      </c>
      <c r="CJ8" s="37">
        <v>134.96</v>
      </c>
      <c r="CK8" s="37">
        <v>136.13</v>
      </c>
      <c r="CL8" s="37">
        <v>129.5</v>
      </c>
      <c r="CM8" s="37">
        <v>129.5</v>
      </c>
      <c r="CN8" s="37">
        <v>127.08</v>
      </c>
      <c r="CO8" s="37">
        <v>124.5</v>
      </c>
      <c r="CP8" s="37">
        <v>155.61000000000001</v>
      </c>
      <c r="CQ8" s="37">
        <v>147.78</v>
      </c>
      <c r="CR8" s="37">
        <v>137.06</v>
      </c>
      <c r="CS8" s="37">
        <v>137.55000000000001</v>
      </c>
      <c r="CT8" s="38"/>
      <c r="CU8" s="38"/>
      <c r="CV8" s="38"/>
      <c r="CW8" s="39"/>
      <c r="CX8" s="40">
        <f>IF(SUM(B8:CW8)&lt;&gt;0,AVERAGEIF(B8:CW8,"&lt;&gt;"""),"")</f>
        <v>130.0436458333333</v>
      </c>
    </row>
    <row r="9" spans="1:102" ht="24.95" customHeight="1" thickBot="1" x14ac:dyDescent="0.25">
      <c r="A9" s="41" t="s">
        <v>6</v>
      </c>
      <c r="B9" s="42">
        <v>146.3125</v>
      </c>
      <c r="C9" s="43">
        <v>146.3125</v>
      </c>
      <c r="D9" s="43">
        <v>146.3125</v>
      </c>
      <c r="E9" s="43">
        <v>146.3125</v>
      </c>
      <c r="F9" s="43">
        <v>135.04249999999999</v>
      </c>
      <c r="G9" s="43">
        <v>135.04249999999999</v>
      </c>
      <c r="H9" s="43">
        <v>135.04249999999999</v>
      </c>
      <c r="I9" s="43">
        <v>135.04249999999999</v>
      </c>
      <c r="J9" s="43">
        <v>136.13</v>
      </c>
      <c r="K9" s="43">
        <v>136.13</v>
      </c>
      <c r="L9" s="43">
        <v>136.13</v>
      </c>
      <c r="M9" s="43">
        <v>136.13</v>
      </c>
      <c r="N9" s="43">
        <v>135.53</v>
      </c>
      <c r="O9" s="43">
        <v>135.53</v>
      </c>
      <c r="P9" s="43">
        <v>135.53</v>
      </c>
      <c r="Q9" s="43">
        <v>135.53</v>
      </c>
      <c r="R9" s="43">
        <v>138.63249999999999</v>
      </c>
      <c r="S9" s="43">
        <v>138.63249999999999</v>
      </c>
      <c r="T9" s="43">
        <v>138.63249999999999</v>
      </c>
      <c r="U9" s="43">
        <v>138.63249999999999</v>
      </c>
      <c r="V9" s="43">
        <v>145.74</v>
      </c>
      <c r="W9" s="43">
        <v>145.74</v>
      </c>
      <c r="X9" s="43">
        <v>145.74</v>
      </c>
      <c r="Y9" s="43">
        <v>145.74</v>
      </c>
      <c r="Z9" s="43">
        <v>163.97499999999999</v>
      </c>
      <c r="AA9" s="43">
        <v>163.97499999999999</v>
      </c>
      <c r="AB9" s="43">
        <v>163.97499999999999</v>
      </c>
      <c r="AC9" s="43">
        <v>163.97499999999999</v>
      </c>
      <c r="AD9" s="43">
        <v>119.93</v>
      </c>
      <c r="AE9" s="43">
        <v>119.93</v>
      </c>
      <c r="AF9" s="43">
        <v>119.93</v>
      </c>
      <c r="AG9" s="43">
        <v>119.93</v>
      </c>
      <c r="AH9" s="43">
        <v>116.8425</v>
      </c>
      <c r="AI9" s="43">
        <v>116.8425</v>
      </c>
      <c r="AJ9" s="43">
        <v>116.8425</v>
      </c>
      <c r="AK9" s="43">
        <v>116.8425</v>
      </c>
      <c r="AL9" s="43">
        <v>108.13</v>
      </c>
      <c r="AM9" s="43">
        <v>108.13</v>
      </c>
      <c r="AN9" s="43">
        <v>108.13</v>
      </c>
      <c r="AO9" s="43">
        <v>108.13</v>
      </c>
      <c r="AP9" s="43">
        <v>86.707499999999996</v>
      </c>
      <c r="AQ9" s="43">
        <v>86.707499999999996</v>
      </c>
      <c r="AR9" s="43">
        <v>86.707499999999996</v>
      </c>
      <c r="AS9" s="43">
        <v>86.707499999999996</v>
      </c>
      <c r="AT9" s="43">
        <v>87.912499999999994</v>
      </c>
      <c r="AU9" s="43">
        <v>87.912499999999994</v>
      </c>
      <c r="AV9" s="43">
        <v>87.912499999999994</v>
      </c>
      <c r="AW9" s="43">
        <v>87.912499999999994</v>
      </c>
      <c r="AX9" s="43">
        <v>77.38</v>
      </c>
      <c r="AY9" s="43">
        <v>77.38</v>
      </c>
      <c r="AZ9" s="43">
        <v>77.38</v>
      </c>
      <c r="BA9" s="43">
        <v>77.38</v>
      </c>
      <c r="BB9" s="43">
        <v>78.257499999999993</v>
      </c>
      <c r="BC9" s="43">
        <v>78.257499999999993</v>
      </c>
      <c r="BD9" s="43">
        <v>78.257499999999993</v>
      </c>
      <c r="BE9" s="43">
        <v>78.257499999999993</v>
      </c>
      <c r="BF9" s="43">
        <v>87.224999999999994</v>
      </c>
      <c r="BG9" s="43">
        <v>87.224999999999994</v>
      </c>
      <c r="BH9" s="43">
        <v>87.224999999999994</v>
      </c>
      <c r="BI9" s="43">
        <v>87.224999999999994</v>
      </c>
      <c r="BJ9" s="43">
        <v>104.965</v>
      </c>
      <c r="BK9" s="43">
        <v>104.965</v>
      </c>
      <c r="BL9" s="43">
        <v>104.965</v>
      </c>
      <c r="BM9" s="43">
        <v>104.965</v>
      </c>
      <c r="BN9" s="43">
        <v>110.285</v>
      </c>
      <c r="BO9" s="43">
        <v>110.285</v>
      </c>
      <c r="BP9" s="43">
        <v>110.285</v>
      </c>
      <c r="BQ9" s="43">
        <v>110.285</v>
      </c>
      <c r="BR9" s="43">
        <v>135.4375</v>
      </c>
      <c r="BS9" s="43">
        <v>135.4375</v>
      </c>
      <c r="BT9" s="43">
        <v>135.4375</v>
      </c>
      <c r="BU9" s="43">
        <v>135.4375</v>
      </c>
      <c r="BV9" s="43">
        <v>197.51249999999999</v>
      </c>
      <c r="BW9" s="43">
        <v>197.51249999999999</v>
      </c>
      <c r="BX9" s="43">
        <v>197.51249999999999</v>
      </c>
      <c r="BY9" s="43">
        <v>197.51249999999999</v>
      </c>
      <c r="BZ9" s="43">
        <v>191.2225</v>
      </c>
      <c r="CA9" s="43">
        <v>191.2225</v>
      </c>
      <c r="CB9" s="43">
        <v>191.2225</v>
      </c>
      <c r="CC9" s="43">
        <v>191.2225</v>
      </c>
      <c r="CD9" s="43">
        <v>204.51249999999999</v>
      </c>
      <c r="CE9" s="43">
        <v>204.51249999999999</v>
      </c>
      <c r="CF9" s="43">
        <v>204.51249999999999</v>
      </c>
      <c r="CG9" s="43">
        <v>204.51249999999999</v>
      </c>
      <c r="CH9" s="43">
        <v>141.22</v>
      </c>
      <c r="CI9" s="43">
        <v>141.22</v>
      </c>
      <c r="CJ9" s="43">
        <v>141.22</v>
      </c>
      <c r="CK9" s="43">
        <v>141.22</v>
      </c>
      <c r="CL9" s="43">
        <v>127.645</v>
      </c>
      <c r="CM9" s="43">
        <v>127.645</v>
      </c>
      <c r="CN9" s="43">
        <v>127.645</v>
      </c>
      <c r="CO9" s="43">
        <v>127.645</v>
      </c>
      <c r="CP9" s="43">
        <v>144.5</v>
      </c>
      <c r="CQ9" s="43">
        <v>144.5</v>
      </c>
      <c r="CR9" s="43">
        <v>144.5</v>
      </c>
      <c r="CS9" s="43">
        <v>144.5</v>
      </c>
      <c r="CT9" s="44"/>
      <c r="CU9" s="44"/>
      <c r="CV9" s="44"/>
      <c r="CW9" s="45"/>
      <c r="CX9" s="46">
        <f>IF(SUM(B9:CW9)&lt;&gt;0,AVERAGEIF(B9:CW9,"&lt;&gt;"""),"")</f>
        <v>130.04364583333344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>
        <v>25</v>
      </c>
      <c r="R13" s="65"/>
      <c r="S13" s="65"/>
      <c r="T13" s="65"/>
      <c r="U13" s="65"/>
      <c r="V13" s="65"/>
      <c r="W13" s="65"/>
      <c r="X13" s="65"/>
      <c r="Y13" s="65">
        <v>28.832999999999998</v>
      </c>
      <c r="Z13" s="65">
        <v>66</v>
      </c>
      <c r="AA13" s="65">
        <v>66</v>
      </c>
      <c r="AB13" s="65">
        <v>66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91.983000000000004</v>
      </c>
      <c r="BW13" s="65">
        <v>76.885999999999996</v>
      </c>
      <c r="BX13" s="65">
        <v>78.174000000000007</v>
      </c>
      <c r="BY13" s="65">
        <v>89.072999999999993</v>
      </c>
      <c r="BZ13" s="65"/>
      <c r="CA13" s="65">
        <v>65.459000000000003</v>
      </c>
      <c r="CB13" s="65">
        <v>92.516000000000005</v>
      </c>
      <c r="CC13" s="65">
        <v>51.515000000000001</v>
      </c>
      <c r="CD13" s="65">
        <v>115.45099999999999</v>
      </c>
      <c r="CE13" s="65">
        <v>44.142000000000003</v>
      </c>
      <c r="CF13" s="65">
        <v>78.171000000000006</v>
      </c>
      <c r="CG13" s="65">
        <v>73.358999999999995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277.14049999999997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17.675000000000001</v>
      </c>
      <c r="C15" s="71">
        <v>16.417000000000002</v>
      </c>
      <c r="D15" s="71">
        <v>19.614000000000001</v>
      </c>
      <c r="E15" s="71">
        <v>20.451000000000001</v>
      </c>
      <c r="F15" s="71">
        <v>16.329999999999998</v>
      </c>
      <c r="G15" s="71">
        <v>16.207000000000001</v>
      </c>
      <c r="H15" s="71">
        <v>16.457000000000001</v>
      </c>
      <c r="I15" s="71">
        <v>15.515000000000001</v>
      </c>
      <c r="J15" s="71">
        <v>14.565</v>
      </c>
      <c r="K15" s="71">
        <v>14.266999999999999</v>
      </c>
      <c r="L15" s="71">
        <v>14.195</v>
      </c>
      <c r="M15" s="71">
        <v>14.169</v>
      </c>
      <c r="N15" s="71">
        <v>14.098000000000001</v>
      </c>
      <c r="O15" s="71">
        <v>14.183999999999999</v>
      </c>
      <c r="P15" s="71">
        <v>14.148</v>
      </c>
      <c r="Q15" s="71">
        <v>14.779</v>
      </c>
      <c r="R15" s="71">
        <v>17.056999999999999</v>
      </c>
      <c r="S15" s="71">
        <v>16.923999999999999</v>
      </c>
      <c r="T15" s="71">
        <v>19.86</v>
      </c>
      <c r="U15" s="71">
        <v>22.015999999999998</v>
      </c>
      <c r="V15" s="71">
        <v>17.170000000000002</v>
      </c>
      <c r="W15" s="71">
        <v>17.114000000000001</v>
      </c>
      <c r="X15" s="71">
        <v>18.672000000000001</v>
      </c>
      <c r="Y15" s="71">
        <v>18.126000000000001</v>
      </c>
      <c r="Z15" s="71">
        <v>12.266</v>
      </c>
      <c r="AA15" s="71">
        <v>15.089</v>
      </c>
      <c r="AB15" s="71">
        <v>22.143000000000001</v>
      </c>
      <c r="AC15" s="71">
        <v>0.59</v>
      </c>
      <c r="AD15" s="71">
        <v>15.507</v>
      </c>
      <c r="AE15" s="71">
        <v>19.675000000000001</v>
      </c>
      <c r="AF15" s="71">
        <v>14.603999999999999</v>
      </c>
      <c r="AG15" s="71">
        <v>14.724</v>
      </c>
      <c r="AH15" s="71">
        <v>23.876999999999999</v>
      </c>
      <c r="AI15" s="71">
        <v>16.952999999999999</v>
      </c>
      <c r="AJ15" s="71">
        <v>17.265999999999998</v>
      </c>
      <c r="AK15" s="71">
        <v>20.661999999999999</v>
      </c>
      <c r="AL15" s="71">
        <v>25.631</v>
      </c>
      <c r="AM15" s="71">
        <v>25.457999999999998</v>
      </c>
      <c r="AN15" s="71">
        <v>31.46</v>
      </c>
      <c r="AO15" s="71">
        <v>34</v>
      </c>
      <c r="AP15" s="71">
        <v>36.409999999999997</v>
      </c>
      <c r="AQ15" s="71">
        <v>36.819000000000003</v>
      </c>
      <c r="AR15" s="71">
        <v>37.862000000000002</v>
      </c>
      <c r="AS15" s="71">
        <v>35.354999999999997</v>
      </c>
      <c r="AT15" s="71">
        <v>34.985999999999997</v>
      </c>
      <c r="AU15" s="71">
        <v>36.497999999999998</v>
      </c>
      <c r="AV15" s="71">
        <v>35.402999999999999</v>
      </c>
      <c r="AW15" s="71">
        <v>41.558</v>
      </c>
      <c r="AX15" s="71">
        <v>39.597999999999999</v>
      </c>
      <c r="AY15" s="71">
        <v>48.456000000000003</v>
      </c>
      <c r="AZ15" s="71">
        <v>35.283999999999999</v>
      </c>
      <c r="BA15" s="71">
        <v>58.338999999999999</v>
      </c>
      <c r="BB15" s="71">
        <v>39.841000000000001</v>
      </c>
      <c r="BC15" s="71">
        <v>44.070999999999998</v>
      </c>
      <c r="BD15" s="71">
        <v>41.756999999999998</v>
      </c>
      <c r="BE15" s="71">
        <v>57.384</v>
      </c>
      <c r="BF15" s="71">
        <v>55.390999999999998</v>
      </c>
      <c r="BG15" s="71">
        <v>74.683999999999997</v>
      </c>
      <c r="BH15" s="71">
        <v>62.067</v>
      </c>
      <c r="BI15" s="71">
        <v>47.128999999999998</v>
      </c>
      <c r="BJ15" s="71">
        <v>47.569000000000003</v>
      </c>
      <c r="BK15" s="71">
        <v>15.32</v>
      </c>
      <c r="BL15" s="71">
        <v>20.933</v>
      </c>
      <c r="BM15" s="71">
        <v>1.548</v>
      </c>
      <c r="BN15" s="71">
        <v>31.484000000000002</v>
      </c>
      <c r="BO15" s="71">
        <v>14.53</v>
      </c>
      <c r="BP15" s="71">
        <v>17.492999999999999</v>
      </c>
      <c r="BQ15" s="71">
        <v>9.2200000000000006</v>
      </c>
      <c r="BR15" s="71">
        <v>27.763999999999999</v>
      </c>
      <c r="BS15" s="71">
        <v>7.75</v>
      </c>
      <c r="BT15" s="71">
        <v>7.226</v>
      </c>
      <c r="BU15" s="71">
        <v>5.2729999999999997</v>
      </c>
      <c r="BV15" s="71"/>
      <c r="BW15" s="71">
        <v>1.2999999999999999E-2</v>
      </c>
      <c r="BX15" s="71">
        <v>5.0000000000000001E-3</v>
      </c>
      <c r="BY15" s="71"/>
      <c r="BZ15" s="71">
        <v>9</v>
      </c>
      <c r="CA15" s="71">
        <v>9</v>
      </c>
      <c r="CB15" s="71">
        <v>9</v>
      </c>
      <c r="CC15" s="71">
        <v>9</v>
      </c>
      <c r="CD15" s="71">
        <v>9</v>
      </c>
      <c r="CE15" s="71">
        <v>9</v>
      </c>
      <c r="CF15" s="71">
        <v>9</v>
      </c>
      <c r="CG15" s="71">
        <v>9</v>
      </c>
      <c r="CH15" s="71">
        <v>21.9</v>
      </c>
      <c r="CI15" s="71">
        <v>22.31</v>
      </c>
      <c r="CJ15" s="71">
        <v>28.14</v>
      </c>
      <c r="CK15" s="71">
        <v>28.238</v>
      </c>
      <c r="CL15" s="71">
        <v>14.087999999999999</v>
      </c>
      <c r="CM15" s="71">
        <v>14.087999999999999</v>
      </c>
      <c r="CN15" s="71">
        <v>14.073</v>
      </c>
      <c r="CO15" s="71">
        <v>14.189</v>
      </c>
      <c r="CP15" s="71">
        <v>9</v>
      </c>
      <c r="CQ15" s="71">
        <v>9</v>
      </c>
      <c r="CR15" s="71">
        <v>11.173</v>
      </c>
      <c r="CS15" s="71">
        <v>9</v>
      </c>
      <c r="CT15" s="72"/>
      <c r="CU15" s="72"/>
      <c r="CV15" s="72"/>
      <c r="CW15" s="73"/>
      <c r="CX15" s="74">
        <f t="array" ref="CX15">SUMPRODUCT(B15:CW15*0.25)</f>
        <v>520.53349999999989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17.675000000000001</v>
      </c>
      <c r="C18" s="77">
        <f t="shared" ref="C18:BN18" si="0">SUM(C11:C17)</f>
        <v>16.417000000000002</v>
      </c>
      <c r="D18" s="77">
        <f t="shared" si="0"/>
        <v>19.614000000000001</v>
      </c>
      <c r="E18" s="77">
        <f t="shared" si="0"/>
        <v>20.451000000000001</v>
      </c>
      <c r="F18" s="77">
        <f t="shared" si="0"/>
        <v>16.329999999999998</v>
      </c>
      <c r="G18" s="77">
        <f t="shared" si="0"/>
        <v>16.207000000000001</v>
      </c>
      <c r="H18" s="77">
        <f t="shared" si="0"/>
        <v>16.457000000000001</v>
      </c>
      <c r="I18" s="77">
        <f t="shared" si="0"/>
        <v>15.515000000000001</v>
      </c>
      <c r="J18" s="77">
        <f t="shared" si="0"/>
        <v>14.565</v>
      </c>
      <c r="K18" s="77">
        <f t="shared" si="0"/>
        <v>14.266999999999999</v>
      </c>
      <c r="L18" s="77">
        <f t="shared" si="0"/>
        <v>14.195</v>
      </c>
      <c r="M18" s="77">
        <f t="shared" si="0"/>
        <v>14.169</v>
      </c>
      <c r="N18" s="77">
        <f t="shared" si="0"/>
        <v>14.098000000000001</v>
      </c>
      <c r="O18" s="77">
        <f t="shared" si="0"/>
        <v>14.183999999999999</v>
      </c>
      <c r="P18" s="77">
        <f t="shared" si="0"/>
        <v>14.148</v>
      </c>
      <c r="Q18" s="77">
        <f t="shared" si="0"/>
        <v>39.778999999999996</v>
      </c>
      <c r="R18" s="77">
        <f t="shared" si="0"/>
        <v>17.056999999999999</v>
      </c>
      <c r="S18" s="77">
        <f t="shared" si="0"/>
        <v>16.923999999999999</v>
      </c>
      <c r="T18" s="77">
        <f t="shared" si="0"/>
        <v>19.86</v>
      </c>
      <c r="U18" s="77">
        <f t="shared" si="0"/>
        <v>22.015999999999998</v>
      </c>
      <c r="V18" s="77">
        <f t="shared" si="0"/>
        <v>17.170000000000002</v>
      </c>
      <c r="W18" s="77">
        <f t="shared" si="0"/>
        <v>17.114000000000001</v>
      </c>
      <c r="X18" s="77">
        <f t="shared" si="0"/>
        <v>18.672000000000001</v>
      </c>
      <c r="Y18" s="77">
        <f t="shared" si="0"/>
        <v>46.959000000000003</v>
      </c>
      <c r="Z18" s="77">
        <f t="shared" si="0"/>
        <v>78.266000000000005</v>
      </c>
      <c r="AA18" s="77">
        <f t="shared" si="0"/>
        <v>81.088999999999999</v>
      </c>
      <c r="AB18" s="77">
        <f t="shared" si="0"/>
        <v>88.143000000000001</v>
      </c>
      <c r="AC18" s="77">
        <f t="shared" si="0"/>
        <v>0.59</v>
      </c>
      <c r="AD18" s="77">
        <f t="shared" si="0"/>
        <v>15.507</v>
      </c>
      <c r="AE18" s="77">
        <f t="shared" si="0"/>
        <v>19.675000000000001</v>
      </c>
      <c r="AF18" s="77">
        <f t="shared" si="0"/>
        <v>14.603999999999999</v>
      </c>
      <c r="AG18" s="77">
        <f t="shared" si="0"/>
        <v>14.724</v>
      </c>
      <c r="AH18" s="77">
        <f t="shared" si="0"/>
        <v>23.876999999999999</v>
      </c>
      <c r="AI18" s="77">
        <f t="shared" si="0"/>
        <v>16.952999999999999</v>
      </c>
      <c r="AJ18" s="77">
        <f t="shared" si="0"/>
        <v>17.265999999999998</v>
      </c>
      <c r="AK18" s="77">
        <f t="shared" si="0"/>
        <v>20.661999999999999</v>
      </c>
      <c r="AL18" s="77">
        <f t="shared" si="0"/>
        <v>25.631</v>
      </c>
      <c r="AM18" s="77">
        <f t="shared" si="0"/>
        <v>25.457999999999998</v>
      </c>
      <c r="AN18" s="77">
        <f t="shared" si="0"/>
        <v>31.46</v>
      </c>
      <c r="AO18" s="77">
        <f t="shared" si="0"/>
        <v>34</v>
      </c>
      <c r="AP18" s="77">
        <f t="shared" si="0"/>
        <v>36.409999999999997</v>
      </c>
      <c r="AQ18" s="77">
        <f t="shared" si="0"/>
        <v>36.819000000000003</v>
      </c>
      <c r="AR18" s="77">
        <f t="shared" si="0"/>
        <v>37.862000000000002</v>
      </c>
      <c r="AS18" s="77">
        <f t="shared" si="0"/>
        <v>35.354999999999997</v>
      </c>
      <c r="AT18" s="77">
        <f t="shared" si="0"/>
        <v>34.985999999999997</v>
      </c>
      <c r="AU18" s="77">
        <f t="shared" si="0"/>
        <v>36.497999999999998</v>
      </c>
      <c r="AV18" s="77">
        <f t="shared" si="0"/>
        <v>35.402999999999999</v>
      </c>
      <c r="AW18" s="77">
        <f t="shared" si="0"/>
        <v>41.558</v>
      </c>
      <c r="AX18" s="77">
        <f t="shared" si="0"/>
        <v>39.597999999999999</v>
      </c>
      <c r="AY18" s="77">
        <f t="shared" si="0"/>
        <v>48.456000000000003</v>
      </c>
      <c r="AZ18" s="77">
        <f t="shared" si="0"/>
        <v>35.283999999999999</v>
      </c>
      <c r="BA18" s="77">
        <f t="shared" si="0"/>
        <v>58.338999999999999</v>
      </c>
      <c r="BB18" s="77">
        <f t="shared" si="0"/>
        <v>39.841000000000001</v>
      </c>
      <c r="BC18" s="77">
        <f t="shared" si="0"/>
        <v>44.070999999999998</v>
      </c>
      <c r="BD18" s="77">
        <f t="shared" si="0"/>
        <v>41.756999999999998</v>
      </c>
      <c r="BE18" s="77">
        <f t="shared" si="0"/>
        <v>57.384</v>
      </c>
      <c r="BF18" s="77">
        <f t="shared" si="0"/>
        <v>55.390999999999998</v>
      </c>
      <c r="BG18" s="77">
        <f t="shared" si="0"/>
        <v>74.683999999999997</v>
      </c>
      <c r="BH18" s="77">
        <f t="shared" si="0"/>
        <v>62.067</v>
      </c>
      <c r="BI18" s="77">
        <f t="shared" si="0"/>
        <v>47.128999999999998</v>
      </c>
      <c r="BJ18" s="77">
        <f t="shared" si="0"/>
        <v>47.569000000000003</v>
      </c>
      <c r="BK18" s="77">
        <f t="shared" si="0"/>
        <v>15.32</v>
      </c>
      <c r="BL18" s="77">
        <f t="shared" si="0"/>
        <v>20.933</v>
      </c>
      <c r="BM18" s="77">
        <f t="shared" si="0"/>
        <v>1.548</v>
      </c>
      <c r="BN18" s="77">
        <f t="shared" si="0"/>
        <v>31.484000000000002</v>
      </c>
      <c r="BO18" s="77">
        <f t="shared" ref="BO18:CW18" si="1">SUM(BO11:BO17)</f>
        <v>14.53</v>
      </c>
      <c r="BP18" s="77">
        <f t="shared" si="1"/>
        <v>17.492999999999999</v>
      </c>
      <c r="BQ18" s="77">
        <f t="shared" si="1"/>
        <v>9.2200000000000006</v>
      </c>
      <c r="BR18" s="77">
        <f t="shared" si="1"/>
        <v>27.763999999999999</v>
      </c>
      <c r="BS18" s="77">
        <f t="shared" si="1"/>
        <v>7.75</v>
      </c>
      <c r="BT18" s="77">
        <f t="shared" si="1"/>
        <v>7.226</v>
      </c>
      <c r="BU18" s="77">
        <f t="shared" si="1"/>
        <v>5.2729999999999997</v>
      </c>
      <c r="BV18" s="77">
        <f t="shared" si="1"/>
        <v>91.983000000000004</v>
      </c>
      <c r="BW18" s="77">
        <f t="shared" si="1"/>
        <v>76.899000000000001</v>
      </c>
      <c r="BX18" s="77">
        <f t="shared" si="1"/>
        <v>78.179000000000002</v>
      </c>
      <c r="BY18" s="77">
        <f t="shared" si="1"/>
        <v>89.072999999999993</v>
      </c>
      <c r="BZ18" s="77">
        <f t="shared" si="1"/>
        <v>9</v>
      </c>
      <c r="CA18" s="77">
        <f t="shared" si="1"/>
        <v>74.459000000000003</v>
      </c>
      <c r="CB18" s="77">
        <f t="shared" si="1"/>
        <v>101.51600000000001</v>
      </c>
      <c r="CC18" s="77">
        <f t="shared" si="1"/>
        <v>60.515000000000001</v>
      </c>
      <c r="CD18" s="77">
        <f t="shared" si="1"/>
        <v>124.45099999999999</v>
      </c>
      <c r="CE18" s="77">
        <f t="shared" si="1"/>
        <v>53.142000000000003</v>
      </c>
      <c r="CF18" s="77">
        <f t="shared" si="1"/>
        <v>87.171000000000006</v>
      </c>
      <c r="CG18" s="77">
        <f t="shared" si="1"/>
        <v>82.358999999999995</v>
      </c>
      <c r="CH18" s="77">
        <f t="shared" si="1"/>
        <v>21.9</v>
      </c>
      <c r="CI18" s="77">
        <f t="shared" si="1"/>
        <v>22.31</v>
      </c>
      <c r="CJ18" s="77">
        <f t="shared" si="1"/>
        <v>28.14</v>
      </c>
      <c r="CK18" s="77">
        <f t="shared" si="1"/>
        <v>28.238</v>
      </c>
      <c r="CL18" s="77">
        <f t="shared" si="1"/>
        <v>14.087999999999999</v>
      </c>
      <c r="CM18" s="77">
        <f t="shared" si="1"/>
        <v>14.087999999999999</v>
      </c>
      <c r="CN18" s="77">
        <f t="shared" si="1"/>
        <v>14.073</v>
      </c>
      <c r="CO18" s="77">
        <f t="shared" si="1"/>
        <v>14.189</v>
      </c>
      <c r="CP18" s="77">
        <f t="shared" si="1"/>
        <v>9</v>
      </c>
      <c r="CQ18" s="77">
        <f t="shared" si="1"/>
        <v>9</v>
      </c>
      <c r="CR18" s="77">
        <f t="shared" si="1"/>
        <v>11.173</v>
      </c>
      <c r="CS18" s="77">
        <f t="shared" si="1"/>
        <v>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797.67399999999986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70</v>
      </c>
      <c r="BO21" s="88">
        <v>70</v>
      </c>
      <c r="BP21" s="88">
        <v>70</v>
      </c>
      <c r="BQ21" s="88">
        <v>70</v>
      </c>
      <c r="BR21" s="88"/>
      <c r="BS21" s="88"/>
      <c r="BT21" s="88"/>
      <c r="BU21" s="88"/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93</v>
      </c>
    </row>
    <row r="22" spans="1:102" ht="24.95" customHeight="1" x14ac:dyDescent="0.2">
      <c r="A22" s="92" t="s">
        <v>18</v>
      </c>
      <c r="B22" s="93">
        <v>19.529</v>
      </c>
      <c r="C22" s="94">
        <v>14.045</v>
      </c>
      <c r="D22" s="94">
        <v>15.657999999999999</v>
      </c>
      <c r="E22" s="94">
        <v>15.464</v>
      </c>
      <c r="F22" s="94">
        <v>14.954000000000001</v>
      </c>
      <c r="G22" s="94">
        <v>14.89</v>
      </c>
      <c r="H22" s="94">
        <v>14.948</v>
      </c>
      <c r="I22" s="94">
        <v>15.039</v>
      </c>
      <c r="J22" s="94">
        <v>10.48</v>
      </c>
      <c r="K22" s="94">
        <v>10.25</v>
      </c>
      <c r="L22" s="94">
        <v>10.175000000000001</v>
      </c>
      <c r="M22" s="94">
        <v>9.3989999999999991</v>
      </c>
      <c r="N22" s="94">
        <v>8.266</v>
      </c>
      <c r="O22" s="94">
        <v>14.855</v>
      </c>
      <c r="P22" s="94">
        <v>8.3699999999999992</v>
      </c>
      <c r="Q22" s="94">
        <v>10.692</v>
      </c>
      <c r="R22" s="94">
        <v>15.471</v>
      </c>
      <c r="S22" s="94">
        <v>15.379</v>
      </c>
      <c r="T22" s="94">
        <v>19.928000000000001</v>
      </c>
      <c r="U22" s="94">
        <v>25.382000000000001</v>
      </c>
      <c r="V22" s="94">
        <v>16.61</v>
      </c>
      <c r="W22" s="94">
        <v>17.039000000000001</v>
      </c>
      <c r="X22" s="94">
        <v>21.692</v>
      </c>
      <c r="Y22" s="94">
        <v>22.071999999999999</v>
      </c>
      <c r="Z22" s="94">
        <v>22.436</v>
      </c>
      <c r="AA22" s="94">
        <v>22.939</v>
      </c>
      <c r="AB22" s="94">
        <v>28.425000000000001</v>
      </c>
      <c r="AC22" s="94">
        <v>5.6890000000000001</v>
      </c>
      <c r="AD22" s="94">
        <v>24.271000000000001</v>
      </c>
      <c r="AE22" s="94">
        <v>19.292000000000002</v>
      </c>
      <c r="AF22" s="94">
        <v>8.8059999999999992</v>
      </c>
      <c r="AG22" s="94">
        <v>5.915</v>
      </c>
      <c r="AH22" s="94">
        <v>24.524999999999999</v>
      </c>
      <c r="AI22" s="94">
        <v>21.771999999999998</v>
      </c>
      <c r="AJ22" s="94">
        <v>5.968</v>
      </c>
      <c r="AK22" s="94">
        <v>12.784000000000001</v>
      </c>
      <c r="AL22" s="94">
        <v>5.8479999999999999</v>
      </c>
      <c r="AM22" s="94">
        <v>5.7629999999999999</v>
      </c>
      <c r="AN22" s="94">
        <v>5.8079999999999998</v>
      </c>
      <c r="AO22" s="94">
        <v>5.8860000000000001</v>
      </c>
      <c r="AP22" s="94">
        <v>4.9119999999999999</v>
      </c>
      <c r="AQ22" s="94">
        <v>4.859</v>
      </c>
      <c r="AR22" s="94">
        <v>5.5519999999999996</v>
      </c>
      <c r="AS22" s="94">
        <v>10.951000000000001</v>
      </c>
      <c r="AT22" s="94">
        <v>4.8019999999999996</v>
      </c>
      <c r="AU22" s="94">
        <v>11.872999999999999</v>
      </c>
      <c r="AV22" s="94">
        <v>4.9859999999999998</v>
      </c>
      <c r="AW22" s="94">
        <v>8.6310000000000002</v>
      </c>
      <c r="AX22" s="94">
        <v>4.9059999999999997</v>
      </c>
      <c r="AY22" s="94">
        <v>5.7359999999999998</v>
      </c>
      <c r="AZ22" s="94">
        <v>6.4720000000000004</v>
      </c>
      <c r="BA22" s="94">
        <v>9.6910000000000007</v>
      </c>
      <c r="BB22" s="94">
        <v>8.3989999999999991</v>
      </c>
      <c r="BC22" s="94">
        <v>5.6159999999999997</v>
      </c>
      <c r="BD22" s="94">
        <v>4.68</v>
      </c>
      <c r="BE22" s="94">
        <v>5.4770000000000003</v>
      </c>
      <c r="BF22" s="94">
        <v>7.4130000000000003</v>
      </c>
      <c r="BG22" s="94">
        <v>8.8640000000000008</v>
      </c>
      <c r="BH22" s="94">
        <v>20.050999999999998</v>
      </c>
      <c r="BI22" s="94">
        <v>7.5430000000000001</v>
      </c>
      <c r="BJ22" s="94">
        <v>19.286000000000001</v>
      </c>
      <c r="BK22" s="94">
        <v>7.532</v>
      </c>
      <c r="BL22" s="94">
        <v>5.915</v>
      </c>
      <c r="BM22" s="94"/>
      <c r="BN22" s="94">
        <v>17.815999999999999</v>
      </c>
      <c r="BO22" s="94">
        <v>4.9740000000000002</v>
      </c>
      <c r="BP22" s="94">
        <v>18.475000000000001</v>
      </c>
      <c r="BQ22" s="94">
        <v>4.96</v>
      </c>
      <c r="BR22" s="94">
        <v>17.765999999999998</v>
      </c>
      <c r="BS22" s="94">
        <v>5.1180000000000003</v>
      </c>
      <c r="BT22" s="94">
        <v>22.760999999999999</v>
      </c>
      <c r="BU22" s="94">
        <v>5.4630000000000001</v>
      </c>
      <c r="BV22" s="94">
        <v>0.92400000000000004</v>
      </c>
      <c r="BW22" s="94">
        <v>0.97599999999999998</v>
      </c>
      <c r="BX22" s="94">
        <v>1.028</v>
      </c>
      <c r="BY22" s="94">
        <v>1.532</v>
      </c>
      <c r="BZ22" s="94">
        <v>5.968</v>
      </c>
      <c r="CA22" s="94">
        <v>3.8879999999999999</v>
      </c>
      <c r="CB22" s="94">
        <v>2.1240000000000001</v>
      </c>
      <c r="CC22" s="94">
        <v>1.708</v>
      </c>
      <c r="CD22" s="94">
        <v>0.96</v>
      </c>
      <c r="CE22" s="94">
        <v>0.81200000000000006</v>
      </c>
      <c r="CF22" s="94">
        <v>0.88</v>
      </c>
      <c r="CG22" s="94">
        <v>3.1520000000000001</v>
      </c>
      <c r="CH22" s="94">
        <v>2.6960000000000002</v>
      </c>
      <c r="CI22" s="94">
        <v>5.87</v>
      </c>
      <c r="CJ22" s="94">
        <v>11.564</v>
      </c>
      <c r="CK22" s="94">
        <v>12.474</v>
      </c>
      <c r="CL22" s="94">
        <v>3.3479999999999999</v>
      </c>
      <c r="CM22" s="94">
        <v>1.764</v>
      </c>
      <c r="CN22" s="94">
        <v>0.77200000000000002</v>
      </c>
      <c r="CO22" s="94">
        <v>7.0359999999999996</v>
      </c>
      <c r="CP22" s="94">
        <v>5.77</v>
      </c>
      <c r="CQ22" s="94">
        <v>6.5759999999999996</v>
      </c>
      <c r="CR22" s="94">
        <v>6.8230000000000004</v>
      </c>
      <c r="CS22" s="94">
        <v>5.7439999999999998</v>
      </c>
      <c r="CT22" s="95"/>
      <c r="CU22" s="95"/>
      <c r="CV22" s="95"/>
      <c r="CW22" s="96"/>
      <c r="CX22" s="97">
        <f t="array" ref="CX22">SUMPRODUCT(B22:CW22*0.25)</f>
        <v>240.64575000000011</v>
      </c>
    </row>
    <row r="23" spans="1:102" ht="24.95" customHeight="1" x14ac:dyDescent="0.2">
      <c r="A23" s="92" t="s">
        <v>19</v>
      </c>
      <c r="B23" s="98">
        <v>19.736000000000001</v>
      </c>
      <c r="C23" s="99">
        <v>13.359</v>
      </c>
      <c r="D23" s="99">
        <v>15.984</v>
      </c>
      <c r="E23" s="99">
        <v>18.602</v>
      </c>
      <c r="F23" s="99">
        <v>15</v>
      </c>
      <c r="G23" s="99">
        <v>16.158999999999999</v>
      </c>
      <c r="H23" s="99">
        <v>15.927</v>
      </c>
      <c r="I23" s="99">
        <v>14.569000000000001</v>
      </c>
      <c r="J23" s="99">
        <v>11.554</v>
      </c>
      <c r="K23" s="99">
        <v>11.481999999999999</v>
      </c>
      <c r="L23" s="99">
        <v>11.459</v>
      </c>
      <c r="M23" s="99">
        <v>11.461</v>
      </c>
      <c r="N23" s="99">
        <v>11.475</v>
      </c>
      <c r="O23" s="99">
        <v>15.48</v>
      </c>
      <c r="P23" s="99">
        <v>11.500999999999999</v>
      </c>
      <c r="Q23" s="99">
        <v>12.444000000000001</v>
      </c>
      <c r="R23" s="99">
        <v>17.991</v>
      </c>
      <c r="S23" s="99">
        <v>18.63</v>
      </c>
      <c r="T23" s="99">
        <v>29.300999999999998</v>
      </c>
      <c r="U23" s="99">
        <v>36.918999999999997</v>
      </c>
      <c r="V23" s="99">
        <v>23.565999999999999</v>
      </c>
      <c r="W23" s="99">
        <v>25.814</v>
      </c>
      <c r="X23" s="99">
        <v>32.543999999999997</v>
      </c>
      <c r="Y23" s="99">
        <v>46.052</v>
      </c>
      <c r="Z23" s="99">
        <v>37.561999999999998</v>
      </c>
      <c r="AA23" s="99">
        <v>63.445999999999998</v>
      </c>
      <c r="AB23" s="99">
        <v>67.69</v>
      </c>
      <c r="AC23" s="99">
        <v>6.0380000000000003</v>
      </c>
      <c r="AD23" s="99">
        <v>26.404</v>
      </c>
      <c r="AE23" s="99">
        <v>22.568000000000001</v>
      </c>
      <c r="AF23" s="99">
        <v>10.98</v>
      </c>
      <c r="AG23" s="99">
        <v>6.9429999999999996</v>
      </c>
      <c r="AH23" s="99">
        <v>28.765000000000001</v>
      </c>
      <c r="AI23" s="99">
        <v>25.291</v>
      </c>
      <c r="AJ23" s="99">
        <v>7.9260000000000002</v>
      </c>
      <c r="AK23" s="99">
        <v>16.341000000000001</v>
      </c>
      <c r="AL23" s="99">
        <v>9.5719999999999992</v>
      </c>
      <c r="AM23" s="99">
        <v>10.211</v>
      </c>
      <c r="AN23" s="99">
        <v>10.614000000000001</v>
      </c>
      <c r="AO23" s="99">
        <v>11.523</v>
      </c>
      <c r="AP23" s="99">
        <v>10.757999999999999</v>
      </c>
      <c r="AQ23" s="99">
        <v>10.792999999999999</v>
      </c>
      <c r="AR23" s="99">
        <v>11.86</v>
      </c>
      <c r="AS23" s="99">
        <v>20.337</v>
      </c>
      <c r="AT23" s="99">
        <v>10.76</v>
      </c>
      <c r="AU23" s="99">
        <v>21.167999999999999</v>
      </c>
      <c r="AV23" s="99">
        <v>10.17</v>
      </c>
      <c r="AW23" s="99">
        <v>10.361000000000001</v>
      </c>
      <c r="AX23" s="99">
        <v>12.565</v>
      </c>
      <c r="AY23" s="99">
        <v>15.922000000000001</v>
      </c>
      <c r="AZ23" s="99">
        <v>10.94</v>
      </c>
      <c r="BA23" s="99">
        <v>15.532</v>
      </c>
      <c r="BB23" s="99">
        <v>14.292</v>
      </c>
      <c r="BC23" s="99">
        <v>13.84</v>
      </c>
      <c r="BD23" s="99">
        <v>10.669</v>
      </c>
      <c r="BE23" s="99">
        <v>15.792999999999999</v>
      </c>
      <c r="BF23" s="99">
        <v>6.7560000000000002</v>
      </c>
      <c r="BG23" s="99">
        <v>7.181</v>
      </c>
      <c r="BH23" s="99">
        <v>18.302</v>
      </c>
      <c r="BI23" s="99">
        <v>6.5860000000000003</v>
      </c>
      <c r="BJ23" s="99">
        <v>17.248000000000001</v>
      </c>
      <c r="BK23" s="99">
        <v>8.8559999999999999</v>
      </c>
      <c r="BL23" s="99">
        <v>7.7489999999999997</v>
      </c>
      <c r="BM23" s="99">
        <v>2.8</v>
      </c>
      <c r="BN23" s="99">
        <v>22.443999999999999</v>
      </c>
      <c r="BO23" s="99">
        <v>5.2510000000000003</v>
      </c>
      <c r="BP23" s="99">
        <v>22.625</v>
      </c>
      <c r="BQ23" s="99">
        <v>4.569</v>
      </c>
      <c r="BR23" s="99">
        <v>26.291</v>
      </c>
      <c r="BS23" s="99">
        <v>5.3019999999999996</v>
      </c>
      <c r="BT23" s="99">
        <v>33.808</v>
      </c>
      <c r="BU23" s="99">
        <v>20.806999999999999</v>
      </c>
      <c r="BV23" s="99">
        <v>6.2</v>
      </c>
      <c r="BW23" s="99">
        <v>6.96</v>
      </c>
      <c r="BX23" s="99">
        <v>6.8</v>
      </c>
      <c r="BY23" s="99">
        <v>6.8</v>
      </c>
      <c r="BZ23" s="99">
        <v>7.2</v>
      </c>
      <c r="CA23" s="99">
        <v>7.8</v>
      </c>
      <c r="CB23" s="99">
        <v>8</v>
      </c>
      <c r="CC23" s="99">
        <v>32.4</v>
      </c>
      <c r="CD23" s="99">
        <v>7.2</v>
      </c>
      <c r="CE23" s="99">
        <v>7</v>
      </c>
      <c r="CF23" s="99">
        <v>8.1999999999999993</v>
      </c>
      <c r="CG23" s="99">
        <v>8</v>
      </c>
      <c r="CH23" s="99">
        <v>8.7200000000000006</v>
      </c>
      <c r="CI23" s="99">
        <v>12.935</v>
      </c>
      <c r="CJ23" s="99">
        <v>40.351999999999997</v>
      </c>
      <c r="CK23" s="99">
        <v>33.908999999999999</v>
      </c>
      <c r="CL23" s="99">
        <v>21.33</v>
      </c>
      <c r="CM23" s="99">
        <v>23.741</v>
      </c>
      <c r="CN23" s="99">
        <v>27.82</v>
      </c>
      <c r="CO23" s="99">
        <v>35.723999999999997</v>
      </c>
      <c r="CP23" s="99">
        <v>9.4670000000000005</v>
      </c>
      <c r="CQ23" s="99">
        <v>16.170999999999999</v>
      </c>
      <c r="CR23" s="99">
        <v>20.591000000000001</v>
      </c>
      <c r="CS23" s="99">
        <v>7.7939999999999996</v>
      </c>
      <c r="CT23" s="100"/>
      <c r="CU23" s="100"/>
      <c r="CV23" s="100"/>
      <c r="CW23" s="96"/>
      <c r="CX23" s="97">
        <f t="array" ref="CX23">SUMPRODUCT(B23:CW23*0.25)</f>
        <v>405.58300000000008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39.265000000000001</v>
      </c>
      <c r="C28" s="107">
        <f t="shared" ref="C28:BN28" si="2">SUM(C21:C27)</f>
        <v>27.404</v>
      </c>
      <c r="D28" s="107">
        <f t="shared" si="2"/>
        <v>31.641999999999999</v>
      </c>
      <c r="E28" s="107">
        <f t="shared" si="2"/>
        <v>34.066000000000003</v>
      </c>
      <c r="F28" s="107">
        <f t="shared" si="2"/>
        <v>29.954000000000001</v>
      </c>
      <c r="G28" s="107">
        <f t="shared" si="2"/>
        <v>31.048999999999999</v>
      </c>
      <c r="H28" s="107">
        <f t="shared" si="2"/>
        <v>30.875</v>
      </c>
      <c r="I28" s="107">
        <f t="shared" si="2"/>
        <v>29.608000000000001</v>
      </c>
      <c r="J28" s="107">
        <f t="shared" si="2"/>
        <v>22.033999999999999</v>
      </c>
      <c r="K28" s="107">
        <f t="shared" si="2"/>
        <v>21.731999999999999</v>
      </c>
      <c r="L28" s="107">
        <f t="shared" si="2"/>
        <v>21.634</v>
      </c>
      <c r="M28" s="107">
        <f t="shared" si="2"/>
        <v>20.86</v>
      </c>
      <c r="N28" s="107">
        <f t="shared" si="2"/>
        <v>19.741</v>
      </c>
      <c r="O28" s="107">
        <f t="shared" si="2"/>
        <v>30.335000000000001</v>
      </c>
      <c r="P28" s="107">
        <f t="shared" si="2"/>
        <v>19.870999999999999</v>
      </c>
      <c r="Q28" s="107">
        <f t="shared" si="2"/>
        <v>23.136000000000003</v>
      </c>
      <c r="R28" s="107">
        <f t="shared" si="2"/>
        <v>33.462000000000003</v>
      </c>
      <c r="S28" s="107">
        <f t="shared" si="2"/>
        <v>34.009</v>
      </c>
      <c r="T28" s="107">
        <f t="shared" si="2"/>
        <v>49.228999999999999</v>
      </c>
      <c r="U28" s="107">
        <f t="shared" si="2"/>
        <v>62.301000000000002</v>
      </c>
      <c r="V28" s="107">
        <f t="shared" si="2"/>
        <v>40.176000000000002</v>
      </c>
      <c r="W28" s="107">
        <f t="shared" si="2"/>
        <v>42.853000000000002</v>
      </c>
      <c r="X28" s="107">
        <f t="shared" si="2"/>
        <v>54.235999999999997</v>
      </c>
      <c r="Y28" s="107">
        <f t="shared" si="2"/>
        <v>68.123999999999995</v>
      </c>
      <c r="Z28" s="107">
        <f t="shared" si="2"/>
        <v>59.997999999999998</v>
      </c>
      <c r="AA28" s="107">
        <f t="shared" si="2"/>
        <v>86.384999999999991</v>
      </c>
      <c r="AB28" s="107">
        <f t="shared" si="2"/>
        <v>96.114999999999995</v>
      </c>
      <c r="AC28" s="107">
        <f t="shared" si="2"/>
        <v>11.727</v>
      </c>
      <c r="AD28" s="107">
        <f t="shared" si="2"/>
        <v>50.674999999999997</v>
      </c>
      <c r="AE28" s="107">
        <f t="shared" si="2"/>
        <v>41.86</v>
      </c>
      <c r="AF28" s="107">
        <f t="shared" si="2"/>
        <v>19.786000000000001</v>
      </c>
      <c r="AG28" s="107">
        <f t="shared" si="2"/>
        <v>12.858000000000001</v>
      </c>
      <c r="AH28" s="107">
        <f t="shared" si="2"/>
        <v>53.29</v>
      </c>
      <c r="AI28" s="107">
        <f t="shared" si="2"/>
        <v>47.063000000000002</v>
      </c>
      <c r="AJ28" s="107">
        <f t="shared" si="2"/>
        <v>13.894</v>
      </c>
      <c r="AK28" s="107">
        <f t="shared" si="2"/>
        <v>29.125</v>
      </c>
      <c r="AL28" s="107">
        <f t="shared" si="2"/>
        <v>15.419999999999998</v>
      </c>
      <c r="AM28" s="107">
        <f t="shared" si="2"/>
        <v>15.974</v>
      </c>
      <c r="AN28" s="107">
        <f t="shared" si="2"/>
        <v>16.422000000000001</v>
      </c>
      <c r="AO28" s="107">
        <f t="shared" si="2"/>
        <v>17.408999999999999</v>
      </c>
      <c r="AP28" s="107">
        <f t="shared" si="2"/>
        <v>15.669999999999998</v>
      </c>
      <c r="AQ28" s="107">
        <f t="shared" si="2"/>
        <v>15.651999999999999</v>
      </c>
      <c r="AR28" s="107">
        <f t="shared" si="2"/>
        <v>17.411999999999999</v>
      </c>
      <c r="AS28" s="107">
        <f t="shared" si="2"/>
        <v>31.288</v>
      </c>
      <c r="AT28" s="107">
        <f t="shared" si="2"/>
        <v>15.561999999999999</v>
      </c>
      <c r="AU28" s="107">
        <f t="shared" si="2"/>
        <v>33.040999999999997</v>
      </c>
      <c r="AV28" s="107">
        <f t="shared" si="2"/>
        <v>15.155999999999999</v>
      </c>
      <c r="AW28" s="107">
        <f t="shared" si="2"/>
        <v>18.992000000000001</v>
      </c>
      <c r="AX28" s="107">
        <f t="shared" si="2"/>
        <v>17.471</v>
      </c>
      <c r="AY28" s="107">
        <f t="shared" si="2"/>
        <v>21.658000000000001</v>
      </c>
      <c r="AZ28" s="107">
        <f t="shared" si="2"/>
        <v>17.411999999999999</v>
      </c>
      <c r="BA28" s="107">
        <f t="shared" si="2"/>
        <v>25.222999999999999</v>
      </c>
      <c r="BB28" s="107">
        <f t="shared" si="2"/>
        <v>22.690999999999999</v>
      </c>
      <c r="BC28" s="107">
        <f t="shared" si="2"/>
        <v>19.456</v>
      </c>
      <c r="BD28" s="107">
        <f t="shared" si="2"/>
        <v>15.349</v>
      </c>
      <c r="BE28" s="107">
        <f t="shared" si="2"/>
        <v>21.27</v>
      </c>
      <c r="BF28" s="107">
        <f t="shared" si="2"/>
        <v>14.169</v>
      </c>
      <c r="BG28" s="107">
        <f t="shared" si="2"/>
        <v>16.045000000000002</v>
      </c>
      <c r="BH28" s="107">
        <f t="shared" si="2"/>
        <v>38.352999999999994</v>
      </c>
      <c r="BI28" s="107">
        <f t="shared" si="2"/>
        <v>14.129000000000001</v>
      </c>
      <c r="BJ28" s="107">
        <f t="shared" si="2"/>
        <v>36.534000000000006</v>
      </c>
      <c r="BK28" s="107">
        <f t="shared" si="2"/>
        <v>16.387999999999998</v>
      </c>
      <c r="BL28" s="107">
        <f t="shared" si="2"/>
        <v>13.664</v>
      </c>
      <c r="BM28" s="107">
        <f t="shared" si="2"/>
        <v>2.8</v>
      </c>
      <c r="BN28" s="107">
        <f t="shared" si="2"/>
        <v>110.26</v>
      </c>
      <c r="BO28" s="107">
        <f t="shared" ref="BO28:CW28" si="3">SUM(BO21:BO27)</f>
        <v>80.225000000000009</v>
      </c>
      <c r="BP28" s="107">
        <f t="shared" si="3"/>
        <v>111.1</v>
      </c>
      <c r="BQ28" s="107">
        <f t="shared" si="3"/>
        <v>79.528999999999996</v>
      </c>
      <c r="BR28" s="107">
        <f t="shared" si="3"/>
        <v>44.057000000000002</v>
      </c>
      <c r="BS28" s="107">
        <f t="shared" si="3"/>
        <v>10.42</v>
      </c>
      <c r="BT28" s="107">
        <f t="shared" si="3"/>
        <v>56.569000000000003</v>
      </c>
      <c r="BU28" s="107">
        <f t="shared" si="3"/>
        <v>26.27</v>
      </c>
      <c r="BV28" s="107">
        <f t="shared" si="3"/>
        <v>30.123999999999999</v>
      </c>
      <c r="BW28" s="107">
        <f t="shared" si="3"/>
        <v>30.936</v>
      </c>
      <c r="BX28" s="107">
        <f t="shared" si="3"/>
        <v>30.827999999999999</v>
      </c>
      <c r="BY28" s="107">
        <f t="shared" si="3"/>
        <v>31.332000000000001</v>
      </c>
      <c r="BZ28" s="107">
        <f t="shared" si="3"/>
        <v>13.167999999999999</v>
      </c>
      <c r="CA28" s="107">
        <f t="shared" si="3"/>
        <v>11.687999999999999</v>
      </c>
      <c r="CB28" s="107">
        <f t="shared" si="3"/>
        <v>10.124000000000001</v>
      </c>
      <c r="CC28" s="107">
        <f t="shared" si="3"/>
        <v>34.107999999999997</v>
      </c>
      <c r="CD28" s="107">
        <f t="shared" si="3"/>
        <v>8.16</v>
      </c>
      <c r="CE28" s="107">
        <f t="shared" si="3"/>
        <v>7.8120000000000003</v>
      </c>
      <c r="CF28" s="107">
        <f t="shared" si="3"/>
        <v>9.08</v>
      </c>
      <c r="CG28" s="107">
        <f t="shared" si="3"/>
        <v>11.152000000000001</v>
      </c>
      <c r="CH28" s="107">
        <f t="shared" si="3"/>
        <v>11.416</v>
      </c>
      <c r="CI28" s="107">
        <f t="shared" si="3"/>
        <v>18.805</v>
      </c>
      <c r="CJ28" s="107">
        <f t="shared" si="3"/>
        <v>51.915999999999997</v>
      </c>
      <c r="CK28" s="107">
        <f t="shared" si="3"/>
        <v>46.382999999999996</v>
      </c>
      <c r="CL28" s="107">
        <f t="shared" si="3"/>
        <v>24.677999999999997</v>
      </c>
      <c r="CM28" s="107">
        <f t="shared" si="3"/>
        <v>25.504999999999999</v>
      </c>
      <c r="CN28" s="107">
        <f t="shared" si="3"/>
        <v>28.591999999999999</v>
      </c>
      <c r="CO28" s="107">
        <f t="shared" si="3"/>
        <v>42.76</v>
      </c>
      <c r="CP28" s="107">
        <f t="shared" si="3"/>
        <v>15.237</v>
      </c>
      <c r="CQ28" s="107">
        <f t="shared" si="3"/>
        <v>22.747</v>
      </c>
      <c r="CR28" s="107">
        <f t="shared" si="3"/>
        <v>27.414000000000001</v>
      </c>
      <c r="CS28" s="107">
        <f t="shared" si="3"/>
        <v>13.538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739.22875000000022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56.94</v>
      </c>
      <c r="C32" s="94">
        <v>43.820999999999998</v>
      </c>
      <c r="D32" s="94">
        <v>51.256</v>
      </c>
      <c r="E32" s="94">
        <v>54.517000000000003</v>
      </c>
      <c r="F32" s="94">
        <v>46.283999999999999</v>
      </c>
      <c r="G32" s="94">
        <v>47.256</v>
      </c>
      <c r="H32" s="94">
        <v>47.332000000000001</v>
      </c>
      <c r="I32" s="94">
        <v>45.122999999999998</v>
      </c>
      <c r="J32" s="94">
        <v>36.598999999999997</v>
      </c>
      <c r="K32" s="94">
        <v>35.999000000000002</v>
      </c>
      <c r="L32" s="94">
        <v>35.829000000000001</v>
      </c>
      <c r="M32" s="94">
        <v>35.029000000000003</v>
      </c>
      <c r="N32" s="94">
        <v>33.838999999999999</v>
      </c>
      <c r="O32" s="94">
        <v>44.518999999999998</v>
      </c>
      <c r="P32" s="94">
        <v>34.018999999999998</v>
      </c>
      <c r="Q32" s="94">
        <v>62.914999999999999</v>
      </c>
      <c r="R32" s="94">
        <v>50.518999999999998</v>
      </c>
      <c r="S32" s="94">
        <v>50.933</v>
      </c>
      <c r="T32" s="94">
        <v>69.088999999999999</v>
      </c>
      <c r="U32" s="94">
        <v>84.316999999999993</v>
      </c>
      <c r="V32" s="94">
        <v>57.345999999999997</v>
      </c>
      <c r="W32" s="94">
        <v>59.966999999999999</v>
      </c>
      <c r="X32" s="94">
        <v>72.908000000000001</v>
      </c>
      <c r="Y32" s="94">
        <v>115.083</v>
      </c>
      <c r="Z32" s="94">
        <v>138.26400000000001</v>
      </c>
      <c r="AA32" s="94">
        <v>167.47399999999999</v>
      </c>
      <c r="AB32" s="94">
        <v>184.25800000000001</v>
      </c>
      <c r="AC32" s="94">
        <v>12.317</v>
      </c>
      <c r="AD32" s="94">
        <v>66.182000000000002</v>
      </c>
      <c r="AE32" s="94">
        <v>61.534999999999997</v>
      </c>
      <c r="AF32" s="94">
        <v>34.39</v>
      </c>
      <c r="AG32" s="94">
        <v>27.582000000000001</v>
      </c>
      <c r="AH32" s="94">
        <v>77.167000000000002</v>
      </c>
      <c r="AI32" s="94">
        <v>64.016000000000005</v>
      </c>
      <c r="AJ32" s="94">
        <v>31.16</v>
      </c>
      <c r="AK32" s="94">
        <v>49.786999999999999</v>
      </c>
      <c r="AL32" s="94">
        <v>41.051000000000002</v>
      </c>
      <c r="AM32" s="94">
        <v>41.432000000000002</v>
      </c>
      <c r="AN32" s="94">
        <v>47.881999999999998</v>
      </c>
      <c r="AO32" s="94">
        <v>51.408999999999999</v>
      </c>
      <c r="AP32" s="94">
        <v>52.08</v>
      </c>
      <c r="AQ32" s="94">
        <v>52.470999999999997</v>
      </c>
      <c r="AR32" s="94">
        <v>55.274000000000001</v>
      </c>
      <c r="AS32" s="94">
        <v>66.643000000000001</v>
      </c>
      <c r="AT32" s="94">
        <v>50.548000000000002</v>
      </c>
      <c r="AU32" s="94">
        <v>69.539000000000001</v>
      </c>
      <c r="AV32" s="94">
        <v>50.558999999999997</v>
      </c>
      <c r="AW32" s="94">
        <v>60.55</v>
      </c>
      <c r="AX32" s="94">
        <v>57.069000000000003</v>
      </c>
      <c r="AY32" s="94">
        <v>70.114000000000004</v>
      </c>
      <c r="AZ32" s="94">
        <v>52.695999999999998</v>
      </c>
      <c r="BA32" s="94">
        <v>83.561999999999998</v>
      </c>
      <c r="BB32" s="94">
        <v>62.531999999999996</v>
      </c>
      <c r="BC32" s="94">
        <v>63.527000000000001</v>
      </c>
      <c r="BD32" s="94">
        <v>57.106000000000002</v>
      </c>
      <c r="BE32" s="94">
        <v>78.653999999999996</v>
      </c>
      <c r="BF32" s="94">
        <v>69.56</v>
      </c>
      <c r="BG32" s="94">
        <v>90.728999999999999</v>
      </c>
      <c r="BH32" s="94">
        <v>100.42</v>
      </c>
      <c r="BI32" s="94">
        <v>61.258000000000003</v>
      </c>
      <c r="BJ32" s="94">
        <v>84.102999999999994</v>
      </c>
      <c r="BK32" s="94">
        <v>31.707999999999998</v>
      </c>
      <c r="BL32" s="94">
        <v>34.597000000000001</v>
      </c>
      <c r="BM32" s="94">
        <v>4.3479999999999999</v>
      </c>
      <c r="BN32" s="94">
        <v>141.744</v>
      </c>
      <c r="BO32" s="94">
        <v>94.754999999999995</v>
      </c>
      <c r="BP32" s="94">
        <v>128.59299999999999</v>
      </c>
      <c r="BQ32" s="94">
        <v>88.748999999999995</v>
      </c>
      <c r="BR32" s="94">
        <v>71.820999999999998</v>
      </c>
      <c r="BS32" s="94">
        <v>18.170000000000002</v>
      </c>
      <c r="BT32" s="94">
        <v>63.795000000000002</v>
      </c>
      <c r="BU32" s="94">
        <v>31.542999999999999</v>
      </c>
      <c r="BV32" s="94">
        <v>122.107</v>
      </c>
      <c r="BW32" s="94">
        <v>107.83499999999999</v>
      </c>
      <c r="BX32" s="94">
        <v>109.00700000000001</v>
      </c>
      <c r="BY32" s="94">
        <v>120.405</v>
      </c>
      <c r="BZ32" s="94">
        <v>22.167999999999999</v>
      </c>
      <c r="CA32" s="94">
        <v>86.147000000000006</v>
      </c>
      <c r="CB32" s="94">
        <v>111.64</v>
      </c>
      <c r="CC32" s="94">
        <v>94.623000000000005</v>
      </c>
      <c r="CD32" s="94">
        <v>132.61099999999999</v>
      </c>
      <c r="CE32" s="94">
        <v>60.954000000000001</v>
      </c>
      <c r="CF32" s="94">
        <v>96.251000000000005</v>
      </c>
      <c r="CG32" s="94">
        <v>93.510999999999996</v>
      </c>
      <c r="CH32" s="94">
        <v>33.316000000000003</v>
      </c>
      <c r="CI32" s="94">
        <v>41.115000000000002</v>
      </c>
      <c r="CJ32" s="94">
        <v>80.055999999999997</v>
      </c>
      <c r="CK32" s="94">
        <v>74.620999999999995</v>
      </c>
      <c r="CL32" s="94">
        <v>38.765999999999998</v>
      </c>
      <c r="CM32" s="94">
        <v>39.593000000000004</v>
      </c>
      <c r="CN32" s="94">
        <v>42.664999999999999</v>
      </c>
      <c r="CO32" s="94">
        <v>56.948999999999998</v>
      </c>
      <c r="CP32" s="94">
        <v>24.236999999999998</v>
      </c>
      <c r="CQ32" s="94">
        <v>31.747</v>
      </c>
      <c r="CR32" s="94">
        <v>38.587000000000003</v>
      </c>
      <c r="CS32" s="94">
        <v>22.538</v>
      </c>
      <c r="CT32" s="95"/>
      <c r="CU32" s="95"/>
      <c r="CV32" s="95"/>
      <c r="CW32" s="96"/>
      <c r="CX32" s="97">
        <f t="array" ref="CX32">SUMPRODUCT(B32:CW32*0.25)</f>
        <v>1536.9027499999995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56.94</v>
      </c>
      <c r="C34" s="77">
        <f t="shared" ref="C34:BN34" si="4">SUM(C31:C33)</f>
        <v>43.820999999999998</v>
      </c>
      <c r="D34" s="77">
        <f t="shared" si="4"/>
        <v>51.256</v>
      </c>
      <c r="E34" s="77">
        <f t="shared" si="4"/>
        <v>54.517000000000003</v>
      </c>
      <c r="F34" s="77">
        <f t="shared" si="4"/>
        <v>46.283999999999999</v>
      </c>
      <c r="G34" s="77">
        <f t="shared" si="4"/>
        <v>47.256</v>
      </c>
      <c r="H34" s="77">
        <f t="shared" si="4"/>
        <v>47.332000000000001</v>
      </c>
      <c r="I34" s="77">
        <f t="shared" si="4"/>
        <v>45.122999999999998</v>
      </c>
      <c r="J34" s="77">
        <f t="shared" si="4"/>
        <v>36.598999999999997</v>
      </c>
      <c r="K34" s="77">
        <f t="shared" si="4"/>
        <v>35.999000000000002</v>
      </c>
      <c r="L34" s="77">
        <f t="shared" si="4"/>
        <v>35.829000000000001</v>
      </c>
      <c r="M34" s="77">
        <f t="shared" si="4"/>
        <v>35.029000000000003</v>
      </c>
      <c r="N34" s="77">
        <f t="shared" si="4"/>
        <v>33.838999999999999</v>
      </c>
      <c r="O34" s="77">
        <f t="shared" si="4"/>
        <v>44.518999999999998</v>
      </c>
      <c r="P34" s="77">
        <f t="shared" si="4"/>
        <v>34.018999999999998</v>
      </c>
      <c r="Q34" s="77">
        <f t="shared" si="4"/>
        <v>62.914999999999999</v>
      </c>
      <c r="R34" s="77">
        <f t="shared" si="4"/>
        <v>50.518999999999998</v>
      </c>
      <c r="S34" s="77">
        <f t="shared" si="4"/>
        <v>50.933</v>
      </c>
      <c r="T34" s="77">
        <f t="shared" si="4"/>
        <v>69.088999999999999</v>
      </c>
      <c r="U34" s="77">
        <f t="shared" si="4"/>
        <v>84.316999999999993</v>
      </c>
      <c r="V34" s="77">
        <f t="shared" si="4"/>
        <v>57.345999999999997</v>
      </c>
      <c r="W34" s="77">
        <f t="shared" si="4"/>
        <v>59.966999999999999</v>
      </c>
      <c r="X34" s="77">
        <f t="shared" si="4"/>
        <v>72.908000000000001</v>
      </c>
      <c r="Y34" s="77">
        <f t="shared" si="4"/>
        <v>115.083</v>
      </c>
      <c r="Z34" s="77">
        <f t="shared" si="4"/>
        <v>138.26400000000001</v>
      </c>
      <c r="AA34" s="77">
        <f t="shared" si="4"/>
        <v>167.47399999999999</v>
      </c>
      <c r="AB34" s="77">
        <f t="shared" si="4"/>
        <v>184.25800000000001</v>
      </c>
      <c r="AC34" s="77">
        <f t="shared" si="4"/>
        <v>12.317</v>
      </c>
      <c r="AD34" s="77">
        <f t="shared" si="4"/>
        <v>66.182000000000002</v>
      </c>
      <c r="AE34" s="77">
        <f t="shared" si="4"/>
        <v>61.534999999999997</v>
      </c>
      <c r="AF34" s="77">
        <f t="shared" si="4"/>
        <v>34.39</v>
      </c>
      <c r="AG34" s="77">
        <f t="shared" si="4"/>
        <v>27.582000000000001</v>
      </c>
      <c r="AH34" s="77">
        <f t="shared" si="4"/>
        <v>77.167000000000002</v>
      </c>
      <c r="AI34" s="77">
        <f t="shared" si="4"/>
        <v>64.016000000000005</v>
      </c>
      <c r="AJ34" s="77">
        <f t="shared" si="4"/>
        <v>31.16</v>
      </c>
      <c r="AK34" s="77">
        <f t="shared" si="4"/>
        <v>49.786999999999999</v>
      </c>
      <c r="AL34" s="77">
        <f t="shared" si="4"/>
        <v>41.051000000000002</v>
      </c>
      <c r="AM34" s="77">
        <f t="shared" si="4"/>
        <v>41.432000000000002</v>
      </c>
      <c r="AN34" s="77">
        <f t="shared" si="4"/>
        <v>47.881999999999998</v>
      </c>
      <c r="AO34" s="77">
        <f t="shared" si="4"/>
        <v>51.408999999999999</v>
      </c>
      <c r="AP34" s="77">
        <f t="shared" si="4"/>
        <v>52.08</v>
      </c>
      <c r="AQ34" s="77">
        <f t="shared" si="4"/>
        <v>52.470999999999997</v>
      </c>
      <c r="AR34" s="77">
        <f t="shared" si="4"/>
        <v>55.274000000000001</v>
      </c>
      <c r="AS34" s="77">
        <f t="shared" si="4"/>
        <v>66.643000000000001</v>
      </c>
      <c r="AT34" s="77">
        <f t="shared" si="4"/>
        <v>50.548000000000002</v>
      </c>
      <c r="AU34" s="77">
        <f t="shared" si="4"/>
        <v>69.539000000000001</v>
      </c>
      <c r="AV34" s="77">
        <f t="shared" si="4"/>
        <v>50.558999999999997</v>
      </c>
      <c r="AW34" s="77">
        <f t="shared" si="4"/>
        <v>60.55</v>
      </c>
      <c r="AX34" s="77">
        <f t="shared" si="4"/>
        <v>57.069000000000003</v>
      </c>
      <c r="AY34" s="77">
        <f t="shared" si="4"/>
        <v>70.114000000000004</v>
      </c>
      <c r="AZ34" s="77">
        <f t="shared" si="4"/>
        <v>52.695999999999998</v>
      </c>
      <c r="BA34" s="77">
        <f t="shared" si="4"/>
        <v>83.561999999999998</v>
      </c>
      <c r="BB34" s="77">
        <f t="shared" si="4"/>
        <v>62.531999999999996</v>
      </c>
      <c r="BC34" s="77">
        <f t="shared" si="4"/>
        <v>63.527000000000001</v>
      </c>
      <c r="BD34" s="77">
        <f t="shared" si="4"/>
        <v>57.106000000000002</v>
      </c>
      <c r="BE34" s="77">
        <f t="shared" si="4"/>
        <v>78.653999999999996</v>
      </c>
      <c r="BF34" s="77">
        <f t="shared" si="4"/>
        <v>69.56</v>
      </c>
      <c r="BG34" s="77">
        <f t="shared" si="4"/>
        <v>90.728999999999999</v>
      </c>
      <c r="BH34" s="77">
        <f t="shared" si="4"/>
        <v>100.42</v>
      </c>
      <c r="BI34" s="77">
        <f t="shared" si="4"/>
        <v>61.258000000000003</v>
      </c>
      <c r="BJ34" s="77">
        <f t="shared" si="4"/>
        <v>84.102999999999994</v>
      </c>
      <c r="BK34" s="77">
        <f t="shared" si="4"/>
        <v>31.707999999999998</v>
      </c>
      <c r="BL34" s="77">
        <f t="shared" si="4"/>
        <v>34.597000000000001</v>
      </c>
      <c r="BM34" s="77">
        <f t="shared" si="4"/>
        <v>4.3479999999999999</v>
      </c>
      <c r="BN34" s="77">
        <f t="shared" si="4"/>
        <v>141.744</v>
      </c>
      <c r="BO34" s="77">
        <f t="shared" ref="BO34:CW34" si="5">SUM(BO31:BO33)</f>
        <v>94.754999999999995</v>
      </c>
      <c r="BP34" s="77">
        <f t="shared" si="5"/>
        <v>128.59299999999999</v>
      </c>
      <c r="BQ34" s="77">
        <f t="shared" si="5"/>
        <v>88.748999999999995</v>
      </c>
      <c r="BR34" s="77">
        <f t="shared" si="5"/>
        <v>71.820999999999998</v>
      </c>
      <c r="BS34" s="77">
        <f t="shared" si="5"/>
        <v>18.170000000000002</v>
      </c>
      <c r="BT34" s="77">
        <f t="shared" si="5"/>
        <v>63.795000000000002</v>
      </c>
      <c r="BU34" s="77">
        <f t="shared" si="5"/>
        <v>31.542999999999999</v>
      </c>
      <c r="BV34" s="77">
        <f t="shared" si="5"/>
        <v>122.107</v>
      </c>
      <c r="BW34" s="77">
        <f t="shared" si="5"/>
        <v>107.83499999999999</v>
      </c>
      <c r="BX34" s="77">
        <f t="shared" si="5"/>
        <v>109.00700000000001</v>
      </c>
      <c r="BY34" s="77">
        <f t="shared" si="5"/>
        <v>120.405</v>
      </c>
      <c r="BZ34" s="77">
        <f t="shared" si="5"/>
        <v>22.167999999999999</v>
      </c>
      <c r="CA34" s="77">
        <f t="shared" si="5"/>
        <v>86.147000000000006</v>
      </c>
      <c r="CB34" s="77">
        <f t="shared" si="5"/>
        <v>111.64</v>
      </c>
      <c r="CC34" s="77">
        <f t="shared" si="5"/>
        <v>94.623000000000005</v>
      </c>
      <c r="CD34" s="77">
        <f t="shared" si="5"/>
        <v>132.61099999999999</v>
      </c>
      <c r="CE34" s="77">
        <f t="shared" si="5"/>
        <v>60.954000000000001</v>
      </c>
      <c r="CF34" s="77">
        <f t="shared" si="5"/>
        <v>96.251000000000005</v>
      </c>
      <c r="CG34" s="77">
        <f t="shared" si="5"/>
        <v>93.510999999999996</v>
      </c>
      <c r="CH34" s="77">
        <f t="shared" si="5"/>
        <v>33.316000000000003</v>
      </c>
      <c r="CI34" s="77">
        <f t="shared" si="5"/>
        <v>41.115000000000002</v>
      </c>
      <c r="CJ34" s="77">
        <f t="shared" si="5"/>
        <v>80.055999999999997</v>
      </c>
      <c r="CK34" s="77">
        <f t="shared" si="5"/>
        <v>74.620999999999995</v>
      </c>
      <c r="CL34" s="77">
        <f t="shared" si="5"/>
        <v>38.765999999999998</v>
      </c>
      <c r="CM34" s="77">
        <f t="shared" si="5"/>
        <v>39.593000000000004</v>
      </c>
      <c r="CN34" s="77">
        <f t="shared" si="5"/>
        <v>42.664999999999999</v>
      </c>
      <c r="CO34" s="77">
        <f t="shared" si="5"/>
        <v>56.948999999999998</v>
      </c>
      <c r="CP34" s="77">
        <f t="shared" si="5"/>
        <v>24.236999999999998</v>
      </c>
      <c r="CQ34" s="77">
        <f t="shared" si="5"/>
        <v>31.747</v>
      </c>
      <c r="CR34" s="77">
        <f t="shared" si="5"/>
        <v>38.587000000000003</v>
      </c>
      <c r="CS34" s="77">
        <f t="shared" si="5"/>
        <v>22.538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1536.9027499999995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95.5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>
        <v>13</v>
      </c>
      <c r="BB39" s="120"/>
      <c r="BC39" s="120"/>
      <c r="BD39" s="120"/>
      <c r="BE39" s="120"/>
      <c r="BF39" s="120">
        <v>5.8</v>
      </c>
      <c r="BG39" s="120"/>
      <c r="BH39" s="120"/>
      <c r="BI39" s="120"/>
      <c r="BJ39" s="120"/>
      <c r="BK39" s="120">
        <v>2.4</v>
      </c>
      <c r="BL39" s="120"/>
      <c r="BM39" s="120">
        <v>40.5</v>
      </c>
      <c r="BN39" s="120"/>
      <c r="BO39" s="120"/>
      <c r="BP39" s="120"/>
      <c r="BQ39" s="120"/>
      <c r="BR39" s="120"/>
      <c r="BS39" s="120">
        <v>227.1</v>
      </c>
      <c r="BT39" s="120"/>
      <c r="BU39" s="120">
        <v>10</v>
      </c>
      <c r="BV39" s="120"/>
      <c r="BW39" s="120"/>
      <c r="BX39" s="120"/>
      <c r="BY39" s="120"/>
      <c r="BZ39" s="120">
        <v>31.4</v>
      </c>
      <c r="CA39" s="120"/>
      <c r="CB39" s="120"/>
      <c r="CC39" s="120">
        <v>5.7</v>
      </c>
      <c r="CD39" s="120"/>
      <c r="CE39" s="120"/>
      <c r="CF39" s="120"/>
      <c r="CG39" s="120"/>
      <c r="CH39" s="120">
        <v>34.9</v>
      </c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>
        <v>37.6</v>
      </c>
      <c r="CT39" s="122"/>
      <c r="CU39" s="122"/>
      <c r="CV39" s="122"/>
      <c r="CW39" s="121"/>
      <c r="CX39" s="97">
        <f t="array" ref="CX39">SUMPRODUCT(B39:CW39*0.25)</f>
        <v>125.97499999999998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95.5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13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5.8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2.4</v>
      </c>
      <c r="BL42" s="107">
        <f t="shared" si="6"/>
        <v>0</v>
      </c>
      <c r="BM42" s="107">
        <f t="shared" si="6"/>
        <v>40.5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227.1</v>
      </c>
      <c r="BT42" s="107">
        <f t="shared" si="7"/>
        <v>0</v>
      </c>
      <c r="BU42" s="107">
        <f t="shared" si="7"/>
        <v>10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31.4</v>
      </c>
      <c r="CA42" s="107">
        <f t="shared" si="7"/>
        <v>0</v>
      </c>
      <c r="CB42" s="107">
        <f t="shared" si="7"/>
        <v>0</v>
      </c>
      <c r="CC42" s="107">
        <f t="shared" si="7"/>
        <v>5.7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34.9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37.6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125.97499999999998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95.5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>
        <v>13</v>
      </c>
      <c r="BB47" s="120"/>
      <c r="BC47" s="120"/>
      <c r="BD47" s="120"/>
      <c r="BE47" s="120"/>
      <c r="BF47" s="120">
        <v>5.8</v>
      </c>
      <c r="BG47" s="120"/>
      <c r="BH47" s="120"/>
      <c r="BI47" s="120"/>
      <c r="BJ47" s="120"/>
      <c r="BK47" s="120">
        <v>2.4</v>
      </c>
      <c r="BL47" s="120"/>
      <c r="BM47" s="120">
        <v>40.5</v>
      </c>
      <c r="BN47" s="120"/>
      <c r="BO47" s="120"/>
      <c r="BP47" s="120"/>
      <c r="BQ47" s="120"/>
      <c r="BR47" s="120"/>
      <c r="BS47" s="120">
        <v>227.1</v>
      </c>
      <c r="BT47" s="120"/>
      <c r="BU47" s="120">
        <v>10</v>
      </c>
      <c r="BV47" s="120"/>
      <c r="BW47" s="120"/>
      <c r="BX47" s="120"/>
      <c r="BY47" s="120"/>
      <c r="BZ47" s="120">
        <v>31.4</v>
      </c>
      <c r="CA47" s="120"/>
      <c r="CB47" s="120"/>
      <c r="CC47" s="120">
        <v>5.7</v>
      </c>
      <c r="CD47" s="120"/>
      <c r="CE47" s="120"/>
      <c r="CF47" s="120"/>
      <c r="CG47" s="120"/>
      <c r="CH47" s="120">
        <v>34.9</v>
      </c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>
        <v>37.6</v>
      </c>
      <c r="CT47" s="122"/>
      <c r="CU47" s="122"/>
      <c r="CV47" s="122"/>
      <c r="CW47" s="121"/>
      <c r="CX47" s="97">
        <f t="array" ref="CX47">SUMPRODUCT(B47:CW47*0.25)</f>
        <v>125.97499999999998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95.5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13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5.8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2.4</v>
      </c>
      <c r="BL51" s="107">
        <f t="shared" si="8"/>
        <v>0</v>
      </c>
      <c r="BM51" s="107">
        <f t="shared" si="8"/>
        <v>40.5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227.1</v>
      </c>
      <c r="BT51" s="107">
        <f t="shared" si="9"/>
        <v>0</v>
      </c>
      <c r="BU51" s="107">
        <f t="shared" si="9"/>
        <v>10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31.4</v>
      </c>
      <c r="CA51" s="107">
        <f t="shared" si="9"/>
        <v>0</v>
      </c>
      <c r="CB51" s="107">
        <f t="shared" si="9"/>
        <v>0</v>
      </c>
      <c r="CC51" s="107">
        <f t="shared" si="9"/>
        <v>5.7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34.9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37.6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125.97499999999998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56.94</v>
      </c>
      <c r="C54" s="107">
        <f t="shared" ref="C54:BN54" si="12">C18+C28+C42</f>
        <v>43.820999999999998</v>
      </c>
      <c r="D54" s="107">
        <f t="shared" si="12"/>
        <v>51.256</v>
      </c>
      <c r="E54" s="107">
        <f t="shared" si="12"/>
        <v>54.517000000000003</v>
      </c>
      <c r="F54" s="107">
        <f t="shared" si="12"/>
        <v>46.283999999999999</v>
      </c>
      <c r="G54" s="107">
        <f t="shared" si="12"/>
        <v>47.256</v>
      </c>
      <c r="H54" s="107">
        <f t="shared" si="12"/>
        <v>47.332000000000001</v>
      </c>
      <c r="I54" s="107">
        <f t="shared" si="12"/>
        <v>45.123000000000005</v>
      </c>
      <c r="J54" s="107">
        <f t="shared" si="12"/>
        <v>36.598999999999997</v>
      </c>
      <c r="K54" s="107">
        <f t="shared" si="12"/>
        <v>35.998999999999995</v>
      </c>
      <c r="L54" s="107">
        <f t="shared" si="12"/>
        <v>35.829000000000001</v>
      </c>
      <c r="M54" s="107">
        <f t="shared" si="12"/>
        <v>35.028999999999996</v>
      </c>
      <c r="N54" s="107">
        <f t="shared" si="12"/>
        <v>33.838999999999999</v>
      </c>
      <c r="O54" s="107">
        <f t="shared" si="12"/>
        <v>44.518999999999998</v>
      </c>
      <c r="P54" s="107">
        <f t="shared" si="12"/>
        <v>34.018999999999998</v>
      </c>
      <c r="Q54" s="107">
        <f t="shared" si="12"/>
        <v>62.914999999999999</v>
      </c>
      <c r="R54" s="107">
        <f t="shared" si="12"/>
        <v>50.519000000000005</v>
      </c>
      <c r="S54" s="107">
        <f t="shared" si="12"/>
        <v>50.933</v>
      </c>
      <c r="T54" s="107">
        <f t="shared" si="12"/>
        <v>69.088999999999999</v>
      </c>
      <c r="U54" s="107">
        <f t="shared" si="12"/>
        <v>84.317000000000007</v>
      </c>
      <c r="V54" s="107">
        <f t="shared" si="12"/>
        <v>57.346000000000004</v>
      </c>
      <c r="W54" s="107">
        <f t="shared" si="12"/>
        <v>59.966999999999999</v>
      </c>
      <c r="X54" s="107">
        <f t="shared" si="12"/>
        <v>72.908000000000001</v>
      </c>
      <c r="Y54" s="107">
        <f t="shared" si="12"/>
        <v>115.083</v>
      </c>
      <c r="Z54" s="107">
        <f t="shared" si="12"/>
        <v>138.26400000000001</v>
      </c>
      <c r="AA54" s="107">
        <f t="shared" si="12"/>
        <v>167.47399999999999</v>
      </c>
      <c r="AB54" s="107">
        <f t="shared" si="12"/>
        <v>184.25799999999998</v>
      </c>
      <c r="AC54" s="107">
        <f t="shared" si="12"/>
        <v>107.81700000000001</v>
      </c>
      <c r="AD54" s="107">
        <f t="shared" si="12"/>
        <v>66.182000000000002</v>
      </c>
      <c r="AE54" s="107">
        <f t="shared" si="12"/>
        <v>61.534999999999997</v>
      </c>
      <c r="AF54" s="107">
        <f t="shared" si="12"/>
        <v>34.39</v>
      </c>
      <c r="AG54" s="107">
        <f t="shared" si="12"/>
        <v>27.582000000000001</v>
      </c>
      <c r="AH54" s="107">
        <f t="shared" si="12"/>
        <v>77.167000000000002</v>
      </c>
      <c r="AI54" s="107">
        <f t="shared" si="12"/>
        <v>64.016000000000005</v>
      </c>
      <c r="AJ54" s="107">
        <f t="shared" si="12"/>
        <v>31.159999999999997</v>
      </c>
      <c r="AK54" s="107">
        <f t="shared" si="12"/>
        <v>49.786999999999999</v>
      </c>
      <c r="AL54" s="107">
        <f t="shared" si="12"/>
        <v>41.051000000000002</v>
      </c>
      <c r="AM54" s="107">
        <f t="shared" si="12"/>
        <v>41.432000000000002</v>
      </c>
      <c r="AN54" s="107">
        <f t="shared" si="12"/>
        <v>47.882000000000005</v>
      </c>
      <c r="AO54" s="107">
        <f t="shared" si="12"/>
        <v>51.408999999999999</v>
      </c>
      <c r="AP54" s="107">
        <f t="shared" si="12"/>
        <v>52.08</v>
      </c>
      <c r="AQ54" s="107">
        <f t="shared" si="12"/>
        <v>52.471000000000004</v>
      </c>
      <c r="AR54" s="107">
        <f t="shared" si="12"/>
        <v>55.274000000000001</v>
      </c>
      <c r="AS54" s="107">
        <f t="shared" si="12"/>
        <v>66.643000000000001</v>
      </c>
      <c r="AT54" s="107">
        <f t="shared" si="12"/>
        <v>50.547999999999995</v>
      </c>
      <c r="AU54" s="107">
        <f t="shared" si="12"/>
        <v>69.538999999999987</v>
      </c>
      <c r="AV54" s="107">
        <f t="shared" si="12"/>
        <v>50.558999999999997</v>
      </c>
      <c r="AW54" s="107">
        <f t="shared" si="12"/>
        <v>60.55</v>
      </c>
      <c r="AX54" s="107">
        <f t="shared" si="12"/>
        <v>57.069000000000003</v>
      </c>
      <c r="AY54" s="107">
        <f t="shared" si="12"/>
        <v>70.114000000000004</v>
      </c>
      <c r="AZ54" s="107">
        <f t="shared" si="12"/>
        <v>52.695999999999998</v>
      </c>
      <c r="BA54" s="107">
        <f t="shared" si="12"/>
        <v>96.561999999999998</v>
      </c>
      <c r="BB54" s="107">
        <f t="shared" si="12"/>
        <v>62.531999999999996</v>
      </c>
      <c r="BC54" s="107">
        <f t="shared" si="12"/>
        <v>63.527000000000001</v>
      </c>
      <c r="BD54" s="107">
        <f t="shared" si="12"/>
        <v>57.105999999999995</v>
      </c>
      <c r="BE54" s="107">
        <f t="shared" si="12"/>
        <v>78.653999999999996</v>
      </c>
      <c r="BF54" s="107">
        <f t="shared" si="12"/>
        <v>75.36</v>
      </c>
      <c r="BG54" s="107">
        <f t="shared" si="12"/>
        <v>90.728999999999999</v>
      </c>
      <c r="BH54" s="107">
        <f t="shared" si="12"/>
        <v>100.41999999999999</v>
      </c>
      <c r="BI54" s="107">
        <f t="shared" si="12"/>
        <v>61.257999999999996</v>
      </c>
      <c r="BJ54" s="107">
        <f t="shared" si="12"/>
        <v>84.103000000000009</v>
      </c>
      <c r="BK54" s="107">
        <f t="shared" si="12"/>
        <v>34.107999999999997</v>
      </c>
      <c r="BL54" s="107">
        <f t="shared" si="12"/>
        <v>34.597000000000001</v>
      </c>
      <c r="BM54" s="107">
        <f t="shared" si="12"/>
        <v>44.847999999999999</v>
      </c>
      <c r="BN54" s="107">
        <f t="shared" si="12"/>
        <v>141.744</v>
      </c>
      <c r="BO54" s="107">
        <f t="shared" ref="BO54:CX54" si="13">BO18+BO28+BO42</f>
        <v>94.75500000000001</v>
      </c>
      <c r="BP54" s="107">
        <f t="shared" si="13"/>
        <v>128.59299999999999</v>
      </c>
      <c r="BQ54" s="107">
        <f t="shared" si="13"/>
        <v>88.748999999999995</v>
      </c>
      <c r="BR54" s="107">
        <f t="shared" si="13"/>
        <v>71.820999999999998</v>
      </c>
      <c r="BS54" s="107">
        <f t="shared" si="13"/>
        <v>245.26999999999998</v>
      </c>
      <c r="BT54" s="107">
        <f t="shared" si="13"/>
        <v>63.795000000000002</v>
      </c>
      <c r="BU54" s="107">
        <f t="shared" si="13"/>
        <v>41.542999999999999</v>
      </c>
      <c r="BV54" s="107">
        <f t="shared" si="13"/>
        <v>122.107</v>
      </c>
      <c r="BW54" s="107">
        <f t="shared" si="13"/>
        <v>107.83500000000001</v>
      </c>
      <c r="BX54" s="107">
        <f t="shared" si="13"/>
        <v>109.00700000000001</v>
      </c>
      <c r="BY54" s="107">
        <f t="shared" si="13"/>
        <v>120.405</v>
      </c>
      <c r="BZ54" s="107">
        <f t="shared" si="13"/>
        <v>53.567999999999998</v>
      </c>
      <c r="CA54" s="107">
        <f t="shared" si="13"/>
        <v>86.147000000000006</v>
      </c>
      <c r="CB54" s="107">
        <f t="shared" si="13"/>
        <v>111.64</v>
      </c>
      <c r="CC54" s="107">
        <f t="shared" si="13"/>
        <v>100.32299999999999</v>
      </c>
      <c r="CD54" s="107">
        <f t="shared" si="13"/>
        <v>132.61099999999999</v>
      </c>
      <c r="CE54" s="107">
        <f t="shared" si="13"/>
        <v>60.954000000000001</v>
      </c>
      <c r="CF54" s="107">
        <f t="shared" si="13"/>
        <v>96.251000000000005</v>
      </c>
      <c r="CG54" s="107">
        <f t="shared" si="13"/>
        <v>93.510999999999996</v>
      </c>
      <c r="CH54" s="107">
        <f t="shared" si="13"/>
        <v>68.216000000000008</v>
      </c>
      <c r="CI54" s="107">
        <f t="shared" si="13"/>
        <v>41.114999999999995</v>
      </c>
      <c r="CJ54" s="107">
        <f t="shared" si="13"/>
        <v>80.055999999999997</v>
      </c>
      <c r="CK54" s="107">
        <f t="shared" si="13"/>
        <v>74.620999999999995</v>
      </c>
      <c r="CL54" s="107">
        <f t="shared" si="13"/>
        <v>38.765999999999998</v>
      </c>
      <c r="CM54" s="107">
        <f t="shared" si="13"/>
        <v>39.592999999999996</v>
      </c>
      <c r="CN54" s="107">
        <f t="shared" si="13"/>
        <v>42.664999999999999</v>
      </c>
      <c r="CO54" s="107">
        <f t="shared" si="13"/>
        <v>56.948999999999998</v>
      </c>
      <c r="CP54" s="107">
        <f t="shared" si="13"/>
        <v>24.237000000000002</v>
      </c>
      <c r="CQ54" s="107">
        <f t="shared" si="13"/>
        <v>31.747</v>
      </c>
      <c r="CR54" s="107">
        <f t="shared" si="13"/>
        <v>38.587000000000003</v>
      </c>
      <c r="CS54" s="107">
        <f t="shared" si="13"/>
        <v>60.138000000000005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1662.8777500000001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-33.200000000000003</v>
      </c>
      <c r="C5" s="25">
        <v>-19.8</v>
      </c>
      <c r="D5" s="25">
        <v>-31.6</v>
      </c>
      <c r="E5" s="25">
        <v>-38.4</v>
      </c>
      <c r="F5" s="25"/>
      <c r="G5" s="25"/>
      <c r="H5" s="25">
        <v>-23.2</v>
      </c>
      <c r="I5" s="25"/>
      <c r="J5" s="25"/>
      <c r="K5" s="25"/>
      <c r="L5" s="25"/>
      <c r="M5" s="25"/>
      <c r="N5" s="25"/>
      <c r="O5" s="25">
        <v>-11.2</v>
      </c>
      <c r="P5" s="25"/>
      <c r="Q5" s="25"/>
      <c r="R5" s="25">
        <v>-19.899999999999999</v>
      </c>
      <c r="S5" s="25">
        <v>-21.8</v>
      </c>
      <c r="T5" s="25">
        <v>-46.5</v>
      </c>
      <c r="U5" s="25">
        <v>-63.1</v>
      </c>
      <c r="V5" s="25">
        <v>-21.1</v>
      </c>
      <c r="W5" s="25">
        <v>-21</v>
      </c>
      <c r="X5" s="25">
        <v>-45.5</v>
      </c>
      <c r="Y5" s="25">
        <v>-82.2</v>
      </c>
      <c r="Z5" s="25">
        <v>-117.9</v>
      </c>
      <c r="AA5" s="25">
        <v>-152.9</v>
      </c>
      <c r="AB5" s="25">
        <v>-168.2</v>
      </c>
      <c r="AC5" s="25">
        <v>95.5</v>
      </c>
      <c r="AD5" s="25"/>
      <c r="AE5" s="25"/>
      <c r="AF5" s="25"/>
      <c r="AG5" s="25"/>
      <c r="AH5" s="25"/>
      <c r="AI5" s="25"/>
      <c r="AJ5" s="25"/>
      <c r="AK5" s="25">
        <v>-20.6</v>
      </c>
      <c r="AL5" s="25"/>
      <c r="AM5" s="25"/>
      <c r="AN5" s="25">
        <v>-35</v>
      </c>
      <c r="AO5" s="25">
        <v>-47.7</v>
      </c>
      <c r="AP5" s="25">
        <v>-35.5</v>
      </c>
      <c r="AQ5" s="25"/>
      <c r="AR5" s="25"/>
      <c r="AS5" s="25">
        <v>-62.8</v>
      </c>
      <c r="AT5" s="25">
        <v>-33.6</v>
      </c>
      <c r="AU5" s="25">
        <v>-69.5</v>
      </c>
      <c r="AV5" s="25">
        <v>-46.4</v>
      </c>
      <c r="AW5" s="25">
        <v>-60</v>
      </c>
      <c r="AX5" s="25">
        <v>-51.5</v>
      </c>
      <c r="AY5" s="25">
        <v>-69.5</v>
      </c>
      <c r="AZ5" s="25">
        <v>-50.3</v>
      </c>
      <c r="BA5" s="25">
        <v>13</v>
      </c>
      <c r="BB5" s="25">
        <v>-62.5</v>
      </c>
      <c r="BC5" s="25">
        <v>-62.9</v>
      </c>
      <c r="BD5" s="25">
        <v>-49.5</v>
      </c>
      <c r="BE5" s="25">
        <v>-76.3</v>
      </c>
      <c r="BF5" s="25">
        <v>5.8</v>
      </c>
      <c r="BG5" s="25">
        <v>-90.7</v>
      </c>
      <c r="BH5" s="25">
        <v>-100.3</v>
      </c>
      <c r="BI5" s="25">
        <v>-46.8</v>
      </c>
      <c r="BJ5" s="25">
        <v>-83.6</v>
      </c>
      <c r="BK5" s="25">
        <v>2.4</v>
      </c>
      <c r="BL5" s="25">
        <v>-1.4</v>
      </c>
      <c r="BM5" s="25">
        <v>40.5</v>
      </c>
      <c r="BN5" s="25">
        <v>-132.69999999999999</v>
      </c>
      <c r="BO5" s="25">
        <v>-83.4</v>
      </c>
      <c r="BP5" s="25">
        <v>-120</v>
      </c>
      <c r="BQ5" s="25">
        <v>-60.2</v>
      </c>
      <c r="BR5" s="25">
        <v>-40</v>
      </c>
      <c r="BS5" s="25">
        <v>227.1</v>
      </c>
      <c r="BT5" s="25">
        <v>-29.4</v>
      </c>
      <c r="BU5" s="25">
        <v>10</v>
      </c>
      <c r="BV5" s="25">
        <v>-28.6</v>
      </c>
      <c r="BW5" s="25">
        <v>-28.1</v>
      </c>
      <c r="BX5" s="25">
        <v>-28.5</v>
      </c>
      <c r="BY5" s="25">
        <v>-20.9</v>
      </c>
      <c r="BZ5" s="25">
        <v>31.4</v>
      </c>
      <c r="CA5" s="25">
        <v>-18.600000000000001</v>
      </c>
      <c r="CB5" s="25">
        <v>-15.8</v>
      </c>
      <c r="CC5" s="25">
        <v>5.7</v>
      </c>
      <c r="CD5" s="25">
        <v>-75.400000000000006</v>
      </c>
      <c r="CE5" s="25">
        <v>-3.3</v>
      </c>
      <c r="CF5" s="25">
        <v>-14.7</v>
      </c>
      <c r="CG5" s="25">
        <v>-14.8</v>
      </c>
      <c r="CH5" s="25">
        <v>34.9</v>
      </c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>
        <v>37.6</v>
      </c>
      <c r="CT5" s="26"/>
      <c r="CU5" s="26"/>
      <c r="CV5" s="26"/>
      <c r="CW5" s="27"/>
      <c r="CX5" s="132">
        <f t="array" ref="CX5">SUMPRODUCT(B5:CW5*0.25)</f>
        <v>-571.10000000000014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155.80000000000001</v>
      </c>
      <c r="C8" s="138">
        <v>149</v>
      </c>
      <c r="D8" s="138">
        <v>143</v>
      </c>
      <c r="E8" s="138">
        <v>137.44999999999999</v>
      </c>
      <c r="F8" s="138">
        <v>133.94999999999999</v>
      </c>
      <c r="G8" s="138">
        <v>133.94999999999999</v>
      </c>
      <c r="H8" s="138">
        <v>137.4</v>
      </c>
      <c r="I8" s="138">
        <v>134.87</v>
      </c>
      <c r="J8" s="138">
        <v>136.13</v>
      </c>
      <c r="K8" s="138">
        <v>136.13</v>
      </c>
      <c r="L8" s="138">
        <v>136.13</v>
      </c>
      <c r="M8" s="138">
        <v>136.13</v>
      </c>
      <c r="N8" s="138">
        <v>136.13</v>
      </c>
      <c r="O8" s="138">
        <v>135.91</v>
      </c>
      <c r="P8" s="138">
        <v>136.13</v>
      </c>
      <c r="Q8" s="138">
        <v>133.94999999999999</v>
      </c>
      <c r="R8" s="138">
        <v>136.31</v>
      </c>
      <c r="S8" s="138">
        <v>138.02000000000001</v>
      </c>
      <c r="T8" s="138">
        <v>139.5</v>
      </c>
      <c r="U8" s="138">
        <v>140.69999999999999</v>
      </c>
      <c r="V8" s="138">
        <v>139.03</v>
      </c>
      <c r="W8" s="138">
        <v>142.87</v>
      </c>
      <c r="X8" s="138">
        <v>147.78</v>
      </c>
      <c r="Y8" s="138">
        <v>153.28</v>
      </c>
      <c r="Z8" s="138">
        <v>161.66999999999999</v>
      </c>
      <c r="AA8" s="138">
        <v>168.87</v>
      </c>
      <c r="AB8" s="138">
        <v>163.03</v>
      </c>
      <c r="AC8" s="138">
        <v>162.33000000000001</v>
      </c>
      <c r="AD8" s="138">
        <v>123.46</v>
      </c>
      <c r="AE8" s="138">
        <v>117.74</v>
      </c>
      <c r="AF8" s="138">
        <v>119.23</v>
      </c>
      <c r="AG8" s="138">
        <v>119.29</v>
      </c>
      <c r="AH8" s="138">
        <v>119.18</v>
      </c>
      <c r="AI8" s="138">
        <v>120.18</v>
      </c>
      <c r="AJ8" s="138">
        <v>118.42</v>
      </c>
      <c r="AK8" s="138">
        <v>109.59</v>
      </c>
      <c r="AL8" s="138">
        <v>115.03</v>
      </c>
      <c r="AM8" s="138">
        <v>114.76</v>
      </c>
      <c r="AN8" s="138">
        <v>104.92</v>
      </c>
      <c r="AO8" s="138">
        <v>97.81</v>
      </c>
      <c r="AP8" s="138">
        <v>104.18</v>
      </c>
      <c r="AQ8" s="138">
        <v>80</v>
      </c>
      <c r="AR8" s="138">
        <v>73.53</v>
      </c>
      <c r="AS8" s="138">
        <v>89.12</v>
      </c>
      <c r="AT8" s="138">
        <v>99.51</v>
      </c>
      <c r="AU8" s="138">
        <v>88.49</v>
      </c>
      <c r="AV8" s="138">
        <v>85.7</v>
      </c>
      <c r="AW8" s="138">
        <v>77.95</v>
      </c>
      <c r="AX8" s="138">
        <v>81.239999999999995</v>
      </c>
      <c r="AY8" s="138">
        <v>79.69</v>
      </c>
      <c r="AZ8" s="138">
        <v>75.87</v>
      </c>
      <c r="BA8" s="138">
        <v>72.72</v>
      </c>
      <c r="BB8" s="138">
        <v>78.62</v>
      </c>
      <c r="BC8" s="138">
        <v>78.17</v>
      </c>
      <c r="BD8" s="138">
        <v>79</v>
      </c>
      <c r="BE8" s="138">
        <v>77.239999999999995</v>
      </c>
      <c r="BF8" s="138">
        <v>74.03</v>
      </c>
      <c r="BG8" s="138">
        <v>82.13</v>
      </c>
      <c r="BH8" s="138">
        <v>91.64</v>
      </c>
      <c r="BI8" s="138">
        <v>101.1</v>
      </c>
      <c r="BJ8" s="138">
        <v>88.47</v>
      </c>
      <c r="BK8" s="138">
        <v>102.34</v>
      </c>
      <c r="BL8" s="138">
        <v>105.01</v>
      </c>
      <c r="BM8" s="138">
        <v>124.04</v>
      </c>
      <c r="BN8" s="138">
        <v>92</v>
      </c>
      <c r="BO8" s="138">
        <v>107.79</v>
      </c>
      <c r="BP8" s="138">
        <v>112.76</v>
      </c>
      <c r="BQ8" s="138">
        <v>128.59</v>
      </c>
      <c r="BR8" s="138">
        <v>115.57</v>
      </c>
      <c r="BS8" s="138">
        <v>128.80000000000001</v>
      </c>
      <c r="BT8" s="138">
        <v>143.91999999999999</v>
      </c>
      <c r="BU8" s="138">
        <v>153.46</v>
      </c>
      <c r="BV8" s="138">
        <v>176.4</v>
      </c>
      <c r="BW8" s="138">
        <v>197.15</v>
      </c>
      <c r="BX8" s="138">
        <v>191.51</v>
      </c>
      <c r="BY8" s="138">
        <v>224.99</v>
      </c>
      <c r="BZ8" s="138">
        <v>222.72</v>
      </c>
      <c r="CA8" s="138">
        <v>190.17</v>
      </c>
      <c r="CB8" s="138">
        <v>176</v>
      </c>
      <c r="CC8" s="138">
        <v>176</v>
      </c>
      <c r="CD8" s="138">
        <v>248.28</v>
      </c>
      <c r="CE8" s="138">
        <v>223.8</v>
      </c>
      <c r="CF8" s="138">
        <v>176</v>
      </c>
      <c r="CG8" s="138">
        <v>169.97</v>
      </c>
      <c r="CH8" s="138">
        <v>141.79</v>
      </c>
      <c r="CI8" s="138">
        <v>152</v>
      </c>
      <c r="CJ8" s="138">
        <v>134.96</v>
      </c>
      <c r="CK8" s="138">
        <v>136.13</v>
      </c>
      <c r="CL8" s="138">
        <v>129.5</v>
      </c>
      <c r="CM8" s="138">
        <v>129.5</v>
      </c>
      <c r="CN8" s="138">
        <v>127.08</v>
      </c>
      <c r="CO8" s="138">
        <v>124.5</v>
      </c>
      <c r="CP8" s="138">
        <v>155.61000000000001</v>
      </c>
      <c r="CQ8" s="138">
        <v>147.78</v>
      </c>
      <c r="CR8" s="138">
        <v>137.06</v>
      </c>
      <c r="CS8" s="138">
        <v>137.55000000000001</v>
      </c>
      <c r="CT8" s="139"/>
      <c r="CU8" s="139"/>
      <c r="CV8" s="139"/>
      <c r="CW8" s="140"/>
      <c r="CX8" s="141">
        <f>IF(SUM(B8:CW8)&lt;&gt;0,AVERAGEIF(B8:CW8,"&lt;&gt;"""),"")</f>
        <v>130.0436458333333</v>
      </c>
    </row>
    <row r="9" spans="1:102" ht="24.95" customHeight="1" thickBot="1" x14ac:dyDescent="0.25">
      <c r="A9" s="133" t="s">
        <v>6</v>
      </c>
      <c r="B9" s="42">
        <v>146.3125</v>
      </c>
      <c r="C9" s="43">
        <v>146.3125</v>
      </c>
      <c r="D9" s="43">
        <v>146.3125</v>
      </c>
      <c r="E9" s="43">
        <v>146.3125</v>
      </c>
      <c r="F9" s="43">
        <v>135.04249999999999</v>
      </c>
      <c r="G9" s="43">
        <v>135.04249999999999</v>
      </c>
      <c r="H9" s="43">
        <v>135.04249999999999</v>
      </c>
      <c r="I9" s="43">
        <v>135.04249999999999</v>
      </c>
      <c r="J9" s="43">
        <v>136.13</v>
      </c>
      <c r="K9" s="43">
        <v>136.13</v>
      </c>
      <c r="L9" s="43">
        <v>136.13</v>
      </c>
      <c r="M9" s="43">
        <v>136.13</v>
      </c>
      <c r="N9" s="43">
        <v>135.53</v>
      </c>
      <c r="O9" s="43">
        <v>135.53</v>
      </c>
      <c r="P9" s="43">
        <v>135.53</v>
      </c>
      <c r="Q9" s="43">
        <v>135.53</v>
      </c>
      <c r="R9" s="43">
        <v>138.63249999999999</v>
      </c>
      <c r="S9" s="43">
        <v>138.63249999999999</v>
      </c>
      <c r="T9" s="43">
        <v>138.63249999999999</v>
      </c>
      <c r="U9" s="43">
        <v>138.63249999999999</v>
      </c>
      <c r="V9" s="43">
        <v>145.74</v>
      </c>
      <c r="W9" s="43">
        <v>145.74</v>
      </c>
      <c r="X9" s="43">
        <v>145.74</v>
      </c>
      <c r="Y9" s="43">
        <v>145.74</v>
      </c>
      <c r="Z9" s="43">
        <v>163.97499999999999</v>
      </c>
      <c r="AA9" s="43">
        <v>163.97499999999999</v>
      </c>
      <c r="AB9" s="43">
        <v>163.97499999999999</v>
      </c>
      <c r="AC9" s="43">
        <v>163.97499999999999</v>
      </c>
      <c r="AD9" s="43">
        <v>119.93</v>
      </c>
      <c r="AE9" s="43">
        <v>119.93</v>
      </c>
      <c r="AF9" s="43">
        <v>119.93</v>
      </c>
      <c r="AG9" s="43">
        <v>119.93</v>
      </c>
      <c r="AH9" s="43">
        <v>116.8425</v>
      </c>
      <c r="AI9" s="43">
        <v>116.8425</v>
      </c>
      <c r="AJ9" s="43">
        <v>116.8425</v>
      </c>
      <c r="AK9" s="43">
        <v>116.8425</v>
      </c>
      <c r="AL9" s="43">
        <v>108.13</v>
      </c>
      <c r="AM9" s="43">
        <v>108.13</v>
      </c>
      <c r="AN9" s="43">
        <v>108.13</v>
      </c>
      <c r="AO9" s="43">
        <v>108.13</v>
      </c>
      <c r="AP9" s="43">
        <v>86.707499999999996</v>
      </c>
      <c r="AQ9" s="43">
        <v>86.707499999999996</v>
      </c>
      <c r="AR9" s="43">
        <v>86.707499999999996</v>
      </c>
      <c r="AS9" s="43">
        <v>86.707499999999996</v>
      </c>
      <c r="AT9" s="43">
        <v>87.912499999999994</v>
      </c>
      <c r="AU9" s="43">
        <v>87.912499999999994</v>
      </c>
      <c r="AV9" s="43">
        <v>87.912499999999994</v>
      </c>
      <c r="AW9" s="43">
        <v>87.912499999999994</v>
      </c>
      <c r="AX9" s="43">
        <v>77.38</v>
      </c>
      <c r="AY9" s="43">
        <v>77.38</v>
      </c>
      <c r="AZ9" s="43">
        <v>77.38</v>
      </c>
      <c r="BA9" s="43">
        <v>77.38</v>
      </c>
      <c r="BB9" s="43">
        <v>78.257499999999993</v>
      </c>
      <c r="BC9" s="43">
        <v>78.257499999999993</v>
      </c>
      <c r="BD9" s="43">
        <v>78.257499999999993</v>
      </c>
      <c r="BE9" s="43">
        <v>78.257499999999993</v>
      </c>
      <c r="BF9" s="43">
        <v>87.224999999999994</v>
      </c>
      <c r="BG9" s="43">
        <v>87.224999999999994</v>
      </c>
      <c r="BH9" s="43">
        <v>87.224999999999994</v>
      </c>
      <c r="BI9" s="43">
        <v>87.224999999999994</v>
      </c>
      <c r="BJ9" s="43">
        <v>104.965</v>
      </c>
      <c r="BK9" s="43">
        <v>104.965</v>
      </c>
      <c r="BL9" s="43">
        <v>104.965</v>
      </c>
      <c r="BM9" s="43">
        <v>104.965</v>
      </c>
      <c r="BN9" s="43">
        <v>110.285</v>
      </c>
      <c r="BO9" s="43">
        <v>110.285</v>
      </c>
      <c r="BP9" s="43">
        <v>110.285</v>
      </c>
      <c r="BQ9" s="43">
        <v>110.285</v>
      </c>
      <c r="BR9" s="43">
        <v>135.4375</v>
      </c>
      <c r="BS9" s="43">
        <v>135.4375</v>
      </c>
      <c r="BT9" s="43">
        <v>135.4375</v>
      </c>
      <c r="BU9" s="43">
        <v>135.4375</v>
      </c>
      <c r="BV9" s="43">
        <v>197.51249999999999</v>
      </c>
      <c r="BW9" s="43">
        <v>197.51249999999999</v>
      </c>
      <c r="BX9" s="43">
        <v>197.51249999999999</v>
      </c>
      <c r="BY9" s="43">
        <v>197.51249999999999</v>
      </c>
      <c r="BZ9" s="43">
        <v>191.2225</v>
      </c>
      <c r="CA9" s="43">
        <v>191.2225</v>
      </c>
      <c r="CB9" s="43">
        <v>191.2225</v>
      </c>
      <c r="CC9" s="43">
        <v>191.2225</v>
      </c>
      <c r="CD9" s="43">
        <v>204.51249999999999</v>
      </c>
      <c r="CE9" s="43">
        <v>204.51249999999999</v>
      </c>
      <c r="CF9" s="43">
        <v>204.51249999999999</v>
      </c>
      <c r="CG9" s="43">
        <v>204.51249999999999</v>
      </c>
      <c r="CH9" s="43">
        <v>141.22</v>
      </c>
      <c r="CI9" s="43">
        <v>141.22</v>
      </c>
      <c r="CJ9" s="43">
        <v>141.22</v>
      </c>
      <c r="CK9" s="43">
        <v>141.22</v>
      </c>
      <c r="CL9" s="43">
        <v>127.645</v>
      </c>
      <c r="CM9" s="43">
        <v>127.645</v>
      </c>
      <c r="CN9" s="43">
        <v>127.645</v>
      </c>
      <c r="CO9" s="43">
        <v>127.645</v>
      </c>
      <c r="CP9" s="43">
        <v>144.5</v>
      </c>
      <c r="CQ9" s="43">
        <v>144.5</v>
      </c>
      <c r="CR9" s="43">
        <v>144.5</v>
      </c>
      <c r="CS9" s="43">
        <v>144.5</v>
      </c>
      <c r="CT9" s="44"/>
      <c r="CU9" s="44"/>
      <c r="CV9" s="44"/>
      <c r="CW9" s="45"/>
      <c r="CX9" s="142">
        <f>IF(SUM(B9:CW9)&lt;&gt;0,AVERAGEIF(B9:CW9,"&lt;&gt;"""),"")</f>
        <v>130.04364583333344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33.200000000000003</v>
      </c>
      <c r="C14" s="149">
        <v>19.8</v>
      </c>
      <c r="D14" s="149">
        <v>31.6</v>
      </c>
      <c r="E14" s="149">
        <v>38.4</v>
      </c>
      <c r="F14" s="149"/>
      <c r="G14" s="149"/>
      <c r="H14" s="149">
        <v>23.2</v>
      </c>
      <c r="I14" s="149"/>
      <c r="J14" s="149"/>
      <c r="K14" s="149"/>
      <c r="L14" s="149"/>
      <c r="M14" s="149"/>
      <c r="N14" s="149"/>
      <c r="O14" s="149">
        <v>11.2</v>
      </c>
      <c r="P14" s="149"/>
      <c r="Q14" s="149"/>
      <c r="R14" s="149">
        <v>19.899999999999999</v>
      </c>
      <c r="S14" s="149">
        <v>21.8</v>
      </c>
      <c r="T14" s="149">
        <v>46.5</v>
      </c>
      <c r="U14" s="149">
        <v>63.1</v>
      </c>
      <c r="V14" s="149">
        <v>21.1</v>
      </c>
      <c r="W14" s="149">
        <v>21</v>
      </c>
      <c r="X14" s="149">
        <v>45.5</v>
      </c>
      <c r="Y14" s="149">
        <v>82.2</v>
      </c>
      <c r="Z14" s="149">
        <v>117.9</v>
      </c>
      <c r="AA14" s="149">
        <v>152.9</v>
      </c>
      <c r="AB14" s="149">
        <v>168.2</v>
      </c>
      <c r="AC14" s="149"/>
      <c r="AD14" s="149"/>
      <c r="AE14" s="149"/>
      <c r="AF14" s="149"/>
      <c r="AG14" s="149"/>
      <c r="AH14" s="149"/>
      <c r="AI14" s="149"/>
      <c r="AJ14" s="149"/>
      <c r="AK14" s="149">
        <v>20.6</v>
      </c>
      <c r="AL14" s="149"/>
      <c r="AM14" s="149"/>
      <c r="AN14" s="149">
        <v>35</v>
      </c>
      <c r="AO14" s="149">
        <v>47.7</v>
      </c>
      <c r="AP14" s="149">
        <v>35.5</v>
      </c>
      <c r="AQ14" s="149"/>
      <c r="AR14" s="149"/>
      <c r="AS14" s="149">
        <v>62.8</v>
      </c>
      <c r="AT14" s="149">
        <v>33.6</v>
      </c>
      <c r="AU14" s="149">
        <v>69.5</v>
      </c>
      <c r="AV14" s="149">
        <v>46.4</v>
      </c>
      <c r="AW14" s="149">
        <v>60</v>
      </c>
      <c r="AX14" s="149">
        <v>51.5</v>
      </c>
      <c r="AY14" s="149">
        <v>69.5</v>
      </c>
      <c r="AZ14" s="149">
        <v>50.3</v>
      </c>
      <c r="BA14" s="149"/>
      <c r="BB14" s="149">
        <v>62.5</v>
      </c>
      <c r="BC14" s="149">
        <v>62.9</v>
      </c>
      <c r="BD14" s="149">
        <v>49.5</v>
      </c>
      <c r="BE14" s="149">
        <v>76.3</v>
      </c>
      <c r="BF14" s="149"/>
      <c r="BG14" s="149">
        <v>90.7</v>
      </c>
      <c r="BH14" s="149">
        <v>100.3</v>
      </c>
      <c r="BI14" s="149">
        <v>46.8</v>
      </c>
      <c r="BJ14" s="149">
        <v>83.6</v>
      </c>
      <c r="BK14" s="149"/>
      <c r="BL14" s="149">
        <v>1.4</v>
      </c>
      <c r="BM14" s="149"/>
      <c r="BN14" s="149">
        <v>132.69999999999999</v>
      </c>
      <c r="BO14" s="149">
        <v>83.4</v>
      </c>
      <c r="BP14" s="149">
        <v>120</v>
      </c>
      <c r="BQ14" s="149">
        <v>60.2</v>
      </c>
      <c r="BR14" s="149">
        <v>40</v>
      </c>
      <c r="BS14" s="149"/>
      <c r="BT14" s="149">
        <v>29.4</v>
      </c>
      <c r="BU14" s="149"/>
      <c r="BV14" s="149">
        <v>28.6</v>
      </c>
      <c r="BW14" s="149">
        <v>28.1</v>
      </c>
      <c r="BX14" s="149">
        <v>28.5</v>
      </c>
      <c r="BY14" s="149">
        <v>20.9</v>
      </c>
      <c r="BZ14" s="149"/>
      <c r="CA14" s="149">
        <v>18.600000000000001</v>
      </c>
      <c r="CB14" s="149">
        <v>15.8</v>
      </c>
      <c r="CC14" s="149"/>
      <c r="CD14" s="149">
        <v>75.400000000000006</v>
      </c>
      <c r="CE14" s="149">
        <v>3.3</v>
      </c>
      <c r="CF14" s="149">
        <v>14.7</v>
      </c>
      <c r="CG14" s="149">
        <v>14.8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697.07500000000005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33.200000000000003</v>
      </c>
      <c r="C17" s="160">
        <f t="shared" ref="C17:BN17" si="0">SUM(C12:C16)</f>
        <v>19.8</v>
      </c>
      <c r="D17" s="160">
        <f t="shared" si="0"/>
        <v>31.6</v>
      </c>
      <c r="E17" s="160">
        <f t="shared" si="0"/>
        <v>38.4</v>
      </c>
      <c r="F17" s="160">
        <f t="shared" si="0"/>
        <v>0</v>
      </c>
      <c r="G17" s="160">
        <f t="shared" si="0"/>
        <v>0</v>
      </c>
      <c r="H17" s="160">
        <f t="shared" si="0"/>
        <v>23.2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11.2</v>
      </c>
      <c r="P17" s="160">
        <f t="shared" si="0"/>
        <v>0</v>
      </c>
      <c r="Q17" s="160">
        <f t="shared" si="0"/>
        <v>0</v>
      </c>
      <c r="R17" s="160">
        <f t="shared" si="0"/>
        <v>19.899999999999999</v>
      </c>
      <c r="S17" s="160">
        <f t="shared" si="0"/>
        <v>21.8</v>
      </c>
      <c r="T17" s="160">
        <f t="shared" si="0"/>
        <v>46.5</v>
      </c>
      <c r="U17" s="160">
        <f t="shared" si="0"/>
        <v>63.1</v>
      </c>
      <c r="V17" s="160">
        <f t="shared" si="0"/>
        <v>21.1</v>
      </c>
      <c r="W17" s="160">
        <f t="shared" si="0"/>
        <v>21</v>
      </c>
      <c r="X17" s="160">
        <f t="shared" si="0"/>
        <v>45.5</v>
      </c>
      <c r="Y17" s="160">
        <f t="shared" si="0"/>
        <v>82.2</v>
      </c>
      <c r="Z17" s="160">
        <f t="shared" si="0"/>
        <v>117.9</v>
      </c>
      <c r="AA17" s="160">
        <f t="shared" si="0"/>
        <v>152.9</v>
      </c>
      <c r="AB17" s="160">
        <f t="shared" si="0"/>
        <v>168.2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20.6</v>
      </c>
      <c r="AL17" s="160">
        <f t="shared" si="0"/>
        <v>0</v>
      </c>
      <c r="AM17" s="160">
        <f t="shared" si="0"/>
        <v>0</v>
      </c>
      <c r="AN17" s="160">
        <f t="shared" si="0"/>
        <v>35</v>
      </c>
      <c r="AO17" s="160">
        <f t="shared" si="0"/>
        <v>47.7</v>
      </c>
      <c r="AP17" s="160">
        <f t="shared" si="0"/>
        <v>35.5</v>
      </c>
      <c r="AQ17" s="160">
        <f t="shared" si="0"/>
        <v>0</v>
      </c>
      <c r="AR17" s="160">
        <f t="shared" si="0"/>
        <v>0</v>
      </c>
      <c r="AS17" s="160">
        <f t="shared" si="0"/>
        <v>62.8</v>
      </c>
      <c r="AT17" s="160">
        <f t="shared" si="0"/>
        <v>33.6</v>
      </c>
      <c r="AU17" s="160">
        <f t="shared" si="0"/>
        <v>69.5</v>
      </c>
      <c r="AV17" s="160">
        <f t="shared" si="0"/>
        <v>46.4</v>
      </c>
      <c r="AW17" s="160">
        <f t="shared" si="0"/>
        <v>60</v>
      </c>
      <c r="AX17" s="160">
        <f t="shared" si="0"/>
        <v>51.5</v>
      </c>
      <c r="AY17" s="160">
        <f t="shared" si="0"/>
        <v>69.5</v>
      </c>
      <c r="AZ17" s="160">
        <f t="shared" si="0"/>
        <v>50.3</v>
      </c>
      <c r="BA17" s="160">
        <f t="shared" si="0"/>
        <v>0</v>
      </c>
      <c r="BB17" s="160">
        <f t="shared" si="0"/>
        <v>62.5</v>
      </c>
      <c r="BC17" s="160">
        <f t="shared" si="0"/>
        <v>62.9</v>
      </c>
      <c r="BD17" s="160">
        <f t="shared" si="0"/>
        <v>49.5</v>
      </c>
      <c r="BE17" s="160">
        <f t="shared" si="0"/>
        <v>76.3</v>
      </c>
      <c r="BF17" s="160">
        <f t="shared" si="0"/>
        <v>0</v>
      </c>
      <c r="BG17" s="160">
        <f t="shared" si="0"/>
        <v>90.7</v>
      </c>
      <c r="BH17" s="160">
        <f t="shared" si="0"/>
        <v>100.3</v>
      </c>
      <c r="BI17" s="160">
        <f t="shared" si="0"/>
        <v>46.8</v>
      </c>
      <c r="BJ17" s="160">
        <f t="shared" si="0"/>
        <v>83.6</v>
      </c>
      <c r="BK17" s="160">
        <f t="shared" si="0"/>
        <v>0</v>
      </c>
      <c r="BL17" s="160">
        <f t="shared" si="0"/>
        <v>1.4</v>
      </c>
      <c r="BM17" s="160">
        <f t="shared" si="0"/>
        <v>0</v>
      </c>
      <c r="BN17" s="160">
        <f t="shared" si="0"/>
        <v>132.69999999999999</v>
      </c>
      <c r="BO17" s="160">
        <f t="shared" ref="BO17:CW17" si="1">SUM(BO12:BO16)</f>
        <v>83.4</v>
      </c>
      <c r="BP17" s="160">
        <f t="shared" si="1"/>
        <v>120</v>
      </c>
      <c r="BQ17" s="160">
        <f t="shared" si="1"/>
        <v>60.2</v>
      </c>
      <c r="BR17" s="160">
        <f t="shared" si="1"/>
        <v>40</v>
      </c>
      <c r="BS17" s="160">
        <f t="shared" si="1"/>
        <v>0</v>
      </c>
      <c r="BT17" s="160">
        <f t="shared" si="1"/>
        <v>29.4</v>
      </c>
      <c r="BU17" s="160">
        <f t="shared" si="1"/>
        <v>0</v>
      </c>
      <c r="BV17" s="160">
        <f t="shared" si="1"/>
        <v>28.6</v>
      </c>
      <c r="BW17" s="160">
        <f t="shared" si="1"/>
        <v>28.1</v>
      </c>
      <c r="BX17" s="160">
        <f t="shared" si="1"/>
        <v>28.5</v>
      </c>
      <c r="BY17" s="160">
        <f t="shared" si="1"/>
        <v>20.9</v>
      </c>
      <c r="BZ17" s="160">
        <f t="shared" si="1"/>
        <v>0</v>
      </c>
      <c r="CA17" s="160">
        <f t="shared" si="1"/>
        <v>18.600000000000001</v>
      </c>
      <c r="CB17" s="160">
        <f t="shared" si="1"/>
        <v>15.8</v>
      </c>
      <c r="CC17" s="160">
        <f t="shared" si="1"/>
        <v>0</v>
      </c>
      <c r="CD17" s="160">
        <f t="shared" si="1"/>
        <v>75.400000000000006</v>
      </c>
      <c r="CE17" s="160">
        <f t="shared" si="1"/>
        <v>3.3</v>
      </c>
      <c r="CF17" s="160">
        <f t="shared" si="1"/>
        <v>14.7</v>
      </c>
      <c r="CG17" s="160">
        <f t="shared" si="1"/>
        <v>14.8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697.07500000000005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95.5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>
        <v>13</v>
      </c>
      <c r="BB22" s="149"/>
      <c r="BC22" s="149"/>
      <c r="BD22" s="149"/>
      <c r="BE22" s="149"/>
      <c r="BF22" s="149">
        <v>5.8</v>
      </c>
      <c r="BG22" s="149"/>
      <c r="BH22" s="149"/>
      <c r="BI22" s="149"/>
      <c r="BJ22" s="149"/>
      <c r="BK22" s="149">
        <v>2.4</v>
      </c>
      <c r="BL22" s="149"/>
      <c r="BM22" s="149">
        <v>40.5</v>
      </c>
      <c r="BN22" s="149"/>
      <c r="BO22" s="149"/>
      <c r="BP22" s="149"/>
      <c r="BQ22" s="149"/>
      <c r="BR22" s="149"/>
      <c r="BS22" s="149">
        <v>227.1</v>
      </c>
      <c r="BT22" s="149"/>
      <c r="BU22" s="149">
        <v>10</v>
      </c>
      <c r="BV22" s="149"/>
      <c r="BW22" s="149"/>
      <c r="BX22" s="149"/>
      <c r="BY22" s="149"/>
      <c r="BZ22" s="149">
        <v>31.4</v>
      </c>
      <c r="CA22" s="149"/>
      <c r="CB22" s="149"/>
      <c r="CC22" s="149">
        <v>5.7</v>
      </c>
      <c r="CD22" s="149"/>
      <c r="CE22" s="149"/>
      <c r="CF22" s="149"/>
      <c r="CG22" s="149"/>
      <c r="CH22" s="149">
        <v>34.9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37.6</v>
      </c>
      <c r="CT22" s="150"/>
      <c r="CU22" s="150"/>
      <c r="CV22" s="150"/>
      <c r="CW22" s="151"/>
      <c r="CX22" s="152">
        <f t="array" ref="CX22">SUMPRODUCT(B22:CW22*0.25)</f>
        <v>125.97499999999998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95.5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13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5.8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2.4</v>
      </c>
      <c r="BL25" s="160">
        <f t="shared" si="2"/>
        <v>0</v>
      </c>
      <c r="BM25" s="160">
        <f t="shared" si="2"/>
        <v>40.5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227.1</v>
      </c>
      <c r="BT25" s="160">
        <f t="shared" si="3"/>
        <v>0</v>
      </c>
      <c r="BU25" s="160">
        <f t="shared" si="3"/>
        <v>10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31.4</v>
      </c>
      <c r="CA25" s="160">
        <f t="shared" si="3"/>
        <v>0</v>
      </c>
      <c r="CB25" s="160">
        <f t="shared" si="3"/>
        <v>0</v>
      </c>
      <c r="CC25" s="160">
        <f t="shared" si="3"/>
        <v>5.7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34.9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37.6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125.97499999999998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2026-05-18T13:38:38Z</dcterms:created>
  <dcterms:modified xsi:type="dcterms:W3CDTF">2026-05-18T13:38:41Z</dcterms:modified>
</cp:coreProperties>
</file>