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41" i="5" l="1"/>
  <c r="CX53" i="5" s="1"/>
  <c r="CX53" i="4"/>
  <c r="CX27" i="4"/>
</calcChain>
</file>

<file path=xl/sharedStrings.xml><?xml version="1.0" encoding="utf-8"?>
<sst xmlns="http://schemas.openxmlformats.org/spreadsheetml/2006/main" count="122" uniqueCount="56">
  <si>
    <t>Publication on: 28/11/2025 23:25:05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</si>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</sst>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EAE-4D3A-9BBD-68DD941667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0.13200000000000001</c:v>
                </c:pt>
                <c:pt idx="1">
                  <c:v>7.6999999999999999E-2</c:v>
                </c:pt>
                <c:pt idx="2">
                  <c:v>2.3E-2</c:v>
                </c:pt>
                <c:pt idx="12">
                  <c:v>0.46300000000000002</c:v>
                </c:pt>
                <c:pt idx="13">
                  <c:v>0.59099999999999997</c:v>
                </c:pt>
                <c:pt idx="14">
                  <c:v>0.67300000000000004</c:v>
                </c:pt>
                <c:pt idx="15">
                  <c:v>0.70899999999999996</c:v>
                </c:pt>
                <c:pt idx="16">
                  <c:v>0.64800000000000002</c:v>
                </c:pt>
                <c:pt idx="17">
                  <c:v>0.48299999999999998</c:v>
                </c:pt>
                <c:pt idx="18">
                  <c:v>0.16200000000000001</c:v>
                </c:pt>
                <c:pt idx="76">
                  <c:v>0.36499999999999999</c:v>
                </c:pt>
                <c:pt idx="77">
                  <c:v>0.38200000000000001</c:v>
                </c:pt>
                <c:pt idx="78">
                  <c:v>0.39500000000000002</c:v>
                </c:pt>
                <c:pt idx="79">
                  <c:v>0.40600000000000003</c:v>
                </c:pt>
                <c:pt idx="80">
                  <c:v>0.36799999999999999</c:v>
                </c:pt>
                <c:pt idx="81">
                  <c:v>0.35699999999999998</c:v>
                </c:pt>
                <c:pt idx="82">
                  <c:v>0.32700000000000001</c:v>
                </c:pt>
                <c:pt idx="83">
                  <c:v>0.27800000000000002</c:v>
                </c:pt>
                <c:pt idx="84">
                  <c:v>3.5999999999999997E-2</c:v>
                </c:pt>
                <c:pt idx="88">
                  <c:v>0.23200000000000001</c:v>
                </c:pt>
                <c:pt idx="89">
                  <c:v>0.18099999999999999</c:v>
                </c:pt>
                <c:pt idx="90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AE-4D3A-9BBD-68DD941667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5</c:v>
                </c:pt>
                <c:pt idx="57">
                  <c:v>20.9</c:v>
                </c:pt>
                <c:pt idx="80">
                  <c:v>5</c:v>
                </c:pt>
                <c:pt idx="8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AE-4D3A-9BBD-68DD941667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9">
                  <c:v>1.3480000000000001</c:v>
                </c:pt>
                <c:pt idx="33">
                  <c:v>1.3120000000000001</c:v>
                </c:pt>
                <c:pt idx="34">
                  <c:v>7.0990000000000002</c:v>
                </c:pt>
                <c:pt idx="35">
                  <c:v>11.406000000000001</c:v>
                </c:pt>
                <c:pt idx="36">
                  <c:v>20.978999999999999</c:v>
                </c:pt>
                <c:pt idx="37">
                  <c:v>10.157</c:v>
                </c:pt>
                <c:pt idx="38">
                  <c:v>17.388000000000002</c:v>
                </c:pt>
                <c:pt idx="39">
                  <c:v>18.088000000000001</c:v>
                </c:pt>
                <c:pt idx="40">
                  <c:v>6.2430000000000003</c:v>
                </c:pt>
                <c:pt idx="41">
                  <c:v>10.326000000000001</c:v>
                </c:pt>
                <c:pt idx="42">
                  <c:v>10.464</c:v>
                </c:pt>
                <c:pt idx="43">
                  <c:v>14.574999999999999</c:v>
                </c:pt>
                <c:pt idx="44">
                  <c:v>11.670999999999999</c:v>
                </c:pt>
                <c:pt idx="45">
                  <c:v>5.125</c:v>
                </c:pt>
                <c:pt idx="46">
                  <c:v>0.41399999999999998</c:v>
                </c:pt>
                <c:pt idx="47">
                  <c:v>1.65</c:v>
                </c:pt>
                <c:pt idx="48">
                  <c:v>37.707999999999998</c:v>
                </c:pt>
                <c:pt idx="49">
                  <c:v>28.988</c:v>
                </c:pt>
                <c:pt idx="52">
                  <c:v>37.777999999999999</c:v>
                </c:pt>
                <c:pt idx="53">
                  <c:v>45.235999999999997</c:v>
                </c:pt>
                <c:pt idx="54">
                  <c:v>55.923999999999999</c:v>
                </c:pt>
                <c:pt idx="55">
                  <c:v>13.074999999999999</c:v>
                </c:pt>
                <c:pt idx="67">
                  <c:v>0.156</c:v>
                </c:pt>
                <c:pt idx="69">
                  <c:v>4.6840000000000002</c:v>
                </c:pt>
                <c:pt idx="75">
                  <c:v>50.225000000000001</c:v>
                </c:pt>
                <c:pt idx="76">
                  <c:v>0.66300000000000003</c:v>
                </c:pt>
                <c:pt idx="79">
                  <c:v>113.876</c:v>
                </c:pt>
                <c:pt idx="87">
                  <c:v>48.899000000000001</c:v>
                </c:pt>
                <c:pt idx="91">
                  <c:v>107.208</c:v>
                </c:pt>
                <c:pt idx="93">
                  <c:v>78.066000000000003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AE-4D3A-9BBD-68DD941667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EAE-4D3A-9BBD-68DD941667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EAE-4D3A-9BBD-68DD941667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2">
                  <c:v>38.906999999999996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EAE-4D3A-9BBD-68DD941667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EAE-4D3A-9BBD-68DD941667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EAE-4D3A-9BBD-68DD941667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38.14</c:v>
                </c:pt>
                <c:pt idx="1">
                  <c:v>13.909000000000001</c:v>
                </c:pt>
                <c:pt idx="7">
                  <c:v>18.033999999999999</c:v>
                </c:pt>
                <c:pt idx="19">
                  <c:v>15.683</c:v>
                </c:pt>
                <c:pt idx="36">
                  <c:v>8</c:v>
                </c:pt>
                <c:pt idx="37">
                  <c:v>7</c:v>
                </c:pt>
                <c:pt idx="38">
                  <c:v>4</c:v>
                </c:pt>
                <c:pt idx="39">
                  <c:v>4</c:v>
                </c:pt>
                <c:pt idx="40">
                  <c:v>6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11</c:v>
                </c:pt>
                <c:pt idx="45">
                  <c:v>5</c:v>
                </c:pt>
                <c:pt idx="46">
                  <c:v>4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2</c:v>
                </c:pt>
                <c:pt idx="52">
                  <c:v>5</c:v>
                </c:pt>
                <c:pt idx="56">
                  <c:v>60.188000000000002</c:v>
                </c:pt>
                <c:pt idx="57">
                  <c:v>30.545999999999999</c:v>
                </c:pt>
                <c:pt idx="58">
                  <c:v>5</c:v>
                </c:pt>
                <c:pt idx="59">
                  <c:v>8</c:v>
                </c:pt>
                <c:pt idx="60">
                  <c:v>93.040999999999997</c:v>
                </c:pt>
                <c:pt idx="61">
                  <c:v>93.984999999999999</c:v>
                </c:pt>
                <c:pt idx="62">
                  <c:v>10</c:v>
                </c:pt>
                <c:pt idx="64">
                  <c:v>24</c:v>
                </c:pt>
                <c:pt idx="65">
                  <c:v>19</c:v>
                </c:pt>
                <c:pt idx="66">
                  <c:v>14</c:v>
                </c:pt>
                <c:pt idx="67">
                  <c:v>14</c:v>
                </c:pt>
                <c:pt idx="68">
                  <c:v>11</c:v>
                </c:pt>
                <c:pt idx="69">
                  <c:v>20</c:v>
                </c:pt>
                <c:pt idx="70">
                  <c:v>19.239999999999998</c:v>
                </c:pt>
                <c:pt idx="71">
                  <c:v>0.57999999999999996</c:v>
                </c:pt>
                <c:pt idx="74">
                  <c:v>3.34</c:v>
                </c:pt>
                <c:pt idx="75">
                  <c:v>9</c:v>
                </c:pt>
                <c:pt idx="76">
                  <c:v>7.44</c:v>
                </c:pt>
                <c:pt idx="77">
                  <c:v>9.5890000000000004</c:v>
                </c:pt>
                <c:pt idx="78">
                  <c:v>7.0949999999999998</c:v>
                </c:pt>
                <c:pt idx="79">
                  <c:v>8</c:v>
                </c:pt>
                <c:pt idx="80">
                  <c:v>9</c:v>
                </c:pt>
                <c:pt idx="81">
                  <c:v>9.7100000000000009</c:v>
                </c:pt>
                <c:pt idx="82">
                  <c:v>19.05</c:v>
                </c:pt>
                <c:pt idx="83">
                  <c:v>24</c:v>
                </c:pt>
                <c:pt idx="84">
                  <c:v>8</c:v>
                </c:pt>
                <c:pt idx="86">
                  <c:v>64.55</c:v>
                </c:pt>
                <c:pt idx="87">
                  <c:v>57.28</c:v>
                </c:pt>
                <c:pt idx="88">
                  <c:v>8</c:v>
                </c:pt>
                <c:pt idx="89">
                  <c:v>8</c:v>
                </c:pt>
                <c:pt idx="91">
                  <c:v>40</c:v>
                </c:pt>
                <c:pt idx="92">
                  <c:v>8</c:v>
                </c:pt>
                <c:pt idx="93">
                  <c:v>30</c:v>
                </c:pt>
                <c:pt idx="94">
                  <c:v>76.233000000000004</c:v>
                </c:pt>
                <c:pt idx="95">
                  <c:v>72.075000000000003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AE-4D3A-9BBD-68DD941667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24.6</c:v>
                </c:pt>
                <c:pt idx="2">
                  <c:v>40.200000000000003</c:v>
                </c:pt>
                <c:pt idx="3">
                  <c:v>31.5</c:v>
                </c:pt>
                <c:pt idx="4">
                  <c:v>5.4</c:v>
                </c:pt>
                <c:pt idx="5">
                  <c:v>10.4</c:v>
                </c:pt>
                <c:pt idx="6">
                  <c:v>19.2</c:v>
                </c:pt>
                <c:pt idx="7">
                  <c:v>0</c:v>
                </c:pt>
                <c:pt idx="8">
                  <c:v>10.7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11.5</c:v>
                </c:pt>
                <c:pt idx="14">
                  <c:v>12.8</c:v>
                </c:pt>
                <c:pt idx="15">
                  <c:v>12.9</c:v>
                </c:pt>
                <c:pt idx="16">
                  <c:v>0</c:v>
                </c:pt>
                <c:pt idx="17">
                  <c:v>30.2</c:v>
                </c:pt>
                <c:pt idx="18">
                  <c:v>38.5</c:v>
                </c:pt>
                <c:pt idx="19">
                  <c:v>50.2</c:v>
                </c:pt>
                <c:pt idx="20">
                  <c:v>46.9</c:v>
                </c:pt>
                <c:pt idx="21">
                  <c:v>44.3</c:v>
                </c:pt>
                <c:pt idx="22">
                  <c:v>63</c:v>
                </c:pt>
                <c:pt idx="23">
                  <c:v>29.1</c:v>
                </c:pt>
                <c:pt idx="24">
                  <c:v>0</c:v>
                </c:pt>
                <c:pt idx="25">
                  <c:v>23</c:v>
                </c:pt>
                <c:pt idx="26">
                  <c:v>74.5</c:v>
                </c:pt>
                <c:pt idx="27">
                  <c:v>3.6</c:v>
                </c:pt>
                <c:pt idx="28">
                  <c:v>46.3</c:v>
                </c:pt>
                <c:pt idx="29">
                  <c:v>22.9</c:v>
                </c:pt>
                <c:pt idx="30">
                  <c:v>61.8</c:v>
                </c:pt>
                <c:pt idx="31">
                  <c:v>46</c:v>
                </c:pt>
                <c:pt idx="32">
                  <c:v>24.8</c:v>
                </c:pt>
                <c:pt idx="33">
                  <c:v>40.4</c:v>
                </c:pt>
                <c:pt idx="34">
                  <c:v>0</c:v>
                </c:pt>
                <c:pt idx="35">
                  <c:v>2.1</c:v>
                </c:pt>
                <c:pt idx="36">
                  <c:v>0</c:v>
                </c:pt>
                <c:pt idx="37">
                  <c:v>0</c:v>
                </c:pt>
                <c:pt idx="38">
                  <c:v>0.1</c:v>
                </c:pt>
                <c:pt idx="39">
                  <c:v>0</c:v>
                </c:pt>
                <c:pt idx="40">
                  <c:v>4.7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18.899999999999999</c:v>
                </c:pt>
                <c:pt idx="46">
                  <c:v>25.8</c:v>
                </c:pt>
                <c:pt idx="47">
                  <c:v>11.1</c:v>
                </c:pt>
                <c:pt idx="48">
                  <c:v>0</c:v>
                </c:pt>
                <c:pt idx="49">
                  <c:v>33</c:v>
                </c:pt>
                <c:pt idx="50">
                  <c:v>85.5</c:v>
                </c:pt>
                <c:pt idx="51">
                  <c:v>87</c:v>
                </c:pt>
                <c:pt idx="52">
                  <c:v>0</c:v>
                </c:pt>
                <c:pt idx="53">
                  <c:v>23</c:v>
                </c:pt>
                <c:pt idx="54">
                  <c:v>19.8</c:v>
                </c:pt>
                <c:pt idx="55">
                  <c:v>61.4</c:v>
                </c:pt>
                <c:pt idx="56">
                  <c:v>5</c:v>
                </c:pt>
                <c:pt idx="57">
                  <c:v>0</c:v>
                </c:pt>
                <c:pt idx="58">
                  <c:v>11.7</c:v>
                </c:pt>
                <c:pt idx="59">
                  <c:v>18.600000000000001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11.3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34</c:v>
                </c:pt>
                <c:pt idx="72">
                  <c:v>33.299999999999997</c:v>
                </c:pt>
                <c:pt idx="73">
                  <c:v>34.5</c:v>
                </c:pt>
                <c:pt idx="74">
                  <c:v>17.8</c:v>
                </c:pt>
                <c:pt idx="75">
                  <c:v>0</c:v>
                </c:pt>
                <c:pt idx="76">
                  <c:v>54.5</c:v>
                </c:pt>
                <c:pt idx="77">
                  <c:v>55.3</c:v>
                </c:pt>
                <c:pt idx="78">
                  <c:v>57.5</c:v>
                </c:pt>
                <c:pt idx="79">
                  <c:v>0</c:v>
                </c:pt>
                <c:pt idx="80">
                  <c:v>87.7</c:v>
                </c:pt>
                <c:pt idx="81">
                  <c:v>94.9</c:v>
                </c:pt>
                <c:pt idx="82">
                  <c:v>84.9</c:v>
                </c:pt>
                <c:pt idx="83">
                  <c:v>75.3</c:v>
                </c:pt>
                <c:pt idx="84">
                  <c:v>109.1</c:v>
                </c:pt>
                <c:pt idx="85">
                  <c:v>109.1</c:v>
                </c:pt>
                <c:pt idx="86">
                  <c:v>109.1</c:v>
                </c:pt>
                <c:pt idx="87">
                  <c:v>109.1</c:v>
                </c:pt>
                <c:pt idx="88">
                  <c:v>105.3</c:v>
                </c:pt>
                <c:pt idx="89">
                  <c:v>107.5</c:v>
                </c:pt>
                <c:pt idx="90">
                  <c:v>95.8</c:v>
                </c:pt>
                <c:pt idx="91">
                  <c:v>0</c:v>
                </c:pt>
                <c:pt idx="92">
                  <c:v>13.7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AE-4D3A-9BBD-68DD941667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9.6780000000000008</c:v>
                </c:pt>
                <c:pt idx="1">
                  <c:v>8.1880000000000006</c:v>
                </c:pt>
                <c:pt idx="2">
                  <c:v>6.4320000000000004</c:v>
                </c:pt>
                <c:pt idx="3">
                  <c:v>6.2320000000000002</c:v>
                </c:pt>
                <c:pt idx="4">
                  <c:v>6.2439999999999998</c:v>
                </c:pt>
                <c:pt idx="5">
                  <c:v>6.2309999999999999</c:v>
                </c:pt>
                <c:pt idx="6">
                  <c:v>6.2220000000000004</c:v>
                </c:pt>
                <c:pt idx="7">
                  <c:v>6.3579999999999997</c:v>
                </c:pt>
                <c:pt idx="8">
                  <c:v>6.1559999999999997</c:v>
                </c:pt>
                <c:pt idx="9">
                  <c:v>6.1440000000000001</c:v>
                </c:pt>
                <c:pt idx="10">
                  <c:v>7.03</c:v>
                </c:pt>
                <c:pt idx="11">
                  <c:v>11.14</c:v>
                </c:pt>
                <c:pt idx="12">
                  <c:v>16.23</c:v>
                </c:pt>
                <c:pt idx="13">
                  <c:v>7.57</c:v>
                </c:pt>
                <c:pt idx="14">
                  <c:v>10.154999999999999</c:v>
                </c:pt>
                <c:pt idx="15">
                  <c:v>11.313000000000001</c:v>
                </c:pt>
                <c:pt idx="16">
                  <c:v>49.043999999999997</c:v>
                </c:pt>
                <c:pt idx="17">
                  <c:v>12.24</c:v>
                </c:pt>
                <c:pt idx="18">
                  <c:v>19.751999999999999</c:v>
                </c:pt>
                <c:pt idx="19">
                  <c:v>9.8230000000000004</c:v>
                </c:pt>
                <c:pt idx="20">
                  <c:v>13.696999999999999</c:v>
                </c:pt>
                <c:pt idx="21">
                  <c:v>15.365</c:v>
                </c:pt>
                <c:pt idx="22">
                  <c:v>17.808</c:v>
                </c:pt>
                <c:pt idx="23">
                  <c:v>20.21</c:v>
                </c:pt>
                <c:pt idx="24">
                  <c:v>50.515000000000001</c:v>
                </c:pt>
                <c:pt idx="25">
                  <c:v>23.382000000000001</c:v>
                </c:pt>
                <c:pt idx="26">
                  <c:v>24.314</c:v>
                </c:pt>
                <c:pt idx="27">
                  <c:v>44.069000000000003</c:v>
                </c:pt>
                <c:pt idx="28">
                  <c:v>10.404999999999999</c:v>
                </c:pt>
                <c:pt idx="29">
                  <c:v>22.44</c:v>
                </c:pt>
                <c:pt idx="30">
                  <c:v>23.72</c:v>
                </c:pt>
                <c:pt idx="31">
                  <c:v>20.100000000000001</c:v>
                </c:pt>
                <c:pt idx="32">
                  <c:v>19.75</c:v>
                </c:pt>
                <c:pt idx="33">
                  <c:v>19.346</c:v>
                </c:pt>
                <c:pt idx="34">
                  <c:v>21.238</c:v>
                </c:pt>
                <c:pt idx="35">
                  <c:v>18.358000000000001</c:v>
                </c:pt>
                <c:pt idx="36">
                  <c:v>31.183</c:v>
                </c:pt>
                <c:pt idx="37">
                  <c:v>12.523999999999999</c:v>
                </c:pt>
                <c:pt idx="38">
                  <c:v>9.2919999999999998</c:v>
                </c:pt>
                <c:pt idx="39">
                  <c:v>11.138</c:v>
                </c:pt>
                <c:pt idx="40">
                  <c:v>6.9269999999999996</c:v>
                </c:pt>
                <c:pt idx="41">
                  <c:v>12.000999999999999</c:v>
                </c:pt>
                <c:pt idx="42">
                  <c:v>11.304</c:v>
                </c:pt>
                <c:pt idx="43">
                  <c:v>15.199</c:v>
                </c:pt>
                <c:pt idx="44">
                  <c:v>10.832000000000001</c:v>
                </c:pt>
                <c:pt idx="45">
                  <c:v>7.0789999999999997</c:v>
                </c:pt>
                <c:pt idx="46">
                  <c:v>9.06</c:v>
                </c:pt>
                <c:pt idx="47">
                  <c:v>18.763000000000002</c:v>
                </c:pt>
                <c:pt idx="48">
                  <c:v>74.144000000000005</c:v>
                </c:pt>
                <c:pt idx="49">
                  <c:v>54.798000000000002</c:v>
                </c:pt>
                <c:pt idx="50">
                  <c:v>39.840000000000003</c:v>
                </c:pt>
                <c:pt idx="51">
                  <c:v>43.033999999999999</c:v>
                </c:pt>
                <c:pt idx="52">
                  <c:v>52.304000000000002</c:v>
                </c:pt>
                <c:pt idx="53">
                  <c:v>62.176000000000002</c:v>
                </c:pt>
                <c:pt idx="54">
                  <c:v>57.581000000000003</c:v>
                </c:pt>
                <c:pt idx="55">
                  <c:v>57.624000000000002</c:v>
                </c:pt>
                <c:pt idx="56">
                  <c:v>6.407</c:v>
                </c:pt>
                <c:pt idx="57">
                  <c:v>57.99</c:v>
                </c:pt>
                <c:pt idx="58">
                  <c:v>54.97</c:v>
                </c:pt>
                <c:pt idx="59">
                  <c:v>43.094999999999999</c:v>
                </c:pt>
                <c:pt idx="60">
                  <c:v>6.5460000000000003</c:v>
                </c:pt>
                <c:pt idx="61">
                  <c:v>11.327999999999999</c:v>
                </c:pt>
                <c:pt idx="62">
                  <c:v>17.446000000000002</c:v>
                </c:pt>
                <c:pt idx="63">
                  <c:v>14.699</c:v>
                </c:pt>
                <c:pt idx="64">
                  <c:v>6.1470000000000002</c:v>
                </c:pt>
                <c:pt idx="65">
                  <c:v>6.0510000000000002</c:v>
                </c:pt>
                <c:pt idx="66">
                  <c:v>6.0410000000000004</c:v>
                </c:pt>
                <c:pt idx="67">
                  <c:v>7.9009999999999998</c:v>
                </c:pt>
                <c:pt idx="68">
                  <c:v>6.8070000000000004</c:v>
                </c:pt>
                <c:pt idx="69">
                  <c:v>8.7959999999999994</c:v>
                </c:pt>
                <c:pt idx="70">
                  <c:v>6.0670000000000002</c:v>
                </c:pt>
                <c:pt idx="71">
                  <c:v>6.0819999999999999</c:v>
                </c:pt>
                <c:pt idx="72">
                  <c:v>6.0910000000000002</c:v>
                </c:pt>
                <c:pt idx="73">
                  <c:v>6.09</c:v>
                </c:pt>
                <c:pt idx="74">
                  <c:v>6.0910000000000002</c:v>
                </c:pt>
                <c:pt idx="75">
                  <c:v>6.2359999999999998</c:v>
                </c:pt>
                <c:pt idx="76">
                  <c:v>6.0780000000000003</c:v>
                </c:pt>
                <c:pt idx="77">
                  <c:v>6.0570000000000004</c:v>
                </c:pt>
                <c:pt idx="78">
                  <c:v>6.0339999999999998</c:v>
                </c:pt>
                <c:pt idx="79">
                  <c:v>8.8230000000000004</c:v>
                </c:pt>
                <c:pt idx="80">
                  <c:v>6.0010000000000003</c:v>
                </c:pt>
                <c:pt idx="81">
                  <c:v>6.0010000000000003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8.8849999999999998</c:v>
                </c:pt>
                <c:pt idx="92">
                  <c:v>6</c:v>
                </c:pt>
                <c:pt idx="93">
                  <c:v>6.8150000000000004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AE-4D3A-9BBD-68DD941667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EAE-4D3A-9BBD-68DD941667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EAE-4D3A-9BBD-68DD94166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98.63</c:v>
                </c:pt>
                <c:pt idx="1">
                  <c:v>93.56</c:v>
                </c:pt>
                <c:pt idx="2">
                  <c:v>86</c:v>
                </c:pt>
                <c:pt idx="3">
                  <c:v>80.16</c:v>
                </c:pt>
                <c:pt idx="4">
                  <c:v>90.21</c:v>
                </c:pt>
                <c:pt idx="5">
                  <c:v>88.41</c:v>
                </c:pt>
                <c:pt idx="6">
                  <c:v>88.79</c:v>
                </c:pt>
                <c:pt idx="7">
                  <c:v>95.56</c:v>
                </c:pt>
                <c:pt idx="8">
                  <c:v>88.12</c:v>
                </c:pt>
                <c:pt idx="9">
                  <c:v>89.75</c:v>
                </c:pt>
                <c:pt idx="10">
                  <c:v>88.31</c:v>
                </c:pt>
                <c:pt idx="11">
                  <c:v>87.64</c:v>
                </c:pt>
                <c:pt idx="12">
                  <c:v>88.44</c:v>
                </c:pt>
                <c:pt idx="13">
                  <c:v>87.26</c:v>
                </c:pt>
                <c:pt idx="14">
                  <c:v>86.46</c:v>
                </c:pt>
                <c:pt idx="15">
                  <c:v>85.27</c:v>
                </c:pt>
                <c:pt idx="16">
                  <c:v>86.96</c:v>
                </c:pt>
                <c:pt idx="17">
                  <c:v>86.96</c:v>
                </c:pt>
                <c:pt idx="18">
                  <c:v>90.52</c:v>
                </c:pt>
                <c:pt idx="19">
                  <c:v>91.06</c:v>
                </c:pt>
                <c:pt idx="20">
                  <c:v>88.93</c:v>
                </c:pt>
                <c:pt idx="21">
                  <c:v>89</c:v>
                </c:pt>
                <c:pt idx="22">
                  <c:v>93.34</c:v>
                </c:pt>
                <c:pt idx="23">
                  <c:v>103.02</c:v>
                </c:pt>
                <c:pt idx="24">
                  <c:v>88.52</c:v>
                </c:pt>
                <c:pt idx="25">
                  <c:v>94.3</c:v>
                </c:pt>
                <c:pt idx="26">
                  <c:v>104.89</c:v>
                </c:pt>
                <c:pt idx="27">
                  <c:v>110.85</c:v>
                </c:pt>
                <c:pt idx="28">
                  <c:v>97.91</c:v>
                </c:pt>
                <c:pt idx="29">
                  <c:v>106.48</c:v>
                </c:pt>
                <c:pt idx="30">
                  <c:v>113.59</c:v>
                </c:pt>
                <c:pt idx="31">
                  <c:v>117.5</c:v>
                </c:pt>
                <c:pt idx="32">
                  <c:v>117</c:v>
                </c:pt>
                <c:pt idx="33">
                  <c:v>116.2</c:v>
                </c:pt>
                <c:pt idx="34">
                  <c:v>120.65</c:v>
                </c:pt>
                <c:pt idx="35">
                  <c:v>120.5</c:v>
                </c:pt>
                <c:pt idx="36">
                  <c:v>128.47999999999999</c:v>
                </c:pt>
                <c:pt idx="37">
                  <c:v>118</c:v>
                </c:pt>
                <c:pt idx="38">
                  <c:v>115.47</c:v>
                </c:pt>
                <c:pt idx="39">
                  <c:v>113.59</c:v>
                </c:pt>
                <c:pt idx="40">
                  <c:v>115.46</c:v>
                </c:pt>
                <c:pt idx="41">
                  <c:v>113.54</c:v>
                </c:pt>
                <c:pt idx="42">
                  <c:v>110.77</c:v>
                </c:pt>
                <c:pt idx="43">
                  <c:v>110</c:v>
                </c:pt>
                <c:pt idx="44">
                  <c:v>105.23</c:v>
                </c:pt>
                <c:pt idx="45">
                  <c:v>104.44</c:v>
                </c:pt>
                <c:pt idx="46">
                  <c:v>102.97</c:v>
                </c:pt>
                <c:pt idx="47">
                  <c:v>103.4</c:v>
                </c:pt>
                <c:pt idx="48">
                  <c:v>103.62</c:v>
                </c:pt>
                <c:pt idx="49">
                  <c:v>102.34</c:v>
                </c:pt>
                <c:pt idx="50">
                  <c:v>100.95</c:v>
                </c:pt>
                <c:pt idx="51">
                  <c:v>100.18</c:v>
                </c:pt>
                <c:pt idx="52">
                  <c:v>103.88</c:v>
                </c:pt>
                <c:pt idx="53">
                  <c:v>105.49</c:v>
                </c:pt>
                <c:pt idx="54">
                  <c:v>103.88</c:v>
                </c:pt>
                <c:pt idx="55">
                  <c:v>105.98</c:v>
                </c:pt>
                <c:pt idx="56">
                  <c:v>92.9</c:v>
                </c:pt>
                <c:pt idx="57">
                  <c:v>102.42</c:v>
                </c:pt>
                <c:pt idx="58">
                  <c:v>112.9</c:v>
                </c:pt>
                <c:pt idx="59">
                  <c:v>127.37</c:v>
                </c:pt>
                <c:pt idx="60">
                  <c:v>94.85</c:v>
                </c:pt>
                <c:pt idx="61">
                  <c:v>115.15</c:v>
                </c:pt>
                <c:pt idx="62">
                  <c:v>145.16999999999999</c:v>
                </c:pt>
                <c:pt idx="63">
                  <c:v>158.25</c:v>
                </c:pt>
                <c:pt idx="64">
                  <c:v>130.74</c:v>
                </c:pt>
                <c:pt idx="65">
                  <c:v>142.56</c:v>
                </c:pt>
                <c:pt idx="66">
                  <c:v>147.35</c:v>
                </c:pt>
                <c:pt idx="67">
                  <c:v>152.97</c:v>
                </c:pt>
                <c:pt idx="68">
                  <c:v>142.38999999999999</c:v>
                </c:pt>
                <c:pt idx="69">
                  <c:v>146.94999999999999</c:v>
                </c:pt>
                <c:pt idx="70">
                  <c:v>139.19999999999999</c:v>
                </c:pt>
                <c:pt idx="71">
                  <c:v>130.38</c:v>
                </c:pt>
                <c:pt idx="72">
                  <c:v>131.97</c:v>
                </c:pt>
                <c:pt idx="73">
                  <c:v>135</c:v>
                </c:pt>
                <c:pt idx="74">
                  <c:v>137.05000000000001</c:v>
                </c:pt>
                <c:pt idx="75">
                  <c:v>130.03</c:v>
                </c:pt>
                <c:pt idx="76">
                  <c:v>142.55000000000001</c:v>
                </c:pt>
                <c:pt idx="77">
                  <c:v>138.19999999999999</c:v>
                </c:pt>
                <c:pt idx="78">
                  <c:v>135.5</c:v>
                </c:pt>
                <c:pt idx="79">
                  <c:v>128.83000000000001</c:v>
                </c:pt>
                <c:pt idx="80">
                  <c:v>136.19</c:v>
                </c:pt>
                <c:pt idx="81">
                  <c:v>127.2</c:v>
                </c:pt>
                <c:pt idx="82">
                  <c:v>118</c:v>
                </c:pt>
                <c:pt idx="83">
                  <c:v>111.91</c:v>
                </c:pt>
                <c:pt idx="84">
                  <c:v>124.85</c:v>
                </c:pt>
                <c:pt idx="85">
                  <c:v>114.23</c:v>
                </c:pt>
                <c:pt idx="86">
                  <c:v>114</c:v>
                </c:pt>
                <c:pt idx="87">
                  <c:v>104.87</c:v>
                </c:pt>
                <c:pt idx="88">
                  <c:v>115</c:v>
                </c:pt>
                <c:pt idx="89">
                  <c:v>112.21</c:v>
                </c:pt>
                <c:pt idx="90">
                  <c:v>112.21</c:v>
                </c:pt>
                <c:pt idx="91">
                  <c:v>107.5</c:v>
                </c:pt>
                <c:pt idx="92">
                  <c:v>121.18</c:v>
                </c:pt>
                <c:pt idx="93">
                  <c:v>107.26</c:v>
                </c:pt>
                <c:pt idx="94">
                  <c:v>92.13</c:v>
                </c:pt>
                <c:pt idx="95">
                  <c:v>79.14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EAE-4D3A-9BBD-68DD94166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E05-4211-BD32-3D427A11C6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">
                  <c:v>3.2000000000000001E-2</c:v>
                </c:pt>
                <c:pt idx="4">
                  <c:v>0.184</c:v>
                </c:pt>
                <c:pt idx="5">
                  <c:v>0.253</c:v>
                </c:pt>
                <c:pt idx="6">
                  <c:v>0.33700000000000002</c:v>
                </c:pt>
                <c:pt idx="7">
                  <c:v>0.435</c:v>
                </c:pt>
                <c:pt idx="8">
                  <c:v>0.22</c:v>
                </c:pt>
                <c:pt idx="9">
                  <c:v>0.26100000000000001</c:v>
                </c:pt>
                <c:pt idx="10">
                  <c:v>0.23100000000000001</c:v>
                </c:pt>
                <c:pt idx="11">
                  <c:v>0.129</c:v>
                </c:pt>
                <c:pt idx="19">
                  <c:v>0.314</c:v>
                </c:pt>
                <c:pt idx="20">
                  <c:v>1.641</c:v>
                </c:pt>
                <c:pt idx="21">
                  <c:v>2.1560000000000001</c:v>
                </c:pt>
                <c:pt idx="22">
                  <c:v>2.5529999999999999</c:v>
                </c:pt>
                <c:pt idx="23">
                  <c:v>2.8340000000000001</c:v>
                </c:pt>
                <c:pt idx="24">
                  <c:v>1.681</c:v>
                </c:pt>
                <c:pt idx="25">
                  <c:v>1.782</c:v>
                </c:pt>
                <c:pt idx="26">
                  <c:v>1.8180000000000001</c:v>
                </c:pt>
                <c:pt idx="27">
                  <c:v>1.792</c:v>
                </c:pt>
                <c:pt idx="28">
                  <c:v>1.526</c:v>
                </c:pt>
                <c:pt idx="29">
                  <c:v>1.4570000000000001</c:v>
                </c:pt>
                <c:pt idx="30">
                  <c:v>1.4079999999999999</c:v>
                </c:pt>
                <c:pt idx="31">
                  <c:v>1.381</c:v>
                </c:pt>
                <c:pt idx="32">
                  <c:v>2.6779999999999999</c:v>
                </c:pt>
                <c:pt idx="33">
                  <c:v>2.6720000000000002</c:v>
                </c:pt>
                <c:pt idx="34">
                  <c:v>2.6680000000000001</c:v>
                </c:pt>
                <c:pt idx="35">
                  <c:v>2.6640000000000001</c:v>
                </c:pt>
                <c:pt idx="36">
                  <c:v>2.4529999999999998</c:v>
                </c:pt>
                <c:pt idx="37">
                  <c:v>2.4609999999999999</c:v>
                </c:pt>
                <c:pt idx="38">
                  <c:v>2.48</c:v>
                </c:pt>
                <c:pt idx="39">
                  <c:v>2.5089999999999999</c:v>
                </c:pt>
                <c:pt idx="40">
                  <c:v>2.702</c:v>
                </c:pt>
                <c:pt idx="41">
                  <c:v>2.7429999999999999</c:v>
                </c:pt>
                <c:pt idx="42">
                  <c:v>2.7850000000000001</c:v>
                </c:pt>
                <c:pt idx="43">
                  <c:v>2.8279999999999998</c:v>
                </c:pt>
                <c:pt idx="44">
                  <c:v>2.8530000000000002</c:v>
                </c:pt>
                <c:pt idx="45">
                  <c:v>2.8639999999999999</c:v>
                </c:pt>
                <c:pt idx="46">
                  <c:v>2.8420000000000001</c:v>
                </c:pt>
                <c:pt idx="47">
                  <c:v>2.786</c:v>
                </c:pt>
                <c:pt idx="48">
                  <c:v>0.66</c:v>
                </c:pt>
                <c:pt idx="49">
                  <c:v>0.624</c:v>
                </c:pt>
                <c:pt idx="50">
                  <c:v>0.64100000000000001</c:v>
                </c:pt>
                <c:pt idx="51">
                  <c:v>0.71099999999999997</c:v>
                </c:pt>
                <c:pt idx="52">
                  <c:v>1.389</c:v>
                </c:pt>
                <c:pt idx="53">
                  <c:v>1.508</c:v>
                </c:pt>
                <c:pt idx="54">
                  <c:v>1.625</c:v>
                </c:pt>
                <c:pt idx="55">
                  <c:v>1.7390000000000001</c:v>
                </c:pt>
                <c:pt idx="56">
                  <c:v>1.593</c:v>
                </c:pt>
                <c:pt idx="57">
                  <c:v>1.6459999999999999</c:v>
                </c:pt>
                <c:pt idx="58">
                  <c:v>1.641</c:v>
                </c:pt>
                <c:pt idx="59">
                  <c:v>1.579</c:v>
                </c:pt>
                <c:pt idx="60">
                  <c:v>1.143</c:v>
                </c:pt>
                <c:pt idx="61">
                  <c:v>1.0649999999999999</c:v>
                </c:pt>
                <c:pt idx="62">
                  <c:v>1.028</c:v>
                </c:pt>
                <c:pt idx="63">
                  <c:v>1.032</c:v>
                </c:pt>
                <c:pt idx="64">
                  <c:v>1.208</c:v>
                </c:pt>
                <c:pt idx="65">
                  <c:v>1.252</c:v>
                </c:pt>
                <c:pt idx="66">
                  <c:v>1.292</c:v>
                </c:pt>
                <c:pt idx="67">
                  <c:v>1.329</c:v>
                </c:pt>
                <c:pt idx="68">
                  <c:v>1.5580000000000001</c:v>
                </c:pt>
                <c:pt idx="69">
                  <c:v>1.5780000000000001</c:v>
                </c:pt>
                <c:pt idx="70">
                  <c:v>1.585</c:v>
                </c:pt>
                <c:pt idx="71">
                  <c:v>1.577</c:v>
                </c:pt>
                <c:pt idx="72">
                  <c:v>0.378</c:v>
                </c:pt>
                <c:pt idx="73">
                  <c:v>0.35699999999999998</c:v>
                </c:pt>
                <c:pt idx="74">
                  <c:v>0.33700000000000002</c:v>
                </c:pt>
                <c:pt idx="75">
                  <c:v>0.316</c:v>
                </c:pt>
                <c:pt idx="85">
                  <c:v>6.0000000000000001E-3</c:v>
                </c:pt>
                <c:pt idx="86">
                  <c:v>2.5999999999999999E-2</c:v>
                </c:pt>
                <c:pt idx="87">
                  <c:v>2.1000000000000001E-2</c:v>
                </c:pt>
                <c:pt idx="91">
                  <c:v>0.16300000000000001</c:v>
                </c:pt>
                <c:pt idx="92">
                  <c:v>0.84699999999999998</c:v>
                </c:pt>
                <c:pt idx="93">
                  <c:v>1.139</c:v>
                </c:pt>
                <c:pt idx="94">
                  <c:v>1.431</c:v>
                </c:pt>
                <c:pt idx="95">
                  <c:v>1.7230000000000001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05-4211-BD32-3D427A11C6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2.8</c:v>
                </c:pt>
                <c:pt idx="2">
                  <c:v>2.8</c:v>
                </c:pt>
                <c:pt idx="5">
                  <c:v>2.8</c:v>
                </c:pt>
                <c:pt idx="6">
                  <c:v>6</c:v>
                </c:pt>
                <c:pt idx="13">
                  <c:v>5.6</c:v>
                </c:pt>
                <c:pt idx="14">
                  <c:v>5.6</c:v>
                </c:pt>
                <c:pt idx="15">
                  <c:v>4.4000000000000004</c:v>
                </c:pt>
                <c:pt idx="17">
                  <c:v>1.6</c:v>
                </c:pt>
                <c:pt idx="18">
                  <c:v>5.6</c:v>
                </c:pt>
                <c:pt idx="19">
                  <c:v>5.6</c:v>
                </c:pt>
                <c:pt idx="22">
                  <c:v>3.2</c:v>
                </c:pt>
                <c:pt idx="26">
                  <c:v>3.2</c:v>
                </c:pt>
                <c:pt idx="71">
                  <c:v>4.4000000000000004</c:v>
                </c:pt>
                <c:pt idx="72">
                  <c:v>4.4000000000000004</c:v>
                </c:pt>
                <c:pt idx="73">
                  <c:v>4.4000000000000004</c:v>
                </c:pt>
                <c:pt idx="88">
                  <c:v>4.8</c:v>
                </c:pt>
                <c:pt idx="8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05-4211-BD32-3D427A11C6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">
                  <c:v>4.4000000000000004</c:v>
                </c:pt>
                <c:pt idx="10">
                  <c:v>3.1869999999999998</c:v>
                </c:pt>
                <c:pt idx="11">
                  <c:v>0.48</c:v>
                </c:pt>
                <c:pt idx="13">
                  <c:v>13.360999999999999</c:v>
                </c:pt>
                <c:pt idx="14">
                  <c:v>17.137999999999998</c:v>
                </c:pt>
                <c:pt idx="15">
                  <c:v>19.710999999999999</c:v>
                </c:pt>
                <c:pt idx="17">
                  <c:v>40.755000000000003</c:v>
                </c:pt>
                <c:pt idx="18">
                  <c:v>52.25</c:v>
                </c:pt>
                <c:pt idx="19">
                  <c:v>68.542999999999992</c:v>
                </c:pt>
                <c:pt idx="20">
                  <c:v>51.86</c:v>
                </c:pt>
                <c:pt idx="21">
                  <c:v>50.878</c:v>
                </c:pt>
                <c:pt idx="22">
                  <c:v>67.17</c:v>
                </c:pt>
                <c:pt idx="23">
                  <c:v>40.408999999999999</c:v>
                </c:pt>
                <c:pt idx="24">
                  <c:v>26.466999999999999</c:v>
                </c:pt>
                <c:pt idx="25">
                  <c:v>42.752000000000002</c:v>
                </c:pt>
                <c:pt idx="26">
                  <c:v>52.979000000000006</c:v>
                </c:pt>
                <c:pt idx="27">
                  <c:v>21.864999999999998</c:v>
                </c:pt>
                <c:pt idx="28">
                  <c:v>47.783999999999999</c:v>
                </c:pt>
                <c:pt idx="29">
                  <c:v>26.489000000000001</c:v>
                </c:pt>
                <c:pt idx="30">
                  <c:v>24.824999999999999</c:v>
                </c:pt>
                <c:pt idx="31">
                  <c:v>10.795</c:v>
                </c:pt>
                <c:pt idx="33">
                  <c:v>2</c:v>
                </c:pt>
                <c:pt idx="34">
                  <c:v>2.1999999999999999E-2</c:v>
                </c:pt>
                <c:pt idx="35">
                  <c:v>3.8439999999999999</c:v>
                </c:pt>
                <c:pt idx="38">
                  <c:v>3.8959999999999999</c:v>
                </c:pt>
                <c:pt idx="39">
                  <c:v>5.8470000000000004</c:v>
                </c:pt>
                <c:pt idx="40">
                  <c:v>4.0999999999999996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5">
                  <c:v>2</c:v>
                </c:pt>
                <c:pt idx="46">
                  <c:v>5</c:v>
                </c:pt>
                <c:pt idx="47">
                  <c:v>4.9249999999999998</c:v>
                </c:pt>
                <c:pt idx="59">
                  <c:v>3.4239999999999999</c:v>
                </c:pt>
                <c:pt idx="60">
                  <c:v>56.006999999999998</c:v>
                </c:pt>
                <c:pt idx="61">
                  <c:v>50.183999999999997</c:v>
                </c:pt>
                <c:pt idx="64">
                  <c:v>0.50900000000000001</c:v>
                </c:pt>
                <c:pt idx="65">
                  <c:v>7.1390000000000002</c:v>
                </c:pt>
                <c:pt idx="66">
                  <c:v>12.382999999999999</c:v>
                </c:pt>
                <c:pt idx="71">
                  <c:v>9.9090000000000007</c:v>
                </c:pt>
                <c:pt idx="72">
                  <c:v>10.4</c:v>
                </c:pt>
                <c:pt idx="73">
                  <c:v>9.995000000000001</c:v>
                </c:pt>
                <c:pt idx="74">
                  <c:v>2</c:v>
                </c:pt>
                <c:pt idx="76">
                  <c:v>1</c:v>
                </c:pt>
                <c:pt idx="88">
                  <c:v>3.78</c:v>
                </c:pt>
                <c:pt idx="8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05-4211-BD32-3D427A11C6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E05-4211-BD32-3D427A11C6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E05-4211-BD32-3D427A11C6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E05-4211-BD32-3D427A11C6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E05-4211-BD32-3D427A11C6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E05-4211-BD32-3D427A11C6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6">
                  <c:v>38</c:v>
                </c:pt>
                <c:pt idx="27">
                  <c:v>19.741</c:v>
                </c:pt>
                <c:pt idx="30">
                  <c:v>32.411000000000001</c:v>
                </c:pt>
                <c:pt idx="31">
                  <c:v>18.148</c:v>
                </c:pt>
                <c:pt idx="33">
                  <c:v>2.7480000000000002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05-4211-BD32-3D427A11C66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10.1</c:v>
                </c:pt>
                <c:pt idx="8">
                  <c:v>0</c:v>
                </c:pt>
                <c:pt idx="9">
                  <c:v>0.9</c:v>
                </c:pt>
                <c:pt idx="10">
                  <c:v>0.4</c:v>
                </c:pt>
                <c:pt idx="11">
                  <c:v>8</c:v>
                </c:pt>
                <c:pt idx="12">
                  <c:v>15.9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49.7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22.3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3.8</c:v>
                </c:pt>
                <c:pt idx="35">
                  <c:v>0</c:v>
                </c:pt>
                <c:pt idx="36">
                  <c:v>48.3</c:v>
                </c:pt>
                <c:pt idx="37">
                  <c:v>16.2</c:v>
                </c:pt>
                <c:pt idx="38">
                  <c:v>11.4</c:v>
                </c:pt>
                <c:pt idx="39">
                  <c:v>11.4</c:v>
                </c:pt>
                <c:pt idx="40">
                  <c:v>2.7</c:v>
                </c:pt>
                <c:pt idx="41">
                  <c:v>2.7</c:v>
                </c:pt>
                <c:pt idx="42">
                  <c:v>3.1</c:v>
                </c:pt>
                <c:pt idx="43">
                  <c:v>13.600000000000001</c:v>
                </c:pt>
                <c:pt idx="44">
                  <c:v>19.899999999999999</c:v>
                </c:pt>
                <c:pt idx="45">
                  <c:v>19.899999999999999</c:v>
                </c:pt>
                <c:pt idx="46">
                  <c:v>19.899999999999999</c:v>
                </c:pt>
                <c:pt idx="47">
                  <c:v>19.899999999999999</c:v>
                </c:pt>
                <c:pt idx="48">
                  <c:v>118.3</c:v>
                </c:pt>
                <c:pt idx="49">
                  <c:v>118.3</c:v>
                </c:pt>
                <c:pt idx="50">
                  <c:v>118.3</c:v>
                </c:pt>
                <c:pt idx="51">
                  <c:v>118.3</c:v>
                </c:pt>
                <c:pt idx="52">
                  <c:v>121.5</c:v>
                </c:pt>
                <c:pt idx="53">
                  <c:v>121.5</c:v>
                </c:pt>
                <c:pt idx="54">
                  <c:v>121.5</c:v>
                </c:pt>
                <c:pt idx="55">
                  <c:v>121.5</c:v>
                </c:pt>
                <c:pt idx="56">
                  <c:v>51.5</c:v>
                </c:pt>
                <c:pt idx="57">
                  <c:v>92.5</c:v>
                </c:pt>
                <c:pt idx="58">
                  <c:v>51.5</c:v>
                </c:pt>
                <c:pt idx="59">
                  <c:v>51.5</c:v>
                </c:pt>
                <c:pt idx="60">
                  <c:v>37.4</c:v>
                </c:pt>
                <c:pt idx="61">
                  <c:v>44.6</c:v>
                </c:pt>
                <c:pt idx="62">
                  <c:v>26.4</c:v>
                </c:pt>
                <c:pt idx="63">
                  <c:v>13.7</c:v>
                </c:pt>
                <c:pt idx="64">
                  <c:v>13.1</c:v>
                </c:pt>
                <c:pt idx="65">
                  <c:v>0</c:v>
                </c:pt>
                <c:pt idx="66">
                  <c:v>0</c:v>
                </c:pt>
                <c:pt idx="67">
                  <c:v>20.7</c:v>
                </c:pt>
                <c:pt idx="68">
                  <c:v>1.8</c:v>
                </c:pt>
                <c:pt idx="69">
                  <c:v>31.9</c:v>
                </c:pt>
                <c:pt idx="70">
                  <c:v>3.5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43.7</c:v>
                </c:pt>
                <c:pt idx="76">
                  <c:v>45.9</c:v>
                </c:pt>
                <c:pt idx="77">
                  <c:v>45.9</c:v>
                </c:pt>
                <c:pt idx="78">
                  <c:v>45.9</c:v>
                </c:pt>
                <c:pt idx="79">
                  <c:v>131.1</c:v>
                </c:pt>
                <c:pt idx="80">
                  <c:v>79.900000000000006</c:v>
                </c:pt>
                <c:pt idx="81">
                  <c:v>79.900000000000006</c:v>
                </c:pt>
                <c:pt idx="82">
                  <c:v>79.900000000000006</c:v>
                </c:pt>
                <c:pt idx="83">
                  <c:v>79.900000000000006</c:v>
                </c:pt>
                <c:pt idx="84">
                  <c:v>92.7</c:v>
                </c:pt>
                <c:pt idx="85">
                  <c:v>81.3</c:v>
                </c:pt>
                <c:pt idx="86">
                  <c:v>147.69999999999999</c:v>
                </c:pt>
                <c:pt idx="87">
                  <c:v>190.9</c:v>
                </c:pt>
                <c:pt idx="88">
                  <c:v>72.3</c:v>
                </c:pt>
                <c:pt idx="89">
                  <c:v>72.3</c:v>
                </c:pt>
                <c:pt idx="90">
                  <c:v>72.3</c:v>
                </c:pt>
                <c:pt idx="91">
                  <c:v>155.89999999999998</c:v>
                </c:pt>
                <c:pt idx="92">
                  <c:v>0</c:v>
                </c:pt>
                <c:pt idx="93">
                  <c:v>90</c:v>
                </c:pt>
                <c:pt idx="94">
                  <c:v>56</c:v>
                </c:pt>
                <c:pt idx="95">
                  <c:v>51.9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05-4211-BD32-3D427A11C6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45.283999999999999</c:v>
                </c:pt>
                <c:pt idx="1">
                  <c:v>43.975000000000001</c:v>
                </c:pt>
                <c:pt idx="2">
                  <c:v>43.89</c:v>
                </c:pt>
                <c:pt idx="3">
                  <c:v>37.654000000000003</c:v>
                </c:pt>
                <c:pt idx="4">
                  <c:v>11.438000000000001</c:v>
                </c:pt>
                <c:pt idx="5">
                  <c:v>13.6</c:v>
                </c:pt>
                <c:pt idx="6">
                  <c:v>14.683</c:v>
                </c:pt>
                <c:pt idx="7">
                  <c:v>13.901999999999999</c:v>
                </c:pt>
                <c:pt idx="8">
                  <c:v>16.670999999999999</c:v>
                </c:pt>
                <c:pt idx="9">
                  <c:v>6.32</c:v>
                </c:pt>
                <c:pt idx="10">
                  <c:v>3.24</c:v>
                </c:pt>
                <c:pt idx="11">
                  <c:v>2.5470000000000002</c:v>
                </c:pt>
                <c:pt idx="12">
                  <c:v>0.83499999999999996</c:v>
                </c:pt>
                <c:pt idx="13">
                  <c:v>0.70699999999999996</c:v>
                </c:pt>
                <c:pt idx="14">
                  <c:v>0.91500000000000004</c:v>
                </c:pt>
                <c:pt idx="15">
                  <c:v>0.77100000000000002</c:v>
                </c:pt>
                <c:pt idx="17">
                  <c:v>0.60699999999999998</c:v>
                </c:pt>
                <c:pt idx="18">
                  <c:v>0.51600000000000001</c:v>
                </c:pt>
                <c:pt idx="19">
                  <c:v>1.2470000000000001</c:v>
                </c:pt>
                <c:pt idx="20">
                  <c:v>7.093</c:v>
                </c:pt>
                <c:pt idx="21">
                  <c:v>6.5890000000000004</c:v>
                </c:pt>
                <c:pt idx="22">
                  <c:v>7.9</c:v>
                </c:pt>
                <c:pt idx="23">
                  <c:v>6.0650000000000004</c:v>
                </c:pt>
                <c:pt idx="24">
                  <c:v>2.5999999999999999E-2</c:v>
                </c:pt>
                <c:pt idx="25">
                  <c:v>1.8</c:v>
                </c:pt>
                <c:pt idx="26">
                  <c:v>2.827</c:v>
                </c:pt>
                <c:pt idx="27">
                  <c:v>4.226</c:v>
                </c:pt>
                <c:pt idx="28">
                  <c:v>7.3949999999999996</c:v>
                </c:pt>
                <c:pt idx="29">
                  <c:v>17.413</c:v>
                </c:pt>
                <c:pt idx="30">
                  <c:v>26.888000000000002</c:v>
                </c:pt>
                <c:pt idx="31">
                  <c:v>35.822000000000003</c:v>
                </c:pt>
                <c:pt idx="32">
                  <c:v>41.917000000000002</c:v>
                </c:pt>
                <c:pt idx="33">
                  <c:v>53.627000000000002</c:v>
                </c:pt>
                <c:pt idx="34">
                  <c:v>21.815999999999999</c:v>
                </c:pt>
                <c:pt idx="35">
                  <c:v>25.366</c:v>
                </c:pt>
                <c:pt idx="36">
                  <c:v>9.4039999999999999</c:v>
                </c:pt>
                <c:pt idx="37">
                  <c:v>11.031000000000001</c:v>
                </c:pt>
                <c:pt idx="38">
                  <c:v>13.042999999999999</c:v>
                </c:pt>
                <c:pt idx="39">
                  <c:v>13.51</c:v>
                </c:pt>
                <c:pt idx="40">
                  <c:v>14.332000000000001</c:v>
                </c:pt>
                <c:pt idx="41">
                  <c:v>12.856</c:v>
                </c:pt>
                <c:pt idx="42">
                  <c:v>11.849</c:v>
                </c:pt>
                <c:pt idx="43">
                  <c:v>9.3219999999999992</c:v>
                </c:pt>
                <c:pt idx="44">
                  <c:v>10.725</c:v>
                </c:pt>
                <c:pt idx="45">
                  <c:v>11.308999999999999</c:v>
                </c:pt>
                <c:pt idx="46">
                  <c:v>11.47</c:v>
                </c:pt>
                <c:pt idx="47">
                  <c:v>8.8420000000000005</c:v>
                </c:pt>
                <c:pt idx="48">
                  <c:v>2.9249999999999998</c:v>
                </c:pt>
                <c:pt idx="49">
                  <c:v>2.9020000000000001</c:v>
                </c:pt>
                <c:pt idx="50">
                  <c:v>8.48</c:v>
                </c:pt>
                <c:pt idx="51">
                  <c:v>11.018000000000001</c:v>
                </c:pt>
                <c:pt idx="52">
                  <c:v>11.099</c:v>
                </c:pt>
                <c:pt idx="53">
                  <c:v>7.36</c:v>
                </c:pt>
                <c:pt idx="54">
                  <c:v>10.189</c:v>
                </c:pt>
                <c:pt idx="55">
                  <c:v>8.8339999999999996</c:v>
                </c:pt>
                <c:pt idx="56">
                  <c:v>18.521999999999998</c:v>
                </c:pt>
                <c:pt idx="57">
                  <c:v>15.31</c:v>
                </c:pt>
                <c:pt idx="58">
                  <c:v>18.576000000000001</c:v>
                </c:pt>
                <c:pt idx="59">
                  <c:v>13.23</c:v>
                </c:pt>
                <c:pt idx="60">
                  <c:v>5.0430000000000001</c:v>
                </c:pt>
                <c:pt idx="61">
                  <c:v>9.4640000000000004</c:v>
                </c:pt>
                <c:pt idx="64">
                  <c:v>15.33</c:v>
                </c:pt>
                <c:pt idx="65">
                  <c:v>16.66</c:v>
                </c:pt>
                <c:pt idx="66">
                  <c:v>17.62</c:v>
                </c:pt>
                <c:pt idx="68">
                  <c:v>14.449</c:v>
                </c:pt>
                <c:pt idx="70">
                  <c:v>20.18</c:v>
                </c:pt>
                <c:pt idx="71">
                  <c:v>24.757999999999999</c:v>
                </c:pt>
                <c:pt idx="72">
                  <c:v>24.202000000000002</c:v>
                </c:pt>
                <c:pt idx="73">
                  <c:v>25.867999999999999</c:v>
                </c:pt>
                <c:pt idx="74">
                  <c:v>24.876000000000001</c:v>
                </c:pt>
                <c:pt idx="75">
                  <c:v>21.47</c:v>
                </c:pt>
                <c:pt idx="76">
                  <c:v>22.15</c:v>
                </c:pt>
                <c:pt idx="77">
                  <c:v>25.411999999999999</c:v>
                </c:pt>
                <c:pt idx="78">
                  <c:v>25.161999999999999</c:v>
                </c:pt>
                <c:pt idx="80">
                  <c:v>28.196000000000002</c:v>
                </c:pt>
                <c:pt idx="81">
                  <c:v>31.11</c:v>
                </c:pt>
                <c:pt idx="82">
                  <c:v>30.321999999999999</c:v>
                </c:pt>
                <c:pt idx="83">
                  <c:v>30.638000000000002</c:v>
                </c:pt>
                <c:pt idx="84">
                  <c:v>30.434999999999999</c:v>
                </c:pt>
                <c:pt idx="85">
                  <c:v>33.843000000000004</c:v>
                </c:pt>
                <c:pt idx="86">
                  <c:v>31.885999999999999</c:v>
                </c:pt>
                <c:pt idx="87">
                  <c:v>30.381</c:v>
                </c:pt>
                <c:pt idx="88">
                  <c:v>38.634999999999998</c:v>
                </c:pt>
                <c:pt idx="89">
                  <c:v>36.572000000000003</c:v>
                </c:pt>
                <c:pt idx="90">
                  <c:v>29.585999999999999</c:v>
                </c:pt>
                <c:pt idx="91">
                  <c:v>0.01</c:v>
                </c:pt>
                <c:pt idx="92">
                  <c:v>26.832999999999998</c:v>
                </c:pt>
                <c:pt idx="93">
                  <c:v>23.7</c:v>
                </c:pt>
                <c:pt idx="94">
                  <c:v>24.759</c:v>
                </c:pt>
                <c:pt idx="95">
                  <c:v>24.472999999999999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05-4211-BD32-3D427A11C6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E05-4211-BD32-3D427A11C6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E05-4211-BD32-3D427A11C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98.63</c:v>
                </c:pt>
                <c:pt idx="1">
                  <c:v>93.56</c:v>
                </c:pt>
                <c:pt idx="2">
                  <c:v>86</c:v>
                </c:pt>
                <c:pt idx="3">
                  <c:v>80.16</c:v>
                </c:pt>
                <c:pt idx="4">
                  <c:v>90.21</c:v>
                </c:pt>
                <c:pt idx="5">
                  <c:v>88.41</c:v>
                </c:pt>
                <c:pt idx="6">
                  <c:v>88.79</c:v>
                </c:pt>
                <c:pt idx="7">
                  <c:v>95.56</c:v>
                </c:pt>
                <c:pt idx="8">
                  <c:v>88.12</c:v>
                </c:pt>
                <c:pt idx="9">
                  <c:v>89.75</c:v>
                </c:pt>
                <c:pt idx="10">
                  <c:v>88.31</c:v>
                </c:pt>
                <c:pt idx="11">
                  <c:v>87.64</c:v>
                </c:pt>
                <c:pt idx="12">
                  <c:v>88.44</c:v>
                </c:pt>
                <c:pt idx="13">
                  <c:v>87.26</c:v>
                </c:pt>
                <c:pt idx="14">
                  <c:v>86.46</c:v>
                </c:pt>
                <c:pt idx="15">
                  <c:v>85.27</c:v>
                </c:pt>
                <c:pt idx="16">
                  <c:v>86.96</c:v>
                </c:pt>
                <c:pt idx="17">
                  <c:v>86.96</c:v>
                </c:pt>
                <c:pt idx="18">
                  <c:v>90.52</c:v>
                </c:pt>
                <c:pt idx="19">
                  <c:v>91.06</c:v>
                </c:pt>
                <c:pt idx="20">
                  <c:v>88.93</c:v>
                </c:pt>
                <c:pt idx="21">
                  <c:v>89</c:v>
                </c:pt>
                <c:pt idx="22">
                  <c:v>93.34</c:v>
                </c:pt>
                <c:pt idx="23">
                  <c:v>103.02</c:v>
                </c:pt>
                <c:pt idx="24">
                  <c:v>88.52</c:v>
                </c:pt>
                <c:pt idx="25">
                  <c:v>94.3</c:v>
                </c:pt>
                <c:pt idx="26">
                  <c:v>104.89</c:v>
                </c:pt>
                <c:pt idx="27">
                  <c:v>110.85</c:v>
                </c:pt>
                <c:pt idx="28">
                  <c:v>97.91</c:v>
                </c:pt>
                <c:pt idx="29">
                  <c:v>106.48</c:v>
                </c:pt>
                <c:pt idx="30">
                  <c:v>113.59</c:v>
                </c:pt>
                <c:pt idx="31">
                  <c:v>117.5</c:v>
                </c:pt>
                <c:pt idx="32">
                  <c:v>117</c:v>
                </c:pt>
                <c:pt idx="33">
                  <c:v>116.2</c:v>
                </c:pt>
                <c:pt idx="34">
                  <c:v>120.65</c:v>
                </c:pt>
                <c:pt idx="35">
                  <c:v>120.5</c:v>
                </c:pt>
                <c:pt idx="36">
                  <c:v>128.47999999999999</c:v>
                </c:pt>
                <c:pt idx="37">
                  <c:v>118</c:v>
                </c:pt>
                <c:pt idx="38">
                  <c:v>115.47</c:v>
                </c:pt>
                <c:pt idx="39">
                  <c:v>113.59</c:v>
                </c:pt>
                <c:pt idx="40">
                  <c:v>115.46</c:v>
                </c:pt>
                <c:pt idx="41">
                  <c:v>113.54</c:v>
                </c:pt>
                <c:pt idx="42">
                  <c:v>110.77</c:v>
                </c:pt>
                <c:pt idx="43">
                  <c:v>110</c:v>
                </c:pt>
                <c:pt idx="44">
                  <c:v>105.23</c:v>
                </c:pt>
                <c:pt idx="45">
                  <c:v>104.44</c:v>
                </c:pt>
                <c:pt idx="46">
                  <c:v>102.97</c:v>
                </c:pt>
                <c:pt idx="47">
                  <c:v>103.4</c:v>
                </c:pt>
                <c:pt idx="48">
                  <c:v>103.62</c:v>
                </c:pt>
                <c:pt idx="49">
                  <c:v>102.34</c:v>
                </c:pt>
                <c:pt idx="50">
                  <c:v>100.95</c:v>
                </c:pt>
                <c:pt idx="51">
                  <c:v>100.18</c:v>
                </c:pt>
                <c:pt idx="52">
                  <c:v>103.88</c:v>
                </c:pt>
                <c:pt idx="53">
                  <c:v>105.49</c:v>
                </c:pt>
                <c:pt idx="54">
                  <c:v>103.88</c:v>
                </c:pt>
                <c:pt idx="55">
                  <c:v>105.98</c:v>
                </c:pt>
                <c:pt idx="56">
                  <c:v>92.9</c:v>
                </c:pt>
                <c:pt idx="57">
                  <c:v>102.42</c:v>
                </c:pt>
                <c:pt idx="58">
                  <c:v>112.9</c:v>
                </c:pt>
                <c:pt idx="59">
                  <c:v>127.37</c:v>
                </c:pt>
                <c:pt idx="60">
                  <c:v>94.85</c:v>
                </c:pt>
                <c:pt idx="61">
                  <c:v>115.15</c:v>
                </c:pt>
                <c:pt idx="62">
                  <c:v>145.16999999999999</c:v>
                </c:pt>
                <c:pt idx="63">
                  <c:v>158.25</c:v>
                </c:pt>
                <c:pt idx="64">
                  <c:v>130.74</c:v>
                </c:pt>
                <c:pt idx="65">
                  <c:v>142.56</c:v>
                </c:pt>
                <c:pt idx="66">
                  <c:v>147.35</c:v>
                </c:pt>
                <c:pt idx="67">
                  <c:v>152.97</c:v>
                </c:pt>
                <c:pt idx="68">
                  <c:v>142.38999999999999</c:v>
                </c:pt>
                <c:pt idx="69">
                  <c:v>146.94999999999999</c:v>
                </c:pt>
                <c:pt idx="70">
                  <c:v>139.19999999999999</c:v>
                </c:pt>
                <c:pt idx="71">
                  <c:v>130.38</c:v>
                </c:pt>
                <c:pt idx="72">
                  <c:v>131.97</c:v>
                </c:pt>
                <c:pt idx="73">
                  <c:v>135</c:v>
                </c:pt>
                <c:pt idx="74">
                  <c:v>137.05000000000001</c:v>
                </c:pt>
                <c:pt idx="75">
                  <c:v>130.03</c:v>
                </c:pt>
                <c:pt idx="76">
                  <c:v>142.55000000000001</c:v>
                </c:pt>
                <c:pt idx="77">
                  <c:v>138.19999999999999</c:v>
                </c:pt>
                <c:pt idx="78">
                  <c:v>135.5</c:v>
                </c:pt>
                <c:pt idx="79">
                  <c:v>128.83000000000001</c:v>
                </c:pt>
                <c:pt idx="80">
                  <c:v>136.19</c:v>
                </c:pt>
                <c:pt idx="81">
                  <c:v>127.2</c:v>
                </c:pt>
                <c:pt idx="82">
                  <c:v>118</c:v>
                </c:pt>
                <c:pt idx="83">
                  <c:v>111.91</c:v>
                </c:pt>
                <c:pt idx="84">
                  <c:v>124.85</c:v>
                </c:pt>
                <c:pt idx="85">
                  <c:v>114.23</c:v>
                </c:pt>
                <c:pt idx="86">
                  <c:v>114</c:v>
                </c:pt>
                <c:pt idx="87">
                  <c:v>104.87</c:v>
                </c:pt>
                <c:pt idx="88">
                  <c:v>115</c:v>
                </c:pt>
                <c:pt idx="89">
                  <c:v>112.21</c:v>
                </c:pt>
                <c:pt idx="90">
                  <c:v>112.21</c:v>
                </c:pt>
                <c:pt idx="91">
                  <c:v>107.5</c:v>
                </c:pt>
                <c:pt idx="92">
                  <c:v>121.18</c:v>
                </c:pt>
                <c:pt idx="93">
                  <c:v>107.26</c:v>
                </c:pt>
                <c:pt idx="94">
                  <c:v>92.13</c:v>
                </c:pt>
                <c:pt idx="95">
                  <c:v>79.14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05-4211-BD32-3D427A11C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47.95</v>
      </c>
      <c r="C5" s="25">
        <v>46.774000000000001</v>
      </c>
      <c r="D5" s="25">
        <v>46.655000000000001</v>
      </c>
      <c r="E5" s="25">
        <v>37.731999999999999</v>
      </c>
      <c r="F5" s="25">
        <v>11.644</v>
      </c>
      <c r="G5" s="25">
        <v>16.631</v>
      </c>
      <c r="H5" s="25">
        <v>25.422000000000001</v>
      </c>
      <c r="I5" s="25">
        <v>24.391999999999999</v>
      </c>
      <c r="J5" s="25">
        <v>16.856000000000002</v>
      </c>
      <c r="K5" s="25">
        <v>7.492</v>
      </c>
      <c r="L5" s="25">
        <v>7.03</v>
      </c>
      <c r="M5" s="25">
        <v>11.14</v>
      </c>
      <c r="N5" s="25">
        <v>16.693000000000001</v>
      </c>
      <c r="O5" s="25">
        <v>19.661000000000001</v>
      </c>
      <c r="P5" s="25">
        <v>23.628</v>
      </c>
      <c r="Q5" s="25">
        <v>24.922000000000001</v>
      </c>
      <c r="R5" s="25">
        <v>49.692</v>
      </c>
      <c r="S5" s="25">
        <v>42.923000000000002</v>
      </c>
      <c r="T5" s="25">
        <v>58.414000000000001</v>
      </c>
      <c r="U5" s="25">
        <v>75.706000000000003</v>
      </c>
      <c r="V5" s="25">
        <v>60.597000000000001</v>
      </c>
      <c r="W5" s="25">
        <v>59.664999999999999</v>
      </c>
      <c r="X5" s="25">
        <v>80.808000000000007</v>
      </c>
      <c r="Y5" s="25">
        <v>49.31</v>
      </c>
      <c r="Z5" s="25">
        <v>50.515000000000001</v>
      </c>
      <c r="AA5" s="25">
        <v>46.381999999999998</v>
      </c>
      <c r="AB5" s="25">
        <v>98.813999999999993</v>
      </c>
      <c r="AC5" s="25">
        <v>47.668999999999997</v>
      </c>
      <c r="AD5" s="25">
        <v>56.704999999999998</v>
      </c>
      <c r="AE5" s="25">
        <v>45.34</v>
      </c>
      <c r="AF5" s="25">
        <v>85.52</v>
      </c>
      <c r="AG5" s="25">
        <v>66.099999999999994</v>
      </c>
      <c r="AH5" s="25">
        <v>44.55</v>
      </c>
      <c r="AI5" s="25">
        <v>61.058</v>
      </c>
      <c r="AJ5" s="25">
        <v>28.337</v>
      </c>
      <c r="AK5" s="25">
        <v>31.864000000000001</v>
      </c>
      <c r="AL5" s="25">
        <v>60.161999999999999</v>
      </c>
      <c r="AM5" s="25">
        <v>29.681000000000001</v>
      </c>
      <c r="AN5" s="25">
        <v>30.78</v>
      </c>
      <c r="AO5" s="25">
        <v>33.225999999999999</v>
      </c>
      <c r="AP5" s="25">
        <v>23.87</v>
      </c>
      <c r="AQ5" s="25">
        <v>26.327000000000002</v>
      </c>
      <c r="AR5" s="25">
        <v>25.768000000000001</v>
      </c>
      <c r="AS5" s="25">
        <v>33.774000000000001</v>
      </c>
      <c r="AT5" s="25">
        <v>33.503</v>
      </c>
      <c r="AU5" s="25">
        <v>36.103999999999999</v>
      </c>
      <c r="AV5" s="25">
        <v>39.274000000000001</v>
      </c>
      <c r="AW5" s="25">
        <v>36.512999999999998</v>
      </c>
      <c r="AX5" s="25">
        <v>121.852</v>
      </c>
      <c r="AY5" s="25">
        <v>121.786</v>
      </c>
      <c r="AZ5" s="25">
        <v>127.34</v>
      </c>
      <c r="BA5" s="25">
        <v>130.03399999999999</v>
      </c>
      <c r="BB5" s="25">
        <v>133.989</v>
      </c>
      <c r="BC5" s="25">
        <v>130.41200000000001</v>
      </c>
      <c r="BD5" s="25">
        <v>133.30500000000001</v>
      </c>
      <c r="BE5" s="25">
        <v>132.09899999999999</v>
      </c>
      <c r="BF5" s="25">
        <v>71.594999999999999</v>
      </c>
      <c r="BG5" s="25">
        <v>109.43600000000001</v>
      </c>
      <c r="BH5" s="25">
        <v>71.67</v>
      </c>
      <c r="BI5" s="25">
        <v>69.694999999999993</v>
      </c>
      <c r="BJ5" s="25">
        <v>99.587000000000003</v>
      </c>
      <c r="BK5" s="25">
        <v>105.313</v>
      </c>
      <c r="BL5" s="25">
        <v>27.446000000000002</v>
      </c>
      <c r="BM5" s="25">
        <v>14.699</v>
      </c>
      <c r="BN5" s="25">
        <v>30.146999999999998</v>
      </c>
      <c r="BO5" s="25">
        <v>25.050999999999998</v>
      </c>
      <c r="BP5" s="25">
        <v>31.341000000000001</v>
      </c>
      <c r="BQ5" s="25">
        <v>22.056999999999999</v>
      </c>
      <c r="BR5" s="25">
        <v>17.806999999999999</v>
      </c>
      <c r="BS5" s="25">
        <v>33.479999999999997</v>
      </c>
      <c r="BT5" s="25">
        <v>25.306999999999999</v>
      </c>
      <c r="BU5" s="25">
        <v>40.661999999999999</v>
      </c>
      <c r="BV5" s="25">
        <v>39.390999999999998</v>
      </c>
      <c r="BW5" s="25">
        <v>40.590000000000003</v>
      </c>
      <c r="BX5" s="25">
        <v>27.231000000000002</v>
      </c>
      <c r="BY5" s="25">
        <v>65.460999999999999</v>
      </c>
      <c r="BZ5" s="25">
        <v>69.046000000000006</v>
      </c>
      <c r="CA5" s="25">
        <v>71.328000000000003</v>
      </c>
      <c r="CB5" s="25">
        <v>71.024000000000001</v>
      </c>
      <c r="CC5" s="25">
        <v>131.10499999999999</v>
      </c>
      <c r="CD5" s="25">
        <v>108.069</v>
      </c>
      <c r="CE5" s="25">
        <v>110.968</v>
      </c>
      <c r="CF5" s="25">
        <v>110.277</v>
      </c>
      <c r="CG5" s="25">
        <v>110.578</v>
      </c>
      <c r="CH5" s="25">
        <v>123.136</v>
      </c>
      <c r="CI5" s="25">
        <v>115.1</v>
      </c>
      <c r="CJ5" s="25">
        <v>179.65</v>
      </c>
      <c r="CK5" s="25">
        <v>221.279</v>
      </c>
      <c r="CL5" s="25">
        <v>119.532</v>
      </c>
      <c r="CM5" s="25">
        <v>121.681</v>
      </c>
      <c r="CN5" s="25">
        <v>101.849</v>
      </c>
      <c r="CO5" s="25">
        <v>156.09299999999999</v>
      </c>
      <c r="CP5" s="25">
        <v>27.7</v>
      </c>
      <c r="CQ5" s="25">
        <v>114.881</v>
      </c>
      <c r="CR5" s="25">
        <v>82.233000000000004</v>
      </c>
      <c r="CS5" s="25">
        <v>78.075000000000003</v>
      </c>
      <c r="CT5" s="26"/>
      <c r="CU5" s="26"/>
      <c r="CV5" s="26"/>
      <c r="CW5" s="27"/>
      <c r="CX5" s="28">
        <f t="array" ref="CX5">SUMPRODUCT(B5:CW5*0.25)</f>
        <v>1538.9899999999998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98.63</v>
      </c>
      <c r="C8" s="37">
        <v>93.56</v>
      </c>
      <c r="D8" s="37">
        <v>86</v>
      </c>
      <c r="E8" s="37">
        <v>80.16</v>
      </c>
      <c r="F8" s="37">
        <v>90.21</v>
      </c>
      <c r="G8" s="37">
        <v>88.41</v>
      </c>
      <c r="H8" s="37">
        <v>88.79</v>
      </c>
      <c r="I8" s="37">
        <v>95.56</v>
      </c>
      <c r="J8" s="37">
        <v>88.12</v>
      </c>
      <c r="K8" s="37">
        <v>89.75</v>
      </c>
      <c r="L8" s="37">
        <v>88.31</v>
      </c>
      <c r="M8" s="37">
        <v>87.64</v>
      </c>
      <c r="N8" s="37">
        <v>88.44</v>
      </c>
      <c r="O8" s="37">
        <v>87.26</v>
      </c>
      <c r="P8" s="37">
        <v>86.46</v>
      </c>
      <c r="Q8" s="37">
        <v>85.27</v>
      </c>
      <c r="R8" s="37">
        <v>86.96</v>
      </c>
      <c r="S8" s="37">
        <v>86.96</v>
      </c>
      <c r="T8" s="37">
        <v>90.52</v>
      </c>
      <c r="U8" s="37">
        <v>91.06</v>
      </c>
      <c r="V8" s="37">
        <v>88.93</v>
      </c>
      <c r="W8" s="37">
        <v>89</v>
      </c>
      <c r="X8" s="37">
        <v>93.34</v>
      </c>
      <c r="Y8" s="37">
        <v>103.02</v>
      </c>
      <c r="Z8" s="37">
        <v>88.52</v>
      </c>
      <c r="AA8" s="37">
        <v>94.3</v>
      </c>
      <c r="AB8" s="37">
        <v>104.89</v>
      </c>
      <c r="AC8" s="37">
        <v>110.85</v>
      </c>
      <c r="AD8" s="37">
        <v>97.91</v>
      </c>
      <c r="AE8" s="37">
        <v>106.48</v>
      </c>
      <c r="AF8" s="37">
        <v>113.59</v>
      </c>
      <c r="AG8" s="37">
        <v>117.5</v>
      </c>
      <c r="AH8" s="37">
        <v>117</v>
      </c>
      <c r="AI8" s="37">
        <v>116.2</v>
      </c>
      <c r="AJ8" s="37">
        <v>120.65</v>
      </c>
      <c r="AK8" s="37">
        <v>120.5</v>
      </c>
      <c r="AL8" s="37">
        <v>128.47999999999999</v>
      </c>
      <c r="AM8" s="37">
        <v>118</v>
      </c>
      <c r="AN8" s="37">
        <v>115.47</v>
      </c>
      <c r="AO8" s="37">
        <v>113.59</v>
      </c>
      <c r="AP8" s="37">
        <v>115.46</v>
      </c>
      <c r="AQ8" s="37">
        <v>113.54</v>
      </c>
      <c r="AR8" s="37">
        <v>110.77</v>
      </c>
      <c r="AS8" s="37">
        <v>110</v>
      </c>
      <c r="AT8" s="37">
        <v>105.23</v>
      </c>
      <c r="AU8" s="37">
        <v>104.44</v>
      </c>
      <c r="AV8" s="37">
        <v>102.97</v>
      </c>
      <c r="AW8" s="37">
        <v>103.4</v>
      </c>
      <c r="AX8" s="37">
        <v>103.62</v>
      </c>
      <c r="AY8" s="37">
        <v>102.34</v>
      </c>
      <c r="AZ8" s="37">
        <v>100.95</v>
      </c>
      <c r="BA8" s="37">
        <v>100.18</v>
      </c>
      <c r="BB8" s="37">
        <v>103.88</v>
      </c>
      <c r="BC8" s="37">
        <v>105.49</v>
      </c>
      <c r="BD8" s="37">
        <v>103.88</v>
      </c>
      <c r="BE8" s="37">
        <v>105.98</v>
      </c>
      <c r="BF8" s="37">
        <v>92.9</v>
      </c>
      <c r="BG8" s="37">
        <v>102.42</v>
      </c>
      <c r="BH8" s="37">
        <v>112.9</v>
      </c>
      <c r="BI8" s="37">
        <v>127.37</v>
      </c>
      <c r="BJ8" s="37">
        <v>94.85</v>
      </c>
      <c r="BK8" s="37">
        <v>115.15</v>
      </c>
      <c r="BL8" s="37">
        <v>145.16999999999999</v>
      </c>
      <c r="BM8" s="37">
        <v>158.25</v>
      </c>
      <c r="BN8" s="37">
        <v>130.74</v>
      </c>
      <c r="BO8" s="37">
        <v>142.56</v>
      </c>
      <c r="BP8" s="37">
        <v>147.35</v>
      </c>
      <c r="BQ8" s="37">
        <v>152.97</v>
      </c>
      <c r="BR8" s="37">
        <v>142.38999999999999</v>
      </c>
      <c r="BS8" s="37">
        <v>146.94999999999999</v>
      </c>
      <c r="BT8" s="37">
        <v>139.19999999999999</v>
      </c>
      <c r="BU8" s="37">
        <v>130.38</v>
      </c>
      <c r="BV8" s="37">
        <v>131.97</v>
      </c>
      <c r="BW8" s="37">
        <v>135</v>
      </c>
      <c r="BX8" s="37">
        <v>137.05000000000001</v>
      </c>
      <c r="BY8" s="37">
        <v>130.03</v>
      </c>
      <c r="BZ8" s="37">
        <v>142.55000000000001</v>
      </c>
      <c r="CA8" s="37">
        <v>138.19999999999999</v>
      </c>
      <c r="CB8" s="37">
        <v>135.5</v>
      </c>
      <c r="CC8" s="37">
        <v>128.83000000000001</v>
      </c>
      <c r="CD8" s="37">
        <v>136.19</v>
      </c>
      <c r="CE8" s="37">
        <v>127.2</v>
      </c>
      <c r="CF8" s="37">
        <v>118</v>
      </c>
      <c r="CG8" s="37">
        <v>111.91</v>
      </c>
      <c r="CH8" s="37">
        <v>124.85</v>
      </c>
      <c r="CI8" s="37">
        <v>114.23</v>
      </c>
      <c r="CJ8" s="37">
        <v>114</v>
      </c>
      <c r="CK8" s="37">
        <v>104.87</v>
      </c>
      <c r="CL8" s="37">
        <v>115</v>
      </c>
      <c r="CM8" s="37">
        <v>112.21</v>
      </c>
      <c r="CN8" s="37">
        <v>112.21</v>
      </c>
      <c r="CO8" s="37">
        <v>107.5</v>
      </c>
      <c r="CP8" s="37">
        <v>121.18</v>
      </c>
      <c r="CQ8" s="37">
        <v>107.26</v>
      </c>
      <c r="CR8" s="37">
        <v>92.13</v>
      </c>
      <c r="CS8" s="37">
        <v>79.14</v>
      </c>
      <c r="CT8" s="38"/>
      <c r="CU8" s="38"/>
      <c r="CV8" s="38"/>
      <c r="CW8" s="39"/>
      <c r="CX8" s="40">
        <f>IF(SUM(B8:CW8)&lt;&gt;0,AVERAGEIF(B8:CW8,"&lt;&gt;"""),"")</f>
        <v>110.28104166666667</v>
      </c>
    </row>
    <row r="9" spans="1:102" ht="24.95" customHeight="1" thickBot="1" x14ac:dyDescent="0.25">
      <c r="A9" s="41" t="s">
        <v>6</v>
      </c>
      <c r="B9" s="42">
        <v>89.587500000000006</v>
      </c>
      <c r="C9" s="43">
        <v>89.587500000000006</v>
      </c>
      <c r="D9" s="43">
        <v>89.587500000000006</v>
      </c>
      <c r="E9" s="43">
        <v>89.587500000000006</v>
      </c>
      <c r="F9" s="43">
        <v>90.742500000000007</v>
      </c>
      <c r="G9" s="43">
        <v>90.742500000000007</v>
      </c>
      <c r="H9" s="43">
        <v>90.742500000000007</v>
      </c>
      <c r="I9" s="43">
        <v>90.742500000000007</v>
      </c>
      <c r="J9" s="43">
        <v>88.454999999999998</v>
      </c>
      <c r="K9" s="43">
        <v>88.454999999999998</v>
      </c>
      <c r="L9" s="43">
        <v>88.454999999999998</v>
      </c>
      <c r="M9" s="43">
        <v>88.454999999999998</v>
      </c>
      <c r="N9" s="43">
        <v>86.857500000000002</v>
      </c>
      <c r="O9" s="43">
        <v>86.857500000000002</v>
      </c>
      <c r="P9" s="43">
        <v>86.857500000000002</v>
      </c>
      <c r="Q9" s="43">
        <v>86.857500000000002</v>
      </c>
      <c r="R9" s="43">
        <v>88.875</v>
      </c>
      <c r="S9" s="43">
        <v>88.875</v>
      </c>
      <c r="T9" s="43">
        <v>88.875</v>
      </c>
      <c r="U9" s="43">
        <v>88.875</v>
      </c>
      <c r="V9" s="43">
        <v>93.572500000000005</v>
      </c>
      <c r="W9" s="43">
        <v>93.572500000000005</v>
      </c>
      <c r="X9" s="43">
        <v>93.572500000000005</v>
      </c>
      <c r="Y9" s="43">
        <v>93.572500000000005</v>
      </c>
      <c r="Z9" s="43">
        <v>99.64</v>
      </c>
      <c r="AA9" s="43">
        <v>99.64</v>
      </c>
      <c r="AB9" s="43">
        <v>99.64</v>
      </c>
      <c r="AC9" s="43">
        <v>99.64</v>
      </c>
      <c r="AD9" s="43">
        <v>108.87</v>
      </c>
      <c r="AE9" s="43">
        <v>108.87</v>
      </c>
      <c r="AF9" s="43">
        <v>108.87</v>
      </c>
      <c r="AG9" s="43">
        <v>108.87</v>
      </c>
      <c r="AH9" s="43">
        <v>118.58750000000001</v>
      </c>
      <c r="AI9" s="43">
        <v>118.58750000000001</v>
      </c>
      <c r="AJ9" s="43">
        <v>118.58750000000001</v>
      </c>
      <c r="AK9" s="43">
        <v>118.58750000000001</v>
      </c>
      <c r="AL9" s="43">
        <v>118.88500000000001</v>
      </c>
      <c r="AM9" s="43">
        <v>118.88500000000001</v>
      </c>
      <c r="AN9" s="43">
        <v>118.88500000000001</v>
      </c>
      <c r="AO9" s="43">
        <v>118.88500000000001</v>
      </c>
      <c r="AP9" s="43">
        <v>112.4425</v>
      </c>
      <c r="AQ9" s="43">
        <v>112.4425</v>
      </c>
      <c r="AR9" s="43">
        <v>112.4425</v>
      </c>
      <c r="AS9" s="43">
        <v>112.4425</v>
      </c>
      <c r="AT9" s="43">
        <v>104.01</v>
      </c>
      <c r="AU9" s="43">
        <v>104.01</v>
      </c>
      <c r="AV9" s="43">
        <v>104.01</v>
      </c>
      <c r="AW9" s="43">
        <v>104.01</v>
      </c>
      <c r="AX9" s="43">
        <v>101.77249999999999</v>
      </c>
      <c r="AY9" s="43">
        <v>101.77249999999999</v>
      </c>
      <c r="AZ9" s="43">
        <v>101.77249999999999</v>
      </c>
      <c r="BA9" s="43">
        <v>101.77249999999999</v>
      </c>
      <c r="BB9" s="43">
        <v>104.8075</v>
      </c>
      <c r="BC9" s="43">
        <v>104.8075</v>
      </c>
      <c r="BD9" s="43">
        <v>104.8075</v>
      </c>
      <c r="BE9" s="43">
        <v>104.8075</v>
      </c>
      <c r="BF9" s="43">
        <v>108.89749999999999</v>
      </c>
      <c r="BG9" s="43">
        <v>108.89749999999999</v>
      </c>
      <c r="BH9" s="43">
        <v>108.89749999999999</v>
      </c>
      <c r="BI9" s="43">
        <v>108.89749999999999</v>
      </c>
      <c r="BJ9" s="43">
        <v>128.35499999999999</v>
      </c>
      <c r="BK9" s="43">
        <v>128.35499999999999</v>
      </c>
      <c r="BL9" s="43">
        <v>128.35499999999999</v>
      </c>
      <c r="BM9" s="43">
        <v>128.35499999999999</v>
      </c>
      <c r="BN9" s="43">
        <v>143.405</v>
      </c>
      <c r="BO9" s="43">
        <v>143.405</v>
      </c>
      <c r="BP9" s="43">
        <v>143.405</v>
      </c>
      <c r="BQ9" s="43">
        <v>143.405</v>
      </c>
      <c r="BR9" s="43">
        <v>139.72999999999999</v>
      </c>
      <c r="BS9" s="43">
        <v>139.72999999999999</v>
      </c>
      <c r="BT9" s="43">
        <v>139.72999999999999</v>
      </c>
      <c r="BU9" s="43">
        <v>139.72999999999999</v>
      </c>
      <c r="BV9" s="43">
        <v>133.51249999999999</v>
      </c>
      <c r="BW9" s="43">
        <v>133.51249999999999</v>
      </c>
      <c r="BX9" s="43">
        <v>133.51249999999999</v>
      </c>
      <c r="BY9" s="43">
        <v>133.51249999999999</v>
      </c>
      <c r="BZ9" s="43">
        <v>136.27000000000001</v>
      </c>
      <c r="CA9" s="43">
        <v>136.27000000000001</v>
      </c>
      <c r="CB9" s="43">
        <v>136.27000000000001</v>
      </c>
      <c r="CC9" s="43">
        <v>136.27000000000001</v>
      </c>
      <c r="CD9" s="43">
        <v>123.325</v>
      </c>
      <c r="CE9" s="43">
        <v>123.325</v>
      </c>
      <c r="CF9" s="43">
        <v>123.325</v>
      </c>
      <c r="CG9" s="43">
        <v>123.325</v>
      </c>
      <c r="CH9" s="43">
        <v>114.4875</v>
      </c>
      <c r="CI9" s="43">
        <v>114.4875</v>
      </c>
      <c r="CJ9" s="43">
        <v>114.4875</v>
      </c>
      <c r="CK9" s="43">
        <v>114.4875</v>
      </c>
      <c r="CL9" s="43">
        <v>111.73</v>
      </c>
      <c r="CM9" s="43">
        <v>111.73</v>
      </c>
      <c r="CN9" s="43">
        <v>111.73</v>
      </c>
      <c r="CO9" s="43">
        <v>111.73</v>
      </c>
      <c r="CP9" s="43">
        <v>99.927499999999995</v>
      </c>
      <c r="CQ9" s="43">
        <v>99.927499999999995</v>
      </c>
      <c r="CR9" s="43">
        <v>99.927499999999995</v>
      </c>
      <c r="CS9" s="43">
        <v>99.927499999999995</v>
      </c>
      <c r="CT9" s="44"/>
      <c r="CU9" s="44"/>
      <c r="CV9" s="44"/>
      <c r="CW9" s="45"/>
      <c r="CX9" s="46">
        <f>IF(SUM(B9:CW9)&lt;&gt;0,AVERAGEIF(B9:CW9,"&lt;&gt;"""),"")</f>
        <v>110.28104166666662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38.14</v>
      </c>
      <c r="C13" s="65">
        <v>13.909000000000001</v>
      </c>
      <c r="D13" s="65"/>
      <c r="E13" s="65"/>
      <c r="F13" s="65"/>
      <c r="G13" s="65"/>
      <c r="H13" s="65"/>
      <c r="I13" s="65">
        <v>18.033999999999999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15.683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8</v>
      </c>
      <c r="AM13" s="65">
        <v>7</v>
      </c>
      <c r="AN13" s="65">
        <v>4</v>
      </c>
      <c r="AO13" s="65">
        <v>4</v>
      </c>
      <c r="AP13" s="65">
        <v>6</v>
      </c>
      <c r="AQ13" s="65">
        <v>4</v>
      </c>
      <c r="AR13" s="65">
        <v>4</v>
      </c>
      <c r="AS13" s="65">
        <v>4</v>
      </c>
      <c r="AT13" s="65">
        <v>11</v>
      </c>
      <c r="AU13" s="65">
        <v>5</v>
      </c>
      <c r="AV13" s="65">
        <v>4</v>
      </c>
      <c r="AW13" s="65">
        <v>5</v>
      </c>
      <c r="AX13" s="65">
        <v>5</v>
      </c>
      <c r="AY13" s="65">
        <v>5</v>
      </c>
      <c r="AZ13" s="65">
        <v>2</v>
      </c>
      <c r="BA13" s="65"/>
      <c r="BB13" s="65">
        <v>5</v>
      </c>
      <c r="BC13" s="65"/>
      <c r="BD13" s="65"/>
      <c r="BE13" s="65"/>
      <c r="BF13" s="65">
        <v>60.188000000000002</v>
      </c>
      <c r="BG13" s="65">
        <v>30.545999999999999</v>
      </c>
      <c r="BH13" s="65">
        <v>5</v>
      </c>
      <c r="BI13" s="65">
        <v>8</v>
      </c>
      <c r="BJ13" s="65">
        <v>93.040999999999997</v>
      </c>
      <c r="BK13" s="65">
        <v>93.984999999999999</v>
      </c>
      <c r="BL13" s="65">
        <v>10</v>
      </c>
      <c r="BM13" s="65"/>
      <c r="BN13" s="65">
        <v>24</v>
      </c>
      <c r="BO13" s="65">
        <v>19</v>
      </c>
      <c r="BP13" s="65">
        <v>14</v>
      </c>
      <c r="BQ13" s="65">
        <v>14</v>
      </c>
      <c r="BR13" s="65">
        <v>11</v>
      </c>
      <c r="BS13" s="65">
        <v>20</v>
      </c>
      <c r="BT13" s="65">
        <v>19.239999999999998</v>
      </c>
      <c r="BU13" s="65">
        <v>0.57999999999999996</v>
      </c>
      <c r="BV13" s="65"/>
      <c r="BW13" s="65"/>
      <c r="BX13" s="65">
        <v>3.34</v>
      </c>
      <c r="BY13" s="65">
        <v>9</v>
      </c>
      <c r="BZ13" s="65">
        <v>7.44</v>
      </c>
      <c r="CA13" s="65">
        <v>9.5890000000000004</v>
      </c>
      <c r="CB13" s="65">
        <v>7.0949999999999998</v>
      </c>
      <c r="CC13" s="65">
        <v>8</v>
      </c>
      <c r="CD13" s="65">
        <v>9</v>
      </c>
      <c r="CE13" s="65">
        <v>9.7100000000000009</v>
      </c>
      <c r="CF13" s="65">
        <v>19.05</v>
      </c>
      <c r="CG13" s="65">
        <v>24</v>
      </c>
      <c r="CH13" s="65">
        <v>8</v>
      </c>
      <c r="CI13" s="65"/>
      <c r="CJ13" s="65">
        <v>64.55</v>
      </c>
      <c r="CK13" s="65">
        <v>57.28</v>
      </c>
      <c r="CL13" s="65">
        <v>8</v>
      </c>
      <c r="CM13" s="65">
        <v>8</v>
      </c>
      <c r="CN13" s="65"/>
      <c r="CO13" s="65">
        <v>40</v>
      </c>
      <c r="CP13" s="65">
        <v>8</v>
      </c>
      <c r="CQ13" s="65">
        <v>30</v>
      </c>
      <c r="CR13" s="65">
        <v>76.233000000000004</v>
      </c>
      <c r="CS13" s="65">
        <v>72.075000000000003</v>
      </c>
      <c r="CT13" s="66"/>
      <c r="CU13" s="66"/>
      <c r="CV13" s="66"/>
      <c r="CW13" s="67"/>
      <c r="CX13" s="68">
        <f t="array" ref="CX13">SUMPRODUCT(B13:CW13*0.25)</f>
        <v>267.42700000000008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9.6780000000000008</v>
      </c>
      <c r="C15" s="71">
        <v>8.1880000000000006</v>
      </c>
      <c r="D15" s="71">
        <v>6.4320000000000004</v>
      </c>
      <c r="E15" s="71">
        <v>6.2320000000000002</v>
      </c>
      <c r="F15" s="71">
        <v>6.2439999999999998</v>
      </c>
      <c r="G15" s="71">
        <v>6.2309999999999999</v>
      </c>
      <c r="H15" s="71">
        <v>6.2220000000000004</v>
      </c>
      <c r="I15" s="71">
        <v>6.3579999999999997</v>
      </c>
      <c r="J15" s="71">
        <v>6.1559999999999997</v>
      </c>
      <c r="K15" s="71">
        <v>6.1440000000000001</v>
      </c>
      <c r="L15" s="71">
        <v>7.03</v>
      </c>
      <c r="M15" s="71">
        <v>11.14</v>
      </c>
      <c r="N15" s="71">
        <v>16.23</v>
      </c>
      <c r="O15" s="71">
        <v>7.57</v>
      </c>
      <c r="P15" s="71">
        <v>10.154999999999999</v>
      </c>
      <c r="Q15" s="71">
        <v>11.313000000000001</v>
      </c>
      <c r="R15" s="71">
        <v>49.043999999999997</v>
      </c>
      <c r="S15" s="71">
        <v>12.24</v>
      </c>
      <c r="T15" s="71">
        <v>19.751999999999999</v>
      </c>
      <c r="U15" s="71">
        <v>9.8230000000000004</v>
      </c>
      <c r="V15" s="71">
        <v>13.696999999999999</v>
      </c>
      <c r="W15" s="71">
        <v>15.365</v>
      </c>
      <c r="X15" s="71">
        <v>17.808</v>
      </c>
      <c r="Y15" s="71">
        <v>20.21</v>
      </c>
      <c r="Z15" s="71">
        <v>50.515000000000001</v>
      </c>
      <c r="AA15" s="71">
        <v>23.382000000000001</v>
      </c>
      <c r="AB15" s="71">
        <v>24.314</v>
      </c>
      <c r="AC15" s="71">
        <v>44.069000000000003</v>
      </c>
      <c r="AD15" s="71">
        <v>10.404999999999999</v>
      </c>
      <c r="AE15" s="71">
        <v>22.44</v>
      </c>
      <c r="AF15" s="71">
        <v>23.72</v>
      </c>
      <c r="AG15" s="71">
        <v>20.100000000000001</v>
      </c>
      <c r="AH15" s="71">
        <v>19.75</v>
      </c>
      <c r="AI15" s="71">
        <v>19.346</v>
      </c>
      <c r="AJ15" s="71">
        <v>21.238</v>
      </c>
      <c r="AK15" s="71">
        <v>18.358000000000001</v>
      </c>
      <c r="AL15" s="71">
        <v>31.183</v>
      </c>
      <c r="AM15" s="71">
        <v>12.523999999999999</v>
      </c>
      <c r="AN15" s="71">
        <v>9.2919999999999998</v>
      </c>
      <c r="AO15" s="71">
        <v>11.138</v>
      </c>
      <c r="AP15" s="71">
        <v>6.9269999999999996</v>
      </c>
      <c r="AQ15" s="71">
        <v>12.000999999999999</v>
      </c>
      <c r="AR15" s="71">
        <v>11.304</v>
      </c>
      <c r="AS15" s="71">
        <v>15.199</v>
      </c>
      <c r="AT15" s="71">
        <v>10.832000000000001</v>
      </c>
      <c r="AU15" s="71">
        <v>7.0789999999999997</v>
      </c>
      <c r="AV15" s="71">
        <v>9.06</v>
      </c>
      <c r="AW15" s="71">
        <v>18.763000000000002</v>
      </c>
      <c r="AX15" s="71">
        <v>74.144000000000005</v>
      </c>
      <c r="AY15" s="71">
        <v>54.798000000000002</v>
      </c>
      <c r="AZ15" s="71">
        <v>39.840000000000003</v>
      </c>
      <c r="BA15" s="71">
        <v>43.033999999999999</v>
      </c>
      <c r="BB15" s="71">
        <v>52.304000000000002</v>
      </c>
      <c r="BC15" s="71">
        <v>62.176000000000002</v>
      </c>
      <c r="BD15" s="71">
        <v>57.581000000000003</v>
      </c>
      <c r="BE15" s="71">
        <v>57.624000000000002</v>
      </c>
      <c r="BF15" s="71">
        <v>6.407</v>
      </c>
      <c r="BG15" s="71">
        <v>57.99</v>
      </c>
      <c r="BH15" s="71">
        <v>54.97</v>
      </c>
      <c r="BI15" s="71">
        <v>43.094999999999999</v>
      </c>
      <c r="BJ15" s="71">
        <v>6.5460000000000003</v>
      </c>
      <c r="BK15" s="71">
        <v>11.327999999999999</v>
      </c>
      <c r="BL15" s="71">
        <v>17.446000000000002</v>
      </c>
      <c r="BM15" s="71">
        <v>14.699</v>
      </c>
      <c r="BN15" s="71">
        <v>6.1470000000000002</v>
      </c>
      <c r="BO15" s="71">
        <v>6.0510000000000002</v>
      </c>
      <c r="BP15" s="71">
        <v>6.0410000000000004</v>
      </c>
      <c r="BQ15" s="71">
        <v>7.9009999999999998</v>
      </c>
      <c r="BR15" s="71">
        <v>6.8070000000000004</v>
      </c>
      <c r="BS15" s="71">
        <v>8.7959999999999994</v>
      </c>
      <c r="BT15" s="71">
        <v>6.0670000000000002</v>
      </c>
      <c r="BU15" s="71">
        <v>6.0819999999999999</v>
      </c>
      <c r="BV15" s="71">
        <v>6.0910000000000002</v>
      </c>
      <c r="BW15" s="71">
        <v>6.09</v>
      </c>
      <c r="BX15" s="71">
        <v>6.0910000000000002</v>
      </c>
      <c r="BY15" s="71">
        <v>6.2359999999999998</v>
      </c>
      <c r="BZ15" s="71">
        <v>6.0780000000000003</v>
      </c>
      <c r="CA15" s="71">
        <v>6.0570000000000004</v>
      </c>
      <c r="CB15" s="71">
        <v>6.0339999999999998</v>
      </c>
      <c r="CC15" s="71">
        <v>8.8230000000000004</v>
      </c>
      <c r="CD15" s="71">
        <v>6.0010000000000003</v>
      </c>
      <c r="CE15" s="71">
        <v>6.0010000000000003</v>
      </c>
      <c r="CF15" s="71">
        <v>6</v>
      </c>
      <c r="CG15" s="71">
        <v>6</v>
      </c>
      <c r="CH15" s="71">
        <v>6</v>
      </c>
      <c r="CI15" s="71">
        <v>6</v>
      </c>
      <c r="CJ15" s="71">
        <v>6</v>
      </c>
      <c r="CK15" s="71">
        <v>6</v>
      </c>
      <c r="CL15" s="71">
        <v>6</v>
      </c>
      <c r="CM15" s="71">
        <v>6</v>
      </c>
      <c r="CN15" s="71">
        <v>6</v>
      </c>
      <c r="CO15" s="71">
        <v>8.8849999999999998</v>
      </c>
      <c r="CP15" s="71">
        <v>6</v>
      </c>
      <c r="CQ15" s="71">
        <v>6.8150000000000004</v>
      </c>
      <c r="CR15" s="71">
        <v>6</v>
      </c>
      <c r="CS15" s="71">
        <v>6</v>
      </c>
      <c r="CT15" s="72"/>
      <c r="CU15" s="72"/>
      <c r="CV15" s="72"/>
      <c r="CW15" s="73"/>
      <c r="CX15" s="74">
        <f t="array" ref="CX15">SUMPRODUCT(B15:CW15*0.25)</f>
        <v>400.31925000000001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47.817999999999998</v>
      </c>
      <c r="C17" s="77">
        <f t="shared" ref="C17:BN17" si="0">SUM(C11:C16)</f>
        <v>22.097000000000001</v>
      </c>
      <c r="D17" s="77">
        <f t="shared" si="0"/>
        <v>6.4320000000000004</v>
      </c>
      <c r="E17" s="77">
        <f t="shared" si="0"/>
        <v>6.2320000000000002</v>
      </c>
      <c r="F17" s="77">
        <f t="shared" si="0"/>
        <v>6.2439999999999998</v>
      </c>
      <c r="G17" s="77">
        <f t="shared" si="0"/>
        <v>6.2309999999999999</v>
      </c>
      <c r="H17" s="77">
        <f t="shared" si="0"/>
        <v>6.2220000000000004</v>
      </c>
      <c r="I17" s="77">
        <f t="shared" si="0"/>
        <v>24.391999999999999</v>
      </c>
      <c r="J17" s="77">
        <f t="shared" si="0"/>
        <v>6.1559999999999997</v>
      </c>
      <c r="K17" s="77">
        <f t="shared" si="0"/>
        <v>6.1440000000000001</v>
      </c>
      <c r="L17" s="77">
        <f t="shared" si="0"/>
        <v>7.03</v>
      </c>
      <c r="M17" s="77">
        <f t="shared" si="0"/>
        <v>11.14</v>
      </c>
      <c r="N17" s="77">
        <f t="shared" si="0"/>
        <v>16.23</v>
      </c>
      <c r="O17" s="77">
        <f t="shared" si="0"/>
        <v>7.57</v>
      </c>
      <c r="P17" s="77">
        <f t="shared" si="0"/>
        <v>10.154999999999999</v>
      </c>
      <c r="Q17" s="77">
        <f t="shared" si="0"/>
        <v>11.313000000000001</v>
      </c>
      <c r="R17" s="77">
        <f t="shared" si="0"/>
        <v>49.043999999999997</v>
      </c>
      <c r="S17" s="77">
        <f t="shared" si="0"/>
        <v>12.24</v>
      </c>
      <c r="T17" s="77">
        <f t="shared" si="0"/>
        <v>19.751999999999999</v>
      </c>
      <c r="U17" s="77">
        <f t="shared" si="0"/>
        <v>25.506</v>
      </c>
      <c r="V17" s="77">
        <f t="shared" si="0"/>
        <v>13.696999999999999</v>
      </c>
      <c r="W17" s="77">
        <f t="shared" si="0"/>
        <v>15.365</v>
      </c>
      <c r="X17" s="77">
        <f t="shared" si="0"/>
        <v>17.808</v>
      </c>
      <c r="Y17" s="77">
        <f t="shared" si="0"/>
        <v>20.21</v>
      </c>
      <c r="Z17" s="77">
        <f t="shared" si="0"/>
        <v>50.515000000000001</v>
      </c>
      <c r="AA17" s="77">
        <f t="shared" si="0"/>
        <v>23.382000000000001</v>
      </c>
      <c r="AB17" s="77">
        <f t="shared" si="0"/>
        <v>24.314</v>
      </c>
      <c r="AC17" s="77">
        <f t="shared" si="0"/>
        <v>44.069000000000003</v>
      </c>
      <c r="AD17" s="77">
        <f t="shared" si="0"/>
        <v>10.404999999999999</v>
      </c>
      <c r="AE17" s="77">
        <f t="shared" si="0"/>
        <v>22.44</v>
      </c>
      <c r="AF17" s="77">
        <f t="shared" si="0"/>
        <v>23.72</v>
      </c>
      <c r="AG17" s="77">
        <f t="shared" si="0"/>
        <v>20.100000000000001</v>
      </c>
      <c r="AH17" s="77">
        <f t="shared" si="0"/>
        <v>19.75</v>
      </c>
      <c r="AI17" s="77">
        <f t="shared" si="0"/>
        <v>19.346</v>
      </c>
      <c r="AJ17" s="77">
        <f t="shared" si="0"/>
        <v>21.238</v>
      </c>
      <c r="AK17" s="77">
        <f t="shared" si="0"/>
        <v>18.358000000000001</v>
      </c>
      <c r="AL17" s="77">
        <f t="shared" si="0"/>
        <v>39.183</v>
      </c>
      <c r="AM17" s="77">
        <f t="shared" si="0"/>
        <v>19.524000000000001</v>
      </c>
      <c r="AN17" s="77">
        <f t="shared" si="0"/>
        <v>13.292</v>
      </c>
      <c r="AO17" s="77">
        <f t="shared" si="0"/>
        <v>15.138</v>
      </c>
      <c r="AP17" s="77">
        <f t="shared" si="0"/>
        <v>12.927</v>
      </c>
      <c r="AQ17" s="77">
        <f t="shared" si="0"/>
        <v>16.000999999999998</v>
      </c>
      <c r="AR17" s="77">
        <f t="shared" si="0"/>
        <v>15.304</v>
      </c>
      <c r="AS17" s="77">
        <f t="shared" si="0"/>
        <v>19.198999999999998</v>
      </c>
      <c r="AT17" s="77">
        <f t="shared" si="0"/>
        <v>21.832000000000001</v>
      </c>
      <c r="AU17" s="77">
        <f t="shared" si="0"/>
        <v>12.079000000000001</v>
      </c>
      <c r="AV17" s="77">
        <f t="shared" si="0"/>
        <v>13.06</v>
      </c>
      <c r="AW17" s="77">
        <f t="shared" si="0"/>
        <v>23.763000000000002</v>
      </c>
      <c r="AX17" s="77">
        <f t="shared" si="0"/>
        <v>79.144000000000005</v>
      </c>
      <c r="AY17" s="77">
        <f t="shared" si="0"/>
        <v>59.798000000000002</v>
      </c>
      <c r="AZ17" s="77">
        <f t="shared" si="0"/>
        <v>41.84</v>
      </c>
      <c r="BA17" s="77">
        <f t="shared" si="0"/>
        <v>43.033999999999999</v>
      </c>
      <c r="BB17" s="77">
        <f t="shared" si="0"/>
        <v>57.304000000000002</v>
      </c>
      <c r="BC17" s="77">
        <f t="shared" si="0"/>
        <v>62.176000000000002</v>
      </c>
      <c r="BD17" s="77">
        <f t="shared" si="0"/>
        <v>57.581000000000003</v>
      </c>
      <c r="BE17" s="77">
        <f t="shared" si="0"/>
        <v>57.624000000000002</v>
      </c>
      <c r="BF17" s="77">
        <f t="shared" si="0"/>
        <v>66.594999999999999</v>
      </c>
      <c r="BG17" s="77">
        <f t="shared" si="0"/>
        <v>88.536000000000001</v>
      </c>
      <c r="BH17" s="77">
        <f t="shared" si="0"/>
        <v>59.97</v>
      </c>
      <c r="BI17" s="77">
        <f t="shared" si="0"/>
        <v>51.094999999999999</v>
      </c>
      <c r="BJ17" s="77">
        <f t="shared" si="0"/>
        <v>99.587000000000003</v>
      </c>
      <c r="BK17" s="77">
        <f t="shared" si="0"/>
        <v>105.313</v>
      </c>
      <c r="BL17" s="77">
        <f t="shared" si="0"/>
        <v>27.446000000000002</v>
      </c>
      <c r="BM17" s="77">
        <f t="shared" si="0"/>
        <v>14.699</v>
      </c>
      <c r="BN17" s="77">
        <f t="shared" si="0"/>
        <v>30.146999999999998</v>
      </c>
      <c r="BO17" s="77">
        <f t="shared" ref="BO17:CW17" si="1">SUM(BO11:BO16)</f>
        <v>25.051000000000002</v>
      </c>
      <c r="BP17" s="77">
        <f t="shared" si="1"/>
        <v>20.041</v>
      </c>
      <c r="BQ17" s="77">
        <f t="shared" si="1"/>
        <v>21.901</v>
      </c>
      <c r="BR17" s="77">
        <f t="shared" si="1"/>
        <v>17.807000000000002</v>
      </c>
      <c r="BS17" s="77">
        <f t="shared" si="1"/>
        <v>28.795999999999999</v>
      </c>
      <c r="BT17" s="77">
        <f t="shared" si="1"/>
        <v>25.306999999999999</v>
      </c>
      <c r="BU17" s="77">
        <f t="shared" si="1"/>
        <v>6.6619999999999999</v>
      </c>
      <c r="BV17" s="77">
        <f t="shared" si="1"/>
        <v>6.0910000000000002</v>
      </c>
      <c r="BW17" s="77">
        <f t="shared" si="1"/>
        <v>6.09</v>
      </c>
      <c r="BX17" s="77">
        <f t="shared" si="1"/>
        <v>9.4310000000000009</v>
      </c>
      <c r="BY17" s="77">
        <f t="shared" si="1"/>
        <v>15.236000000000001</v>
      </c>
      <c r="BZ17" s="77">
        <f t="shared" si="1"/>
        <v>13.518000000000001</v>
      </c>
      <c r="CA17" s="77">
        <f t="shared" si="1"/>
        <v>15.646000000000001</v>
      </c>
      <c r="CB17" s="77">
        <f t="shared" si="1"/>
        <v>13.129</v>
      </c>
      <c r="CC17" s="77">
        <f t="shared" si="1"/>
        <v>16.823</v>
      </c>
      <c r="CD17" s="77">
        <f t="shared" si="1"/>
        <v>15.001000000000001</v>
      </c>
      <c r="CE17" s="77">
        <f t="shared" si="1"/>
        <v>15.711000000000002</v>
      </c>
      <c r="CF17" s="77">
        <f t="shared" si="1"/>
        <v>25.05</v>
      </c>
      <c r="CG17" s="77">
        <f t="shared" si="1"/>
        <v>30</v>
      </c>
      <c r="CH17" s="77">
        <f t="shared" si="1"/>
        <v>14</v>
      </c>
      <c r="CI17" s="77">
        <f t="shared" si="1"/>
        <v>6</v>
      </c>
      <c r="CJ17" s="77">
        <f t="shared" si="1"/>
        <v>70.55</v>
      </c>
      <c r="CK17" s="77">
        <f t="shared" si="1"/>
        <v>63.28</v>
      </c>
      <c r="CL17" s="77">
        <f t="shared" si="1"/>
        <v>14</v>
      </c>
      <c r="CM17" s="77">
        <f t="shared" si="1"/>
        <v>14</v>
      </c>
      <c r="CN17" s="77">
        <f t="shared" si="1"/>
        <v>6</v>
      </c>
      <c r="CO17" s="77">
        <f t="shared" si="1"/>
        <v>48.884999999999998</v>
      </c>
      <c r="CP17" s="77">
        <f t="shared" si="1"/>
        <v>14</v>
      </c>
      <c r="CQ17" s="77">
        <f t="shared" si="1"/>
        <v>36.814999999999998</v>
      </c>
      <c r="CR17" s="77">
        <f t="shared" si="1"/>
        <v>82.233000000000004</v>
      </c>
      <c r="CS17" s="77">
        <f t="shared" si="1"/>
        <v>78.075000000000003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667.74625000000015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0.13200000000000001</v>
      </c>
      <c r="C20" s="88">
        <v>7.6999999999999999E-2</v>
      </c>
      <c r="D20" s="88">
        <v>2.3E-2</v>
      </c>
      <c r="E20" s="88"/>
      <c r="F20" s="88"/>
      <c r="G20" s="88"/>
      <c r="H20" s="88"/>
      <c r="I20" s="88"/>
      <c r="J20" s="88"/>
      <c r="K20" s="88"/>
      <c r="L20" s="88"/>
      <c r="M20" s="88"/>
      <c r="N20" s="88">
        <v>0.46300000000000002</v>
      </c>
      <c r="O20" s="88">
        <v>0.59099999999999997</v>
      </c>
      <c r="P20" s="88">
        <v>0.67300000000000004</v>
      </c>
      <c r="Q20" s="88">
        <v>0.70899999999999996</v>
      </c>
      <c r="R20" s="88">
        <v>0.64800000000000002</v>
      </c>
      <c r="S20" s="88">
        <v>0.48299999999999998</v>
      </c>
      <c r="T20" s="88">
        <v>0.16200000000000001</v>
      </c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0.36499999999999999</v>
      </c>
      <c r="CA20" s="88">
        <v>0.38200000000000001</v>
      </c>
      <c r="CB20" s="88">
        <v>0.39500000000000002</v>
      </c>
      <c r="CC20" s="88">
        <v>0.40600000000000003</v>
      </c>
      <c r="CD20" s="88">
        <v>0.36799999999999999</v>
      </c>
      <c r="CE20" s="88">
        <v>0.35699999999999998</v>
      </c>
      <c r="CF20" s="88">
        <v>0.32700000000000001</v>
      </c>
      <c r="CG20" s="88">
        <v>0.27800000000000002</v>
      </c>
      <c r="CH20" s="88">
        <v>3.5999999999999997E-2</v>
      </c>
      <c r="CI20" s="88"/>
      <c r="CJ20" s="88"/>
      <c r="CK20" s="88"/>
      <c r="CL20" s="88">
        <v>0.23200000000000001</v>
      </c>
      <c r="CM20" s="88">
        <v>0.18099999999999999</v>
      </c>
      <c r="CN20" s="88">
        <v>4.9000000000000002E-2</v>
      </c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1.8342500000000002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</v>
      </c>
      <c r="AY21" s="94"/>
      <c r="AZ21" s="94"/>
      <c r="BA21" s="94"/>
      <c r="BB21" s="94"/>
      <c r="BC21" s="94"/>
      <c r="BD21" s="94"/>
      <c r="BE21" s="94"/>
      <c r="BF21" s="94"/>
      <c r="BG21" s="94">
        <v>20.9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5</v>
      </c>
      <c r="CE21" s="94"/>
      <c r="CF21" s="94"/>
      <c r="CG21" s="94">
        <v>5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8.9749999999999996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>
        <v>1.3480000000000001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>
        <v>1.3120000000000001</v>
      </c>
      <c r="AJ22" s="99">
        <v>7.0990000000000002</v>
      </c>
      <c r="AK22" s="99">
        <v>11.406000000000001</v>
      </c>
      <c r="AL22" s="99">
        <v>20.978999999999999</v>
      </c>
      <c r="AM22" s="99">
        <v>10.157</v>
      </c>
      <c r="AN22" s="99">
        <v>17.388000000000002</v>
      </c>
      <c r="AO22" s="99">
        <v>18.088000000000001</v>
      </c>
      <c r="AP22" s="99">
        <v>6.2430000000000003</v>
      </c>
      <c r="AQ22" s="99">
        <v>10.326000000000001</v>
      </c>
      <c r="AR22" s="99">
        <v>10.464</v>
      </c>
      <c r="AS22" s="99">
        <v>14.574999999999999</v>
      </c>
      <c r="AT22" s="99">
        <v>11.670999999999999</v>
      </c>
      <c r="AU22" s="99">
        <v>5.125</v>
      </c>
      <c r="AV22" s="99">
        <v>0.41399999999999998</v>
      </c>
      <c r="AW22" s="99">
        <v>1.65</v>
      </c>
      <c r="AX22" s="99">
        <v>37.707999999999998</v>
      </c>
      <c r="AY22" s="99">
        <v>28.988</v>
      </c>
      <c r="AZ22" s="99"/>
      <c r="BA22" s="99"/>
      <c r="BB22" s="99">
        <v>37.777999999999999</v>
      </c>
      <c r="BC22" s="99">
        <v>45.235999999999997</v>
      </c>
      <c r="BD22" s="99">
        <v>55.923999999999999</v>
      </c>
      <c r="BE22" s="99">
        <v>13.074999999999999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0.156</v>
      </c>
      <c r="BR22" s="99"/>
      <c r="BS22" s="99">
        <v>4.6840000000000002</v>
      </c>
      <c r="BT22" s="99"/>
      <c r="BU22" s="99"/>
      <c r="BV22" s="99"/>
      <c r="BW22" s="99"/>
      <c r="BX22" s="99"/>
      <c r="BY22" s="99">
        <v>50.225000000000001</v>
      </c>
      <c r="BZ22" s="99">
        <v>0.66300000000000003</v>
      </c>
      <c r="CA22" s="99"/>
      <c r="CB22" s="99"/>
      <c r="CC22" s="99">
        <v>113.876</v>
      </c>
      <c r="CD22" s="99"/>
      <c r="CE22" s="99"/>
      <c r="CF22" s="99"/>
      <c r="CG22" s="99"/>
      <c r="CH22" s="99"/>
      <c r="CI22" s="99"/>
      <c r="CJ22" s="99"/>
      <c r="CK22" s="99">
        <v>48.899000000000001</v>
      </c>
      <c r="CL22" s="99"/>
      <c r="CM22" s="99"/>
      <c r="CN22" s="99"/>
      <c r="CO22" s="99">
        <v>107.208</v>
      </c>
      <c r="CP22" s="99"/>
      <c r="CQ22" s="99">
        <v>78.066000000000003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192.68275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38.906999999999996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9.7267499999999991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0.13200000000000001</v>
      </c>
      <c r="C27" s="107">
        <f t="shared" si="2"/>
        <v>7.6999999999999999E-2</v>
      </c>
      <c r="D27" s="107">
        <f t="shared" si="2"/>
        <v>2.3E-2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1.3480000000000001</v>
      </c>
      <c r="L27" s="107">
        <f t="shared" si="2"/>
        <v>0</v>
      </c>
      <c r="M27" s="107">
        <f t="shared" si="2"/>
        <v>0</v>
      </c>
      <c r="N27" s="107">
        <f t="shared" si="2"/>
        <v>0.46300000000000002</v>
      </c>
      <c r="O27" s="107">
        <f t="shared" si="2"/>
        <v>0.59099999999999997</v>
      </c>
      <c r="P27" s="107">
        <f t="shared" si="2"/>
        <v>0.67300000000000004</v>
      </c>
      <c r="Q27" s="107">
        <f>SUM(Q20:Q26)</f>
        <v>0.70899999999999996</v>
      </c>
      <c r="R27" s="107">
        <f t="shared" ref="R27:CC27" si="3">SUM(R20:R26)</f>
        <v>0.64800000000000002</v>
      </c>
      <c r="S27" s="107">
        <f t="shared" si="3"/>
        <v>0.48299999999999998</v>
      </c>
      <c r="T27" s="107">
        <f t="shared" si="3"/>
        <v>0.16200000000000001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1.3120000000000001</v>
      </c>
      <c r="AJ27" s="107">
        <f t="shared" si="3"/>
        <v>7.0990000000000002</v>
      </c>
      <c r="AK27" s="107">
        <f t="shared" si="3"/>
        <v>11.406000000000001</v>
      </c>
      <c r="AL27" s="107">
        <f t="shared" si="3"/>
        <v>20.978999999999999</v>
      </c>
      <c r="AM27" s="107">
        <f t="shared" si="3"/>
        <v>10.157</v>
      </c>
      <c r="AN27" s="107">
        <f t="shared" si="3"/>
        <v>17.388000000000002</v>
      </c>
      <c r="AO27" s="107">
        <f t="shared" si="3"/>
        <v>18.088000000000001</v>
      </c>
      <c r="AP27" s="107">
        <f t="shared" si="3"/>
        <v>6.2430000000000003</v>
      </c>
      <c r="AQ27" s="107">
        <f t="shared" si="3"/>
        <v>10.326000000000001</v>
      </c>
      <c r="AR27" s="107">
        <f t="shared" si="3"/>
        <v>10.464</v>
      </c>
      <c r="AS27" s="107">
        <f t="shared" si="3"/>
        <v>14.574999999999999</v>
      </c>
      <c r="AT27" s="107">
        <f t="shared" si="3"/>
        <v>11.670999999999999</v>
      </c>
      <c r="AU27" s="107">
        <f t="shared" si="3"/>
        <v>5.125</v>
      </c>
      <c r="AV27" s="107">
        <f t="shared" si="3"/>
        <v>0.41399999999999998</v>
      </c>
      <c r="AW27" s="107">
        <f t="shared" si="3"/>
        <v>1.65</v>
      </c>
      <c r="AX27" s="107">
        <f t="shared" si="3"/>
        <v>42.707999999999998</v>
      </c>
      <c r="AY27" s="107">
        <f t="shared" si="3"/>
        <v>28.988</v>
      </c>
      <c r="AZ27" s="107">
        <f t="shared" si="3"/>
        <v>0</v>
      </c>
      <c r="BA27" s="107">
        <f t="shared" si="3"/>
        <v>0</v>
      </c>
      <c r="BB27" s="107">
        <f t="shared" si="3"/>
        <v>76.685000000000002</v>
      </c>
      <c r="BC27" s="107">
        <f t="shared" si="3"/>
        <v>45.235999999999997</v>
      </c>
      <c r="BD27" s="107">
        <f t="shared" si="3"/>
        <v>55.923999999999999</v>
      </c>
      <c r="BE27" s="107">
        <f t="shared" si="3"/>
        <v>13.074999999999999</v>
      </c>
      <c r="BF27" s="107">
        <f t="shared" si="3"/>
        <v>0</v>
      </c>
      <c r="BG27" s="107">
        <f t="shared" si="3"/>
        <v>20.9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0.156</v>
      </c>
      <c r="BR27" s="107">
        <f t="shared" si="3"/>
        <v>0</v>
      </c>
      <c r="BS27" s="107">
        <f t="shared" si="3"/>
        <v>4.6840000000000002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50.225000000000001</v>
      </c>
      <c r="BZ27" s="107">
        <f t="shared" si="3"/>
        <v>1.028</v>
      </c>
      <c r="CA27" s="107">
        <f t="shared" si="3"/>
        <v>0.38200000000000001</v>
      </c>
      <c r="CB27" s="107">
        <f t="shared" si="3"/>
        <v>0.39500000000000002</v>
      </c>
      <c r="CC27" s="107">
        <f t="shared" si="3"/>
        <v>114.28200000000001</v>
      </c>
      <c r="CD27" s="107">
        <f t="shared" ref="CD27:CW27" si="4">SUM(CD20:CD26)</f>
        <v>5.3680000000000003</v>
      </c>
      <c r="CE27" s="107">
        <f t="shared" si="4"/>
        <v>0.35699999999999998</v>
      </c>
      <c r="CF27" s="107">
        <f t="shared" si="4"/>
        <v>0.32700000000000001</v>
      </c>
      <c r="CG27" s="107">
        <f t="shared" si="4"/>
        <v>5.2780000000000005</v>
      </c>
      <c r="CH27" s="107">
        <f t="shared" si="4"/>
        <v>3.5999999999999997E-2</v>
      </c>
      <c r="CI27" s="107">
        <f t="shared" si="4"/>
        <v>0</v>
      </c>
      <c r="CJ27" s="107">
        <f t="shared" si="4"/>
        <v>0</v>
      </c>
      <c r="CK27" s="107">
        <f t="shared" si="4"/>
        <v>48.899000000000001</v>
      </c>
      <c r="CL27" s="107">
        <f t="shared" si="4"/>
        <v>0.23200000000000001</v>
      </c>
      <c r="CM27" s="107">
        <f t="shared" si="4"/>
        <v>0.18099999999999999</v>
      </c>
      <c r="CN27" s="107">
        <f t="shared" si="4"/>
        <v>4.9000000000000002E-2</v>
      </c>
      <c r="CO27" s="107">
        <f t="shared" si="4"/>
        <v>107.208</v>
      </c>
      <c r="CP27" s="107">
        <f t="shared" si="4"/>
        <v>0</v>
      </c>
      <c r="CQ27" s="107">
        <f t="shared" si="4"/>
        <v>78.066000000000003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213.21875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47.95</v>
      </c>
      <c r="C31" s="94">
        <v>22.173999999999999</v>
      </c>
      <c r="D31" s="94">
        <v>6.4550000000000001</v>
      </c>
      <c r="E31" s="94">
        <v>6.2320000000000002</v>
      </c>
      <c r="F31" s="94">
        <v>6.2439999999999998</v>
      </c>
      <c r="G31" s="94">
        <v>6.2309999999999999</v>
      </c>
      <c r="H31" s="94">
        <v>6.2220000000000004</v>
      </c>
      <c r="I31" s="94">
        <v>24.391999999999999</v>
      </c>
      <c r="J31" s="94">
        <v>6.1559999999999997</v>
      </c>
      <c r="K31" s="94">
        <v>7.492</v>
      </c>
      <c r="L31" s="94">
        <v>7.03</v>
      </c>
      <c r="M31" s="94">
        <v>11.14</v>
      </c>
      <c r="N31" s="94">
        <v>16.693000000000001</v>
      </c>
      <c r="O31" s="94">
        <v>8.1609999999999996</v>
      </c>
      <c r="P31" s="94">
        <v>10.827999999999999</v>
      </c>
      <c r="Q31" s="94">
        <v>12.022</v>
      </c>
      <c r="R31" s="94">
        <v>49.692</v>
      </c>
      <c r="S31" s="94">
        <v>12.723000000000001</v>
      </c>
      <c r="T31" s="94">
        <v>19.914000000000001</v>
      </c>
      <c r="U31" s="94">
        <v>25.506</v>
      </c>
      <c r="V31" s="94">
        <v>13.696999999999999</v>
      </c>
      <c r="W31" s="94">
        <v>15.365</v>
      </c>
      <c r="X31" s="94">
        <v>17.808</v>
      </c>
      <c r="Y31" s="94">
        <v>20.21</v>
      </c>
      <c r="Z31" s="94">
        <v>50.515000000000001</v>
      </c>
      <c r="AA31" s="94">
        <v>23.382000000000001</v>
      </c>
      <c r="AB31" s="94">
        <v>24.314</v>
      </c>
      <c r="AC31" s="94">
        <v>44.069000000000003</v>
      </c>
      <c r="AD31" s="94">
        <v>10.404999999999999</v>
      </c>
      <c r="AE31" s="94">
        <v>22.44</v>
      </c>
      <c r="AF31" s="94">
        <v>23.72</v>
      </c>
      <c r="AG31" s="94">
        <v>20.100000000000001</v>
      </c>
      <c r="AH31" s="94">
        <v>19.75</v>
      </c>
      <c r="AI31" s="94">
        <v>20.658000000000001</v>
      </c>
      <c r="AJ31" s="94">
        <v>28.337</v>
      </c>
      <c r="AK31" s="94">
        <v>29.763999999999999</v>
      </c>
      <c r="AL31" s="94">
        <v>60.161999999999999</v>
      </c>
      <c r="AM31" s="94">
        <v>29.681000000000001</v>
      </c>
      <c r="AN31" s="94">
        <v>30.68</v>
      </c>
      <c r="AO31" s="94">
        <v>33.225999999999999</v>
      </c>
      <c r="AP31" s="94">
        <v>19.170000000000002</v>
      </c>
      <c r="AQ31" s="94">
        <v>26.327000000000002</v>
      </c>
      <c r="AR31" s="94">
        <v>25.768000000000001</v>
      </c>
      <c r="AS31" s="94">
        <v>33.774000000000001</v>
      </c>
      <c r="AT31" s="94">
        <v>33.503</v>
      </c>
      <c r="AU31" s="94">
        <v>17.204000000000001</v>
      </c>
      <c r="AV31" s="94">
        <v>13.474</v>
      </c>
      <c r="AW31" s="94">
        <v>25.413</v>
      </c>
      <c r="AX31" s="94">
        <v>121.852</v>
      </c>
      <c r="AY31" s="94">
        <v>88.786000000000001</v>
      </c>
      <c r="AZ31" s="94">
        <v>41.84</v>
      </c>
      <c r="BA31" s="94">
        <v>43.033999999999999</v>
      </c>
      <c r="BB31" s="94">
        <v>133.989</v>
      </c>
      <c r="BC31" s="94">
        <v>107.41200000000001</v>
      </c>
      <c r="BD31" s="94">
        <v>113.505</v>
      </c>
      <c r="BE31" s="94">
        <v>70.698999999999998</v>
      </c>
      <c r="BF31" s="94">
        <v>66.594999999999999</v>
      </c>
      <c r="BG31" s="94">
        <v>109.43600000000001</v>
      </c>
      <c r="BH31" s="94">
        <v>59.97</v>
      </c>
      <c r="BI31" s="94">
        <v>51.094999999999999</v>
      </c>
      <c r="BJ31" s="94">
        <v>99.587000000000003</v>
      </c>
      <c r="BK31" s="94">
        <v>105.313</v>
      </c>
      <c r="BL31" s="94">
        <v>27.446000000000002</v>
      </c>
      <c r="BM31" s="94">
        <v>14.699</v>
      </c>
      <c r="BN31" s="94">
        <v>30.146999999999998</v>
      </c>
      <c r="BO31" s="94">
        <v>25.050999999999998</v>
      </c>
      <c r="BP31" s="94">
        <v>20.041</v>
      </c>
      <c r="BQ31" s="94">
        <v>22.056999999999999</v>
      </c>
      <c r="BR31" s="94">
        <v>17.806999999999999</v>
      </c>
      <c r="BS31" s="94">
        <v>33.479999999999997</v>
      </c>
      <c r="BT31" s="94">
        <v>25.306999999999999</v>
      </c>
      <c r="BU31" s="94">
        <v>6.6619999999999999</v>
      </c>
      <c r="BV31" s="94">
        <v>6.0910000000000002</v>
      </c>
      <c r="BW31" s="94">
        <v>6.09</v>
      </c>
      <c r="BX31" s="94">
        <v>9.4309999999999992</v>
      </c>
      <c r="BY31" s="94">
        <v>65.460999999999999</v>
      </c>
      <c r="BZ31" s="94">
        <v>14.545999999999999</v>
      </c>
      <c r="CA31" s="94">
        <v>16.027999999999999</v>
      </c>
      <c r="CB31" s="94">
        <v>13.523999999999999</v>
      </c>
      <c r="CC31" s="94">
        <v>131.10499999999999</v>
      </c>
      <c r="CD31" s="94">
        <v>20.369</v>
      </c>
      <c r="CE31" s="94">
        <v>16.068000000000001</v>
      </c>
      <c r="CF31" s="94">
        <v>25.376999999999999</v>
      </c>
      <c r="CG31" s="94">
        <v>35.277999999999999</v>
      </c>
      <c r="CH31" s="94">
        <v>14.036</v>
      </c>
      <c r="CI31" s="94">
        <v>6</v>
      </c>
      <c r="CJ31" s="94">
        <v>70.55</v>
      </c>
      <c r="CK31" s="94">
        <v>112.179</v>
      </c>
      <c r="CL31" s="94">
        <v>14.231999999999999</v>
      </c>
      <c r="CM31" s="94">
        <v>14.180999999999999</v>
      </c>
      <c r="CN31" s="94">
        <v>6.0490000000000004</v>
      </c>
      <c r="CO31" s="94">
        <v>156.09299999999999</v>
      </c>
      <c r="CP31" s="94">
        <v>14</v>
      </c>
      <c r="CQ31" s="94">
        <v>114.881</v>
      </c>
      <c r="CR31" s="94">
        <v>82.233000000000004</v>
      </c>
      <c r="CS31" s="94">
        <v>78.075000000000003</v>
      </c>
      <c r="CT31" s="95"/>
      <c r="CU31" s="95"/>
      <c r="CV31" s="95"/>
      <c r="CW31" s="96"/>
      <c r="CX31" s="97">
        <f t="array" ref="CX31">SUMPRODUCT(B31:CW31*0.25)</f>
        <v>880.9649999999998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47.95</v>
      </c>
      <c r="C33" s="77">
        <f t="shared" ref="C33:BN33" si="5">SUM(C30:C32)</f>
        <v>22.173999999999999</v>
      </c>
      <c r="D33" s="77">
        <f t="shared" si="5"/>
        <v>6.4550000000000001</v>
      </c>
      <c r="E33" s="77">
        <f t="shared" si="5"/>
        <v>6.2320000000000002</v>
      </c>
      <c r="F33" s="77">
        <f t="shared" si="5"/>
        <v>6.2439999999999998</v>
      </c>
      <c r="G33" s="77">
        <f t="shared" si="5"/>
        <v>6.2309999999999999</v>
      </c>
      <c r="H33" s="77">
        <f t="shared" si="5"/>
        <v>6.2220000000000004</v>
      </c>
      <c r="I33" s="77">
        <f t="shared" si="5"/>
        <v>24.391999999999999</v>
      </c>
      <c r="J33" s="77">
        <f t="shared" si="5"/>
        <v>6.1559999999999997</v>
      </c>
      <c r="K33" s="77">
        <f t="shared" si="5"/>
        <v>7.492</v>
      </c>
      <c r="L33" s="77">
        <f t="shared" si="5"/>
        <v>7.03</v>
      </c>
      <c r="M33" s="77">
        <f t="shared" si="5"/>
        <v>11.14</v>
      </c>
      <c r="N33" s="77">
        <f t="shared" si="5"/>
        <v>16.693000000000001</v>
      </c>
      <c r="O33" s="77">
        <f t="shared" si="5"/>
        <v>8.1609999999999996</v>
      </c>
      <c r="P33" s="77">
        <f t="shared" si="5"/>
        <v>10.827999999999999</v>
      </c>
      <c r="Q33" s="77">
        <f t="shared" si="5"/>
        <v>12.022</v>
      </c>
      <c r="R33" s="77">
        <f t="shared" si="5"/>
        <v>49.692</v>
      </c>
      <c r="S33" s="77">
        <f t="shared" si="5"/>
        <v>12.723000000000001</v>
      </c>
      <c r="T33" s="77">
        <f t="shared" si="5"/>
        <v>19.914000000000001</v>
      </c>
      <c r="U33" s="77">
        <f t="shared" si="5"/>
        <v>25.506</v>
      </c>
      <c r="V33" s="77">
        <f t="shared" si="5"/>
        <v>13.696999999999999</v>
      </c>
      <c r="W33" s="77">
        <f t="shared" si="5"/>
        <v>15.365</v>
      </c>
      <c r="X33" s="77">
        <f t="shared" si="5"/>
        <v>17.808</v>
      </c>
      <c r="Y33" s="77">
        <f t="shared" si="5"/>
        <v>20.21</v>
      </c>
      <c r="Z33" s="77">
        <f t="shared" si="5"/>
        <v>50.515000000000001</v>
      </c>
      <c r="AA33" s="77">
        <f t="shared" si="5"/>
        <v>23.382000000000001</v>
      </c>
      <c r="AB33" s="77">
        <f t="shared" si="5"/>
        <v>24.314</v>
      </c>
      <c r="AC33" s="77">
        <f t="shared" si="5"/>
        <v>44.069000000000003</v>
      </c>
      <c r="AD33" s="77">
        <f t="shared" si="5"/>
        <v>10.404999999999999</v>
      </c>
      <c r="AE33" s="77">
        <f t="shared" si="5"/>
        <v>22.44</v>
      </c>
      <c r="AF33" s="77">
        <f t="shared" si="5"/>
        <v>23.72</v>
      </c>
      <c r="AG33" s="77">
        <f t="shared" si="5"/>
        <v>20.100000000000001</v>
      </c>
      <c r="AH33" s="77">
        <f t="shared" si="5"/>
        <v>19.75</v>
      </c>
      <c r="AI33" s="77">
        <f t="shared" si="5"/>
        <v>20.658000000000001</v>
      </c>
      <c r="AJ33" s="77">
        <f t="shared" si="5"/>
        <v>28.337</v>
      </c>
      <c r="AK33" s="77">
        <f t="shared" si="5"/>
        <v>29.763999999999999</v>
      </c>
      <c r="AL33" s="77">
        <f t="shared" si="5"/>
        <v>60.161999999999999</v>
      </c>
      <c r="AM33" s="77">
        <f t="shared" si="5"/>
        <v>29.681000000000001</v>
      </c>
      <c r="AN33" s="77">
        <f t="shared" si="5"/>
        <v>30.68</v>
      </c>
      <c r="AO33" s="77">
        <f t="shared" si="5"/>
        <v>33.225999999999999</v>
      </c>
      <c r="AP33" s="77">
        <f t="shared" si="5"/>
        <v>19.170000000000002</v>
      </c>
      <c r="AQ33" s="77">
        <f t="shared" si="5"/>
        <v>26.327000000000002</v>
      </c>
      <c r="AR33" s="77">
        <f t="shared" si="5"/>
        <v>25.768000000000001</v>
      </c>
      <c r="AS33" s="77">
        <f t="shared" si="5"/>
        <v>33.774000000000001</v>
      </c>
      <c r="AT33" s="77">
        <f t="shared" si="5"/>
        <v>33.503</v>
      </c>
      <c r="AU33" s="77">
        <f t="shared" si="5"/>
        <v>17.204000000000001</v>
      </c>
      <c r="AV33" s="77">
        <f t="shared" si="5"/>
        <v>13.474</v>
      </c>
      <c r="AW33" s="77">
        <f t="shared" si="5"/>
        <v>25.413</v>
      </c>
      <c r="AX33" s="77">
        <f t="shared" si="5"/>
        <v>121.852</v>
      </c>
      <c r="AY33" s="77">
        <f t="shared" si="5"/>
        <v>88.786000000000001</v>
      </c>
      <c r="AZ33" s="77">
        <f t="shared" si="5"/>
        <v>41.84</v>
      </c>
      <c r="BA33" s="77">
        <f t="shared" si="5"/>
        <v>43.033999999999999</v>
      </c>
      <c r="BB33" s="77">
        <f t="shared" si="5"/>
        <v>133.989</v>
      </c>
      <c r="BC33" s="77">
        <f t="shared" si="5"/>
        <v>107.41200000000001</v>
      </c>
      <c r="BD33" s="77">
        <f t="shared" si="5"/>
        <v>113.505</v>
      </c>
      <c r="BE33" s="77">
        <f t="shared" si="5"/>
        <v>70.698999999999998</v>
      </c>
      <c r="BF33" s="77">
        <f t="shared" si="5"/>
        <v>66.594999999999999</v>
      </c>
      <c r="BG33" s="77">
        <f t="shared" si="5"/>
        <v>109.43600000000001</v>
      </c>
      <c r="BH33" s="77">
        <f t="shared" si="5"/>
        <v>59.97</v>
      </c>
      <c r="BI33" s="77">
        <f t="shared" si="5"/>
        <v>51.094999999999999</v>
      </c>
      <c r="BJ33" s="77">
        <f t="shared" si="5"/>
        <v>99.587000000000003</v>
      </c>
      <c r="BK33" s="77">
        <f t="shared" si="5"/>
        <v>105.313</v>
      </c>
      <c r="BL33" s="77">
        <f t="shared" si="5"/>
        <v>27.446000000000002</v>
      </c>
      <c r="BM33" s="77">
        <f t="shared" si="5"/>
        <v>14.699</v>
      </c>
      <c r="BN33" s="77">
        <f t="shared" si="5"/>
        <v>30.146999999999998</v>
      </c>
      <c r="BO33" s="77">
        <f t="shared" ref="BO33:CW33" si="6">SUM(BO30:BO32)</f>
        <v>25.050999999999998</v>
      </c>
      <c r="BP33" s="77">
        <f t="shared" si="6"/>
        <v>20.041</v>
      </c>
      <c r="BQ33" s="77">
        <f t="shared" si="6"/>
        <v>22.056999999999999</v>
      </c>
      <c r="BR33" s="77">
        <f t="shared" si="6"/>
        <v>17.806999999999999</v>
      </c>
      <c r="BS33" s="77">
        <f t="shared" si="6"/>
        <v>33.479999999999997</v>
      </c>
      <c r="BT33" s="77">
        <f t="shared" si="6"/>
        <v>25.306999999999999</v>
      </c>
      <c r="BU33" s="77">
        <f t="shared" si="6"/>
        <v>6.6619999999999999</v>
      </c>
      <c r="BV33" s="77">
        <f t="shared" si="6"/>
        <v>6.0910000000000002</v>
      </c>
      <c r="BW33" s="77">
        <f t="shared" si="6"/>
        <v>6.09</v>
      </c>
      <c r="BX33" s="77">
        <f t="shared" si="6"/>
        <v>9.4309999999999992</v>
      </c>
      <c r="BY33" s="77">
        <f t="shared" si="6"/>
        <v>65.460999999999999</v>
      </c>
      <c r="BZ33" s="77">
        <f t="shared" si="6"/>
        <v>14.545999999999999</v>
      </c>
      <c r="CA33" s="77">
        <f t="shared" si="6"/>
        <v>16.027999999999999</v>
      </c>
      <c r="CB33" s="77">
        <f t="shared" si="6"/>
        <v>13.523999999999999</v>
      </c>
      <c r="CC33" s="77">
        <f t="shared" si="6"/>
        <v>131.10499999999999</v>
      </c>
      <c r="CD33" s="77">
        <f t="shared" si="6"/>
        <v>20.369</v>
      </c>
      <c r="CE33" s="77">
        <f t="shared" si="6"/>
        <v>16.068000000000001</v>
      </c>
      <c r="CF33" s="77">
        <f t="shared" si="6"/>
        <v>25.376999999999999</v>
      </c>
      <c r="CG33" s="77">
        <f t="shared" si="6"/>
        <v>35.277999999999999</v>
      </c>
      <c r="CH33" s="77">
        <f t="shared" si="6"/>
        <v>14.036</v>
      </c>
      <c r="CI33" s="77">
        <f t="shared" si="6"/>
        <v>6</v>
      </c>
      <c r="CJ33" s="77">
        <f t="shared" si="6"/>
        <v>70.55</v>
      </c>
      <c r="CK33" s="77">
        <f t="shared" si="6"/>
        <v>112.179</v>
      </c>
      <c r="CL33" s="77">
        <f t="shared" si="6"/>
        <v>14.231999999999999</v>
      </c>
      <c r="CM33" s="77">
        <f t="shared" si="6"/>
        <v>14.180999999999999</v>
      </c>
      <c r="CN33" s="77">
        <f t="shared" si="6"/>
        <v>6.0490000000000004</v>
      </c>
      <c r="CO33" s="77">
        <f t="shared" si="6"/>
        <v>156.09299999999999</v>
      </c>
      <c r="CP33" s="77">
        <f t="shared" si="6"/>
        <v>14</v>
      </c>
      <c r="CQ33" s="77">
        <f t="shared" si="6"/>
        <v>114.881</v>
      </c>
      <c r="CR33" s="77">
        <f t="shared" si="6"/>
        <v>82.233000000000004</v>
      </c>
      <c r="CS33" s="77">
        <f t="shared" si="6"/>
        <v>78.075000000000003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880.9649999999998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24.6</v>
      </c>
      <c r="D38" s="120">
        <v>40.200000000000003</v>
      </c>
      <c r="E38" s="120">
        <v>31.5</v>
      </c>
      <c r="F38" s="120">
        <v>5.4</v>
      </c>
      <c r="G38" s="120">
        <v>10.4</v>
      </c>
      <c r="H38" s="120">
        <v>19.2</v>
      </c>
      <c r="I38" s="120"/>
      <c r="J38" s="120">
        <v>10.7</v>
      </c>
      <c r="K38" s="120"/>
      <c r="L38" s="120"/>
      <c r="M38" s="120"/>
      <c r="N38" s="120"/>
      <c r="O38" s="120">
        <v>11.5</v>
      </c>
      <c r="P38" s="120">
        <v>12.8</v>
      </c>
      <c r="Q38" s="120">
        <v>12.9</v>
      </c>
      <c r="R38" s="120"/>
      <c r="S38" s="120">
        <v>30.2</v>
      </c>
      <c r="T38" s="120">
        <v>38.5</v>
      </c>
      <c r="U38" s="120">
        <v>50.2</v>
      </c>
      <c r="V38" s="120">
        <v>46.9</v>
      </c>
      <c r="W38" s="120">
        <v>44.3</v>
      </c>
      <c r="X38" s="120">
        <v>63</v>
      </c>
      <c r="Y38" s="120">
        <v>29.1</v>
      </c>
      <c r="Z38" s="120"/>
      <c r="AA38" s="120">
        <v>23</v>
      </c>
      <c r="AB38" s="120">
        <v>74.5</v>
      </c>
      <c r="AC38" s="120">
        <v>3.6</v>
      </c>
      <c r="AD38" s="120">
        <v>46.3</v>
      </c>
      <c r="AE38" s="120">
        <v>22.9</v>
      </c>
      <c r="AF38" s="120">
        <v>61.8</v>
      </c>
      <c r="AG38" s="120">
        <v>46</v>
      </c>
      <c r="AH38" s="120">
        <v>24.8</v>
      </c>
      <c r="AI38" s="120">
        <v>40.4</v>
      </c>
      <c r="AJ38" s="120"/>
      <c r="AK38" s="120">
        <v>2.1</v>
      </c>
      <c r="AL38" s="120"/>
      <c r="AM38" s="120"/>
      <c r="AN38" s="120">
        <v>0.1</v>
      </c>
      <c r="AO38" s="120"/>
      <c r="AP38" s="120">
        <v>4.7</v>
      </c>
      <c r="AQ38" s="120"/>
      <c r="AR38" s="120"/>
      <c r="AS38" s="120"/>
      <c r="AT38" s="120"/>
      <c r="AU38" s="120">
        <v>18.899999999999999</v>
      </c>
      <c r="AV38" s="120">
        <v>25.8</v>
      </c>
      <c r="AW38" s="120">
        <v>11.1</v>
      </c>
      <c r="AX38" s="120"/>
      <c r="AY38" s="120">
        <v>33</v>
      </c>
      <c r="AZ38" s="120">
        <v>85.5</v>
      </c>
      <c r="BA38" s="120">
        <v>87</v>
      </c>
      <c r="BB38" s="120"/>
      <c r="BC38" s="120">
        <v>23</v>
      </c>
      <c r="BD38" s="120">
        <v>19.8</v>
      </c>
      <c r="BE38" s="120">
        <v>61.4</v>
      </c>
      <c r="BF38" s="120">
        <v>5</v>
      </c>
      <c r="BG38" s="120"/>
      <c r="BH38" s="120">
        <v>11.7</v>
      </c>
      <c r="BI38" s="120">
        <v>18.600000000000001</v>
      </c>
      <c r="BJ38" s="120"/>
      <c r="BK38" s="120"/>
      <c r="BL38" s="120"/>
      <c r="BM38" s="120"/>
      <c r="BN38" s="120"/>
      <c r="BO38" s="120"/>
      <c r="BP38" s="120">
        <v>11.3</v>
      </c>
      <c r="BQ38" s="120"/>
      <c r="BR38" s="120"/>
      <c r="BS38" s="120"/>
      <c r="BT38" s="120"/>
      <c r="BU38" s="120">
        <v>34</v>
      </c>
      <c r="BV38" s="120">
        <v>33.299999999999997</v>
      </c>
      <c r="BW38" s="120">
        <v>34.5</v>
      </c>
      <c r="BX38" s="120">
        <v>17.8</v>
      </c>
      <c r="BY38" s="120"/>
      <c r="BZ38" s="120">
        <v>54.5</v>
      </c>
      <c r="CA38" s="120">
        <v>55.3</v>
      </c>
      <c r="CB38" s="120">
        <v>57.5</v>
      </c>
      <c r="CC38" s="120"/>
      <c r="CD38" s="120">
        <v>87.7</v>
      </c>
      <c r="CE38" s="120">
        <v>94.9</v>
      </c>
      <c r="CF38" s="120">
        <v>84.9</v>
      </c>
      <c r="CG38" s="120">
        <v>75.3</v>
      </c>
      <c r="CH38" s="120"/>
      <c r="CI38" s="120"/>
      <c r="CJ38" s="120"/>
      <c r="CK38" s="120"/>
      <c r="CL38" s="120">
        <v>105.3</v>
      </c>
      <c r="CM38" s="120">
        <v>107.5</v>
      </c>
      <c r="CN38" s="120">
        <v>95.8</v>
      </c>
      <c r="CO38" s="120"/>
      <c r="CP38" s="120">
        <v>13.7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548.92499999999995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109.1</v>
      </c>
      <c r="CI40" s="120">
        <v>109.1</v>
      </c>
      <c r="CJ40" s="120">
        <v>109.1</v>
      </c>
      <c r="CK40" s="120">
        <v>109.1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109.1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24.6</v>
      </c>
      <c r="D41" s="107">
        <f t="shared" si="7"/>
        <v>40.200000000000003</v>
      </c>
      <c r="E41" s="107">
        <f t="shared" si="7"/>
        <v>31.5</v>
      </c>
      <c r="F41" s="107">
        <f t="shared" si="7"/>
        <v>5.4</v>
      </c>
      <c r="G41" s="107">
        <f t="shared" si="7"/>
        <v>10.4</v>
      </c>
      <c r="H41" s="107">
        <f t="shared" si="7"/>
        <v>19.2</v>
      </c>
      <c r="I41" s="107">
        <f t="shared" si="7"/>
        <v>0</v>
      </c>
      <c r="J41" s="107">
        <f t="shared" si="7"/>
        <v>10.7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11.5</v>
      </c>
      <c r="P41" s="107">
        <f t="shared" si="7"/>
        <v>12.8</v>
      </c>
      <c r="Q41" s="107">
        <f t="shared" si="7"/>
        <v>12.9</v>
      </c>
      <c r="R41" s="107">
        <f t="shared" si="7"/>
        <v>0</v>
      </c>
      <c r="S41" s="107">
        <f t="shared" si="7"/>
        <v>30.2</v>
      </c>
      <c r="T41" s="107">
        <f t="shared" si="7"/>
        <v>38.5</v>
      </c>
      <c r="U41" s="107">
        <f t="shared" si="7"/>
        <v>50.2</v>
      </c>
      <c r="V41" s="107">
        <f t="shared" si="7"/>
        <v>46.9</v>
      </c>
      <c r="W41" s="107">
        <f t="shared" si="7"/>
        <v>44.3</v>
      </c>
      <c r="X41" s="107">
        <f t="shared" si="7"/>
        <v>63</v>
      </c>
      <c r="Y41" s="107">
        <f t="shared" si="7"/>
        <v>29.1</v>
      </c>
      <c r="Z41" s="107">
        <f t="shared" si="7"/>
        <v>0</v>
      </c>
      <c r="AA41" s="107">
        <f t="shared" si="7"/>
        <v>23</v>
      </c>
      <c r="AB41" s="107">
        <f t="shared" si="7"/>
        <v>74.5</v>
      </c>
      <c r="AC41" s="107">
        <f t="shared" si="7"/>
        <v>3.6</v>
      </c>
      <c r="AD41" s="107">
        <f t="shared" si="7"/>
        <v>46.3</v>
      </c>
      <c r="AE41" s="107">
        <f t="shared" si="7"/>
        <v>22.9</v>
      </c>
      <c r="AF41" s="107">
        <f t="shared" si="7"/>
        <v>61.8</v>
      </c>
      <c r="AG41" s="107">
        <f t="shared" si="7"/>
        <v>46</v>
      </c>
      <c r="AH41" s="107">
        <f t="shared" si="7"/>
        <v>24.8</v>
      </c>
      <c r="AI41" s="107">
        <f t="shared" si="7"/>
        <v>40.4</v>
      </c>
      <c r="AJ41" s="107">
        <f t="shared" si="7"/>
        <v>0</v>
      </c>
      <c r="AK41" s="107">
        <f t="shared" si="7"/>
        <v>2.1</v>
      </c>
      <c r="AL41" s="107">
        <f t="shared" si="7"/>
        <v>0</v>
      </c>
      <c r="AM41" s="107">
        <f t="shared" si="7"/>
        <v>0</v>
      </c>
      <c r="AN41" s="107">
        <f t="shared" si="7"/>
        <v>0.1</v>
      </c>
      <c r="AO41" s="107">
        <f t="shared" si="7"/>
        <v>0</v>
      </c>
      <c r="AP41" s="107">
        <f t="shared" si="7"/>
        <v>4.7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18.899999999999999</v>
      </c>
      <c r="AV41" s="107">
        <f t="shared" si="7"/>
        <v>25.8</v>
      </c>
      <c r="AW41" s="107">
        <f t="shared" si="7"/>
        <v>11.1</v>
      </c>
      <c r="AX41" s="107">
        <f t="shared" si="7"/>
        <v>0</v>
      </c>
      <c r="AY41" s="107">
        <f t="shared" si="7"/>
        <v>33</v>
      </c>
      <c r="AZ41" s="107">
        <f t="shared" si="7"/>
        <v>85.5</v>
      </c>
      <c r="BA41" s="107">
        <f t="shared" si="7"/>
        <v>87</v>
      </c>
      <c r="BB41" s="107">
        <f t="shared" si="7"/>
        <v>0</v>
      </c>
      <c r="BC41" s="107">
        <f t="shared" si="7"/>
        <v>23</v>
      </c>
      <c r="BD41" s="107">
        <f t="shared" si="7"/>
        <v>19.8</v>
      </c>
      <c r="BE41" s="107">
        <f t="shared" si="7"/>
        <v>61.4</v>
      </c>
      <c r="BF41" s="107">
        <f t="shared" si="7"/>
        <v>5</v>
      </c>
      <c r="BG41" s="107">
        <f t="shared" si="7"/>
        <v>0</v>
      </c>
      <c r="BH41" s="107">
        <f t="shared" si="7"/>
        <v>11.7</v>
      </c>
      <c r="BI41" s="107">
        <f t="shared" si="7"/>
        <v>18.600000000000001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11.3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34</v>
      </c>
      <c r="BV41" s="107">
        <f t="shared" si="8"/>
        <v>33.299999999999997</v>
      </c>
      <c r="BW41" s="107">
        <f t="shared" si="8"/>
        <v>34.5</v>
      </c>
      <c r="BX41" s="107">
        <f t="shared" si="8"/>
        <v>17.8</v>
      </c>
      <c r="BY41" s="107">
        <f t="shared" si="8"/>
        <v>0</v>
      </c>
      <c r="BZ41" s="107">
        <f t="shared" si="8"/>
        <v>54.5</v>
      </c>
      <c r="CA41" s="107">
        <f t="shared" si="8"/>
        <v>55.3</v>
      </c>
      <c r="CB41" s="107">
        <f t="shared" si="8"/>
        <v>57.5</v>
      </c>
      <c r="CC41" s="107">
        <f t="shared" si="8"/>
        <v>0</v>
      </c>
      <c r="CD41" s="107">
        <f t="shared" si="8"/>
        <v>87.7</v>
      </c>
      <c r="CE41" s="107">
        <f t="shared" si="8"/>
        <v>94.9</v>
      </c>
      <c r="CF41" s="107">
        <f t="shared" si="8"/>
        <v>84.9</v>
      </c>
      <c r="CG41" s="107">
        <f t="shared" si="8"/>
        <v>75.3</v>
      </c>
      <c r="CH41" s="107">
        <f t="shared" si="8"/>
        <v>109.1</v>
      </c>
      <c r="CI41" s="107">
        <f t="shared" si="8"/>
        <v>109.1</v>
      </c>
      <c r="CJ41" s="107">
        <f t="shared" si="8"/>
        <v>109.1</v>
      </c>
      <c r="CK41" s="107">
        <f t="shared" si="8"/>
        <v>109.1</v>
      </c>
      <c r="CL41" s="107">
        <f t="shared" si="8"/>
        <v>105.3</v>
      </c>
      <c r="CM41" s="107">
        <f t="shared" si="8"/>
        <v>107.5</v>
      </c>
      <c r="CN41" s="107">
        <f t="shared" si="8"/>
        <v>95.8</v>
      </c>
      <c r="CO41" s="107">
        <f t="shared" si="8"/>
        <v>0</v>
      </c>
      <c r="CP41" s="107">
        <f t="shared" si="8"/>
        <v>13.7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658.02499999999998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24.6</v>
      </c>
      <c r="D46" s="120">
        <v>40.200000000000003</v>
      </c>
      <c r="E46" s="120">
        <v>31.5</v>
      </c>
      <c r="F46" s="120">
        <v>5.4</v>
      </c>
      <c r="G46" s="120">
        <v>10.4</v>
      </c>
      <c r="H46" s="120">
        <v>19.2</v>
      </c>
      <c r="I46" s="120"/>
      <c r="J46" s="120">
        <v>10.7</v>
      </c>
      <c r="K46" s="120"/>
      <c r="L46" s="120"/>
      <c r="M46" s="120"/>
      <c r="N46" s="120"/>
      <c r="O46" s="120">
        <v>11.5</v>
      </c>
      <c r="P46" s="120">
        <v>12.8</v>
      </c>
      <c r="Q46" s="120">
        <v>12.9</v>
      </c>
      <c r="R46" s="120"/>
      <c r="S46" s="120">
        <v>30.2</v>
      </c>
      <c r="T46" s="120">
        <v>38.5</v>
      </c>
      <c r="U46" s="120">
        <v>50.2</v>
      </c>
      <c r="V46" s="120">
        <v>46.9</v>
      </c>
      <c r="W46" s="120">
        <v>44.3</v>
      </c>
      <c r="X46" s="120">
        <v>63</v>
      </c>
      <c r="Y46" s="120">
        <v>29.1</v>
      </c>
      <c r="Z46" s="120"/>
      <c r="AA46" s="120">
        <v>23</v>
      </c>
      <c r="AB46" s="120">
        <v>74.5</v>
      </c>
      <c r="AC46" s="120">
        <v>3.6</v>
      </c>
      <c r="AD46" s="120">
        <v>46.3</v>
      </c>
      <c r="AE46" s="120">
        <v>22.9</v>
      </c>
      <c r="AF46" s="120">
        <v>61.8</v>
      </c>
      <c r="AG46" s="120">
        <v>46</v>
      </c>
      <c r="AH46" s="120">
        <v>24.8</v>
      </c>
      <c r="AI46" s="120">
        <v>40.4</v>
      </c>
      <c r="AJ46" s="120"/>
      <c r="AK46" s="120">
        <v>2.1</v>
      </c>
      <c r="AL46" s="120"/>
      <c r="AM46" s="120"/>
      <c r="AN46" s="120">
        <v>0.1</v>
      </c>
      <c r="AO46" s="120"/>
      <c r="AP46" s="120">
        <v>4.7</v>
      </c>
      <c r="AQ46" s="120"/>
      <c r="AR46" s="120"/>
      <c r="AS46" s="120"/>
      <c r="AT46" s="120"/>
      <c r="AU46" s="120">
        <v>18.899999999999999</v>
      </c>
      <c r="AV46" s="120">
        <v>25.8</v>
      </c>
      <c r="AW46" s="120">
        <v>11.1</v>
      </c>
      <c r="AX46" s="120"/>
      <c r="AY46" s="120">
        <v>33</v>
      </c>
      <c r="AZ46" s="120">
        <v>85.5</v>
      </c>
      <c r="BA46" s="120">
        <v>87</v>
      </c>
      <c r="BB46" s="120"/>
      <c r="BC46" s="120">
        <v>23</v>
      </c>
      <c r="BD46" s="120">
        <v>19.8</v>
      </c>
      <c r="BE46" s="120">
        <v>61.4</v>
      </c>
      <c r="BF46" s="120">
        <v>5</v>
      </c>
      <c r="BG46" s="120"/>
      <c r="BH46" s="120">
        <v>11.7</v>
      </c>
      <c r="BI46" s="120">
        <v>18.600000000000001</v>
      </c>
      <c r="BJ46" s="120"/>
      <c r="BK46" s="120"/>
      <c r="BL46" s="120"/>
      <c r="BM46" s="120"/>
      <c r="BN46" s="120"/>
      <c r="BO46" s="120"/>
      <c r="BP46" s="120">
        <v>11.3</v>
      </c>
      <c r="BQ46" s="120"/>
      <c r="BR46" s="120"/>
      <c r="BS46" s="120"/>
      <c r="BT46" s="120"/>
      <c r="BU46" s="120">
        <v>34</v>
      </c>
      <c r="BV46" s="120">
        <v>33.299999999999997</v>
      </c>
      <c r="BW46" s="120">
        <v>34.5</v>
      </c>
      <c r="BX46" s="120">
        <v>17.8</v>
      </c>
      <c r="BY46" s="120"/>
      <c r="BZ46" s="120">
        <v>54.5</v>
      </c>
      <c r="CA46" s="120">
        <v>55.3</v>
      </c>
      <c r="CB46" s="120">
        <v>57.5</v>
      </c>
      <c r="CC46" s="120"/>
      <c r="CD46" s="120">
        <v>87.7</v>
      </c>
      <c r="CE46" s="120">
        <v>94.9</v>
      </c>
      <c r="CF46" s="120">
        <v>84.9</v>
      </c>
      <c r="CG46" s="120">
        <v>75.3</v>
      </c>
      <c r="CH46" s="120"/>
      <c r="CI46" s="120"/>
      <c r="CJ46" s="120"/>
      <c r="CK46" s="120"/>
      <c r="CL46" s="120">
        <v>105.3</v>
      </c>
      <c r="CM46" s="120">
        <v>107.5</v>
      </c>
      <c r="CN46" s="120">
        <v>95.8</v>
      </c>
      <c r="CO46" s="120"/>
      <c r="CP46" s="120">
        <v>13.7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548.92499999999995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109.1</v>
      </c>
      <c r="CI48" s="120">
        <v>109.1</v>
      </c>
      <c r="CJ48" s="120">
        <v>109.1</v>
      </c>
      <c r="CK48" s="120">
        <v>109.1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109.1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24.6</v>
      </c>
      <c r="D50" s="107">
        <f t="shared" si="9"/>
        <v>40.200000000000003</v>
      </c>
      <c r="E50" s="107">
        <f t="shared" si="9"/>
        <v>31.5</v>
      </c>
      <c r="F50" s="107">
        <f t="shared" si="9"/>
        <v>5.4</v>
      </c>
      <c r="G50" s="107">
        <f t="shared" si="9"/>
        <v>10.4</v>
      </c>
      <c r="H50" s="107">
        <f t="shared" si="9"/>
        <v>19.2</v>
      </c>
      <c r="I50" s="107">
        <f t="shared" si="9"/>
        <v>0</v>
      </c>
      <c r="J50" s="107">
        <f t="shared" si="9"/>
        <v>10.7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11.5</v>
      </c>
      <c r="P50" s="107">
        <f t="shared" si="9"/>
        <v>12.8</v>
      </c>
      <c r="Q50" s="107">
        <f t="shared" si="9"/>
        <v>12.9</v>
      </c>
      <c r="R50" s="107">
        <f t="shared" si="9"/>
        <v>0</v>
      </c>
      <c r="S50" s="107">
        <f t="shared" si="9"/>
        <v>30.2</v>
      </c>
      <c r="T50" s="107">
        <f t="shared" si="9"/>
        <v>38.5</v>
      </c>
      <c r="U50" s="107">
        <f t="shared" si="9"/>
        <v>50.2</v>
      </c>
      <c r="V50" s="107">
        <f t="shared" si="9"/>
        <v>46.9</v>
      </c>
      <c r="W50" s="107">
        <f t="shared" si="9"/>
        <v>44.3</v>
      </c>
      <c r="X50" s="107">
        <f t="shared" si="9"/>
        <v>63</v>
      </c>
      <c r="Y50" s="107">
        <f t="shared" si="9"/>
        <v>29.1</v>
      </c>
      <c r="Z50" s="107">
        <f t="shared" si="9"/>
        <v>0</v>
      </c>
      <c r="AA50" s="107">
        <f t="shared" si="9"/>
        <v>23</v>
      </c>
      <c r="AB50" s="107">
        <f t="shared" si="9"/>
        <v>74.5</v>
      </c>
      <c r="AC50" s="107">
        <f t="shared" si="9"/>
        <v>3.6</v>
      </c>
      <c r="AD50" s="107">
        <f t="shared" si="9"/>
        <v>46.3</v>
      </c>
      <c r="AE50" s="107">
        <f t="shared" si="9"/>
        <v>22.9</v>
      </c>
      <c r="AF50" s="107">
        <f t="shared" si="9"/>
        <v>61.8</v>
      </c>
      <c r="AG50" s="107">
        <f t="shared" si="9"/>
        <v>46</v>
      </c>
      <c r="AH50" s="107">
        <f t="shared" si="9"/>
        <v>24.8</v>
      </c>
      <c r="AI50" s="107">
        <f t="shared" si="9"/>
        <v>40.4</v>
      </c>
      <c r="AJ50" s="107">
        <f t="shared" si="9"/>
        <v>0</v>
      </c>
      <c r="AK50" s="107">
        <f t="shared" si="9"/>
        <v>2.1</v>
      </c>
      <c r="AL50" s="107">
        <f t="shared" si="9"/>
        <v>0</v>
      </c>
      <c r="AM50" s="107">
        <f t="shared" si="9"/>
        <v>0</v>
      </c>
      <c r="AN50" s="107">
        <f t="shared" si="9"/>
        <v>0.1</v>
      </c>
      <c r="AO50" s="107">
        <f t="shared" si="9"/>
        <v>0</v>
      </c>
      <c r="AP50" s="107">
        <f t="shared" si="9"/>
        <v>4.7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18.899999999999999</v>
      </c>
      <c r="AV50" s="107">
        <f t="shared" si="9"/>
        <v>25.8</v>
      </c>
      <c r="AW50" s="107">
        <f t="shared" si="9"/>
        <v>11.1</v>
      </c>
      <c r="AX50" s="107">
        <f t="shared" si="9"/>
        <v>0</v>
      </c>
      <c r="AY50" s="107">
        <f t="shared" si="9"/>
        <v>33</v>
      </c>
      <c r="AZ50" s="107">
        <f t="shared" si="9"/>
        <v>85.5</v>
      </c>
      <c r="BA50" s="107">
        <f t="shared" si="9"/>
        <v>87</v>
      </c>
      <c r="BB50" s="107">
        <f t="shared" si="9"/>
        <v>0</v>
      </c>
      <c r="BC50" s="107">
        <f t="shared" si="9"/>
        <v>23</v>
      </c>
      <c r="BD50" s="107">
        <f t="shared" si="9"/>
        <v>19.8</v>
      </c>
      <c r="BE50" s="107">
        <f t="shared" si="9"/>
        <v>61.4</v>
      </c>
      <c r="BF50" s="107">
        <f t="shared" si="9"/>
        <v>5</v>
      </c>
      <c r="BG50" s="107">
        <f t="shared" si="9"/>
        <v>0</v>
      </c>
      <c r="BH50" s="107">
        <f t="shared" si="9"/>
        <v>11.7</v>
      </c>
      <c r="BI50" s="107">
        <f t="shared" si="9"/>
        <v>18.600000000000001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11.3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34</v>
      </c>
      <c r="BV50" s="107">
        <f t="shared" si="10"/>
        <v>33.299999999999997</v>
      </c>
      <c r="BW50" s="107">
        <f t="shared" si="10"/>
        <v>34.5</v>
      </c>
      <c r="BX50" s="107">
        <f t="shared" si="10"/>
        <v>17.8</v>
      </c>
      <c r="BY50" s="107">
        <f t="shared" si="10"/>
        <v>0</v>
      </c>
      <c r="BZ50" s="107">
        <f t="shared" si="10"/>
        <v>54.5</v>
      </c>
      <c r="CA50" s="107">
        <f t="shared" si="10"/>
        <v>55.3</v>
      </c>
      <c r="CB50" s="107">
        <f t="shared" si="10"/>
        <v>57.5</v>
      </c>
      <c r="CC50" s="107">
        <f t="shared" si="10"/>
        <v>0</v>
      </c>
      <c r="CD50" s="107">
        <f t="shared" si="10"/>
        <v>87.7</v>
      </c>
      <c r="CE50" s="107">
        <f t="shared" si="10"/>
        <v>94.9</v>
      </c>
      <c r="CF50" s="107">
        <f t="shared" si="10"/>
        <v>84.9</v>
      </c>
      <c r="CG50" s="107">
        <f t="shared" si="10"/>
        <v>75.3</v>
      </c>
      <c r="CH50" s="107">
        <f t="shared" si="10"/>
        <v>109.1</v>
      </c>
      <c r="CI50" s="107">
        <f t="shared" si="10"/>
        <v>109.1</v>
      </c>
      <c r="CJ50" s="107">
        <f t="shared" si="10"/>
        <v>109.1</v>
      </c>
      <c r="CK50" s="107">
        <f t="shared" si="10"/>
        <v>109.1</v>
      </c>
      <c r="CL50" s="107">
        <f t="shared" si="10"/>
        <v>105.3</v>
      </c>
      <c r="CM50" s="107">
        <f t="shared" si="10"/>
        <v>107.5</v>
      </c>
      <c r="CN50" s="107">
        <f t="shared" si="10"/>
        <v>95.8</v>
      </c>
      <c r="CO50" s="107">
        <f t="shared" si="10"/>
        <v>0</v>
      </c>
      <c r="CP50" s="107">
        <f t="shared" si="10"/>
        <v>13.7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658.02499999999998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47.949999999999996</v>
      </c>
      <c r="C53" s="107">
        <f t="shared" ref="C53:BN53" si="13">C17+C27+C41</f>
        <v>46.774000000000001</v>
      </c>
      <c r="D53" s="107">
        <f t="shared" si="13"/>
        <v>46.655000000000001</v>
      </c>
      <c r="E53" s="107">
        <f t="shared" si="13"/>
        <v>37.731999999999999</v>
      </c>
      <c r="F53" s="107">
        <f t="shared" si="13"/>
        <v>11.644</v>
      </c>
      <c r="G53" s="107">
        <f t="shared" si="13"/>
        <v>16.631</v>
      </c>
      <c r="H53" s="107">
        <f t="shared" si="13"/>
        <v>25.422000000000001</v>
      </c>
      <c r="I53" s="107">
        <f t="shared" si="13"/>
        <v>24.391999999999999</v>
      </c>
      <c r="J53" s="107">
        <f t="shared" si="13"/>
        <v>16.855999999999998</v>
      </c>
      <c r="K53" s="107">
        <f t="shared" si="13"/>
        <v>7.492</v>
      </c>
      <c r="L53" s="107">
        <f t="shared" si="13"/>
        <v>7.03</v>
      </c>
      <c r="M53" s="107">
        <f t="shared" si="13"/>
        <v>11.14</v>
      </c>
      <c r="N53" s="107">
        <f t="shared" si="13"/>
        <v>16.693000000000001</v>
      </c>
      <c r="O53" s="107">
        <f t="shared" si="13"/>
        <v>19.661000000000001</v>
      </c>
      <c r="P53" s="107">
        <f t="shared" si="13"/>
        <v>23.628</v>
      </c>
      <c r="Q53" s="107">
        <f t="shared" si="13"/>
        <v>24.922000000000001</v>
      </c>
      <c r="R53" s="107">
        <f t="shared" si="13"/>
        <v>49.692</v>
      </c>
      <c r="S53" s="107">
        <f t="shared" si="13"/>
        <v>42.923000000000002</v>
      </c>
      <c r="T53" s="107">
        <f t="shared" si="13"/>
        <v>58.414000000000001</v>
      </c>
      <c r="U53" s="107">
        <f t="shared" si="13"/>
        <v>75.706000000000003</v>
      </c>
      <c r="V53" s="107">
        <f t="shared" si="13"/>
        <v>60.596999999999994</v>
      </c>
      <c r="W53" s="107">
        <f t="shared" si="13"/>
        <v>59.664999999999999</v>
      </c>
      <c r="X53" s="107">
        <f t="shared" si="13"/>
        <v>80.807999999999993</v>
      </c>
      <c r="Y53" s="107">
        <f t="shared" si="13"/>
        <v>49.31</v>
      </c>
      <c r="Z53" s="107">
        <f t="shared" si="13"/>
        <v>50.515000000000001</v>
      </c>
      <c r="AA53" s="107">
        <f t="shared" si="13"/>
        <v>46.382000000000005</v>
      </c>
      <c r="AB53" s="107">
        <f t="shared" si="13"/>
        <v>98.813999999999993</v>
      </c>
      <c r="AC53" s="107">
        <f t="shared" si="13"/>
        <v>47.669000000000004</v>
      </c>
      <c r="AD53" s="107">
        <f t="shared" si="13"/>
        <v>56.704999999999998</v>
      </c>
      <c r="AE53" s="107">
        <f t="shared" si="13"/>
        <v>45.34</v>
      </c>
      <c r="AF53" s="107">
        <f t="shared" si="13"/>
        <v>85.52</v>
      </c>
      <c r="AG53" s="107">
        <f t="shared" si="13"/>
        <v>66.099999999999994</v>
      </c>
      <c r="AH53" s="107">
        <f t="shared" si="13"/>
        <v>44.55</v>
      </c>
      <c r="AI53" s="107">
        <f t="shared" si="13"/>
        <v>61.058</v>
      </c>
      <c r="AJ53" s="107">
        <f t="shared" si="13"/>
        <v>28.337</v>
      </c>
      <c r="AK53" s="107">
        <f t="shared" si="13"/>
        <v>31.864000000000004</v>
      </c>
      <c r="AL53" s="107">
        <f t="shared" si="13"/>
        <v>60.161999999999999</v>
      </c>
      <c r="AM53" s="107">
        <f t="shared" si="13"/>
        <v>29.681000000000001</v>
      </c>
      <c r="AN53" s="107">
        <f t="shared" si="13"/>
        <v>30.78</v>
      </c>
      <c r="AO53" s="107">
        <f t="shared" si="13"/>
        <v>33.225999999999999</v>
      </c>
      <c r="AP53" s="107">
        <f t="shared" si="13"/>
        <v>23.87</v>
      </c>
      <c r="AQ53" s="107">
        <f t="shared" si="13"/>
        <v>26.326999999999998</v>
      </c>
      <c r="AR53" s="107">
        <f t="shared" si="13"/>
        <v>25.768000000000001</v>
      </c>
      <c r="AS53" s="107">
        <f t="shared" si="13"/>
        <v>33.774000000000001</v>
      </c>
      <c r="AT53" s="107">
        <f t="shared" si="13"/>
        <v>33.503</v>
      </c>
      <c r="AU53" s="107">
        <f t="shared" si="13"/>
        <v>36.103999999999999</v>
      </c>
      <c r="AV53" s="107">
        <f t="shared" si="13"/>
        <v>39.274000000000001</v>
      </c>
      <c r="AW53" s="107">
        <f t="shared" si="13"/>
        <v>36.512999999999998</v>
      </c>
      <c r="AX53" s="107">
        <f t="shared" si="13"/>
        <v>121.852</v>
      </c>
      <c r="AY53" s="107">
        <f t="shared" si="13"/>
        <v>121.786</v>
      </c>
      <c r="AZ53" s="107">
        <f t="shared" si="13"/>
        <v>127.34</v>
      </c>
      <c r="BA53" s="107">
        <f t="shared" si="13"/>
        <v>130.03399999999999</v>
      </c>
      <c r="BB53" s="107">
        <f t="shared" si="13"/>
        <v>133.989</v>
      </c>
      <c r="BC53" s="107">
        <f t="shared" si="13"/>
        <v>130.41200000000001</v>
      </c>
      <c r="BD53" s="107">
        <f t="shared" si="13"/>
        <v>133.30500000000001</v>
      </c>
      <c r="BE53" s="107">
        <f t="shared" si="13"/>
        <v>132.09899999999999</v>
      </c>
      <c r="BF53" s="107">
        <f t="shared" si="13"/>
        <v>71.594999999999999</v>
      </c>
      <c r="BG53" s="107">
        <f t="shared" si="13"/>
        <v>109.43600000000001</v>
      </c>
      <c r="BH53" s="107">
        <f t="shared" si="13"/>
        <v>71.67</v>
      </c>
      <c r="BI53" s="107">
        <f t="shared" si="13"/>
        <v>69.694999999999993</v>
      </c>
      <c r="BJ53" s="107">
        <f t="shared" si="13"/>
        <v>99.587000000000003</v>
      </c>
      <c r="BK53" s="107">
        <f t="shared" si="13"/>
        <v>105.313</v>
      </c>
      <c r="BL53" s="107">
        <f t="shared" si="13"/>
        <v>27.446000000000002</v>
      </c>
      <c r="BM53" s="107">
        <f t="shared" si="13"/>
        <v>14.699</v>
      </c>
      <c r="BN53" s="107">
        <f t="shared" si="13"/>
        <v>30.146999999999998</v>
      </c>
      <c r="BO53" s="107">
        <f t="shared" ref="BO53:CX53" si="14">BO17+BO27+BO41</f>
        <v>25.051000000000002</v>
      </c>
      <c r="BP53" s="107">
        <f t="shared" si="14"/>
        <v>31.341000000000001</v>
      </c>
      <c r="BQ53" s="107">
        <f t="shared" si="14"/>
        <v>22.056999999999999</v>
      </c>
      <c r="BR53" s="107">
        <f t="shared" si="14"/>
        <v>17.807000000000002</v>
      </c>
      <c r="BS53" s="107">
        <f t="shared" si="14"/>
        <v>33.479999999999997</v>
      </c>
      <c r="BT53" s="107">
        <f t="shared" si="14"/>
        <v>25.306999999999999</v>
      </c>
      <c r="BU53" s="107">
        <f t="shared" si="14"/>
        <v>40.661999999999999</v>
      </c>
      <c r="BV53" s="107">
        <f t="shared" si="14"/>
        <v>39.390999999999998</v>
      </c>
      <c r="BW53" s="107">
        <f t="shared" si="14"/>
        <v>40.590000000000003</v>
      </c>
      <c r="BX53" s="107">
        <f t="shared" si="14"/>
        <v>27.231000000000002</v>
      </c>
      <c r="BY53" s="107">
        <f t="shared" si="14"/>
        <v>65.460999999999999</v>
      </c>
      <c r="BZ53" s="107">
        <f t="shared" si="14"/>
        <v>69.046000000000006</v>
      </c>
      <c r="CA53" s="107">
        <f t="shared" si="14"/>
        <v>71.328000000000003</v>
      </c>
      <c r="CB53" s="107">
        <f t="shared" si="14"/>
        <v>71.024000000000001</v>
      </c>
      <c r="CC53" s="107">
        <f t="shared" si="14"/>
        <v>131.10500000000002</v>
      </c>
      <c r="CD53" s="107">
        <f t="shared" si="14"/>
        <v>108.069</v>
      </c>
      <c r="CE53" s="107">
        <f t="shared" si="14"/>
        <v>110.968</v>
      </c>
      <c r="CF53" s="107">
        <f t="shared" si="14"/>
        <v>110.27700000000002</v>
      </c>
      <c r="CG53" s="107">
        <f t="shared" si="14"/>
        <v>110.578</v>
      </c>
      <c r="CH53" s="107">
        <f t="shared" si="14"/>
        <v>123.136</v>
      </c>
      <c r="CI53" s="107">
        <f t="shared" si="14"/>
        <v>115.1</v>
      </c>
      <c r="CJ53" s="107">
        <f t="shared" si="14"/>
        <v>179.64999999999998</v>
      </c>
      <c r="CK53" s="107">
        <f t="shared" si="14"/>
        <v>221.279</v>
      </c>
      <c r="CL53" s="107">
        <f t="shared" si="14"/>
        <v>119.532</v>
      </c>
      <c r="CM53" s="107">
        <f t="shared" si="14"/>
        <v>121.681</v>
      </c>
      <c r="CN53" s="107">
        <f t="shared" si="14"/>
        <v>101.849</v>
      </c>
      <c r="CO53" s="107">
        <f t="shared" si="14"/>
        <v>156.09299999999999</v>
      </c>
      <c r="CP53" s="107">
        <f t="shared" si="14"/>
        <v>27.7</v>
      </c>
      <c r="CQ53" s="107">
        <f t="shared" si="14"/>
        <v>114.881</v>
      </c>
      <c r="CR53" s="107">
        <f t="shared" si="14"/>
        <v>82.233000000000004</v>
      </c>
      <c r="CS53" s="107">
        <f t="shared" si="14"/>
        <v>78.075000000000003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1538.9900000000002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47.984000000000002</v>
      </c>
      <c r="C5" s="25">
        <v>46.774999999999999</v>
      </c>
      <c r="D5" s="25">
        <v>46.69</v>
      </c>
      <c r="E5" s="25">
        <v>37.686</v>
      </c>
      <c r="F5" s="25">
        <v>11.622</v>
      </c>
      <c r="G5" s="25">
        <v>16.652999999999999</v>
      </c>
      <c r="H5" s="25">
        <v>25.42</v>
      </c>
      <c r="I5" s="25">
        <v>24.437000000000001</v>
      </c>
      <c r="J5" s="25">
        <v>16.890999999999998</v>
      </c>
      <c r="K5" s="25">
        <v>7.4809999999999999</v>
      </c>
      <c r="L5" s="25">
        <v>7.0579999999999998</v>
      </c>
      <c r="M5" s="25">
        <v>11.156000000000001</v>
      </c>
      <c r="N5" s="25">
        <v>16.734999999999999</v>
      </c>
      <c r="O5" s="25">
        <v>19.667999999999999</v>
      </c>
      <c r="P5" s="25">
        <v>23.652999999999999</v>
      </c>
      <c r="Q5" s="25">
        <v>24.882000000000001</v>
      </c>
      <c r="R5" s="25">
        <v>49.7</v>
      </c>
      <c r="S5" s="25">
        <v>42.962000000000003</v>
      </c>
      <c r="T5" s="25">
        <v>58.366</v>
      </c>
      <c r="U5" s="25">
        <v>75.703999999999994</v>
      </c>
      <c r="V5" s="25">
        <v>60.594000000000001</v>
      </c>
      <c r="W5" s="25">
        <v>59.622999999999998</v>
      </c>
      <c r="X5" s="25">
        <v>80.822999999999993</v>
      </c>
      <c r="Y5" s="25">
        <v>49.308</v>
      </c>
      <c r="Z5" s="25">
        <v>50.473999999999997</v>
      </c>
      <c r="AA5" s="25">
        <v>46.334000000000003</v>
      </c>
      <c r="AB5" s="25">
        <v>98.823999999999998</v>
      </c>
      <c r="AC5" s="25">
        <v>47.624000000000002</v>
      </c>
      <c r="AD5" s="25">
        <v>56.704999999999998</v>
      </c>
      <c r="AE5" s="25">
        <v>45.359000000000002</v>
      </c>
      <c r="AF5" s="25">
        <v>85.531999999999996</v>
      </c>
      <c r="AG5" s="25">
        <v>66.146000000000001</v>
      </c>
      <c r="AH5" s="25">
        <v>44.594999999999999</v>
      </c>
      <c r="AI5" s="25">
        <v>61.046999999999997</v>
      </c>
      <c r="AJ5" s="25">
        <v>28.306000000000001</v>
      </c>
      <c r="AK5" s="25">
        <v>31.873999999999999</v>
      </c>
      <c r="AL5" s="25">
        <v>60.156999999999996</v>
      </c>
      <c r="AM5" s="25">
        <v>29.692</v>
      </c>
      <c r="AN5" s="25">
        <v>30.818999999999999</v>
      </c>
      <c r="AO5" s="25">
        <v>33.265999999999998</v>
      </c>
      <c r="AP5" s="25">
        <v>23.834</v>
      </c>
      <c r="AQ5" s="25">
        <v>26.298999999999999</v>
      </c>
      <c r="AR5" s="25">
        <v>25.734000000000002</v>
      </c>
      <c r="AS5" s="25">
        <v>33.75</v>
      </c>
      <c r="AT5" s="25">
        <v>33.478000000000002</v>
      </c>
      <c r="AU5" s="25">
        <v>36.073</v>
      </c>
      <c r="AV5" s="25">
        <v>39.212000000000003</v>
      </c>
      <c r="AW5" s="25">
        <v>36.453000000000003</v>
      </c>
      <c r="AX5" s="25">
        <v>121.88500000000001</v>
      </c>
      <c r="AY5" s="25">
        <v>121.82599999999999</v>
      </c>
      <c r="AZ5" s="25">
        <v>127.42100000000001</v>
      </c>
      <c r="BA5" s="25">
        <v>130.029</v>
      </c>
      <c r="BB5" s="25">
        <v>133.988</v>
      </c>
      <c r="BC5" s="25">
        <v>130.36799999999999</v>
      </c>
      <c r="BD5" s="25">
        <v>133.31399999999999</v>
      </c>
      <c r="BE5" s="25">
        <v>132.07300000000001</v>
      </c>
      <c r="BF5" s="25">
        <v>71.614999999999995</v>
      </c>
      <c r="BG5" s="25">
        <v>109.456</v>
      </c>
      <c r="BH5" s="25">
        <v>71.716999999999999</v>
      </c>
      <c r="BI5" s="25">
        <v>69.733000000000004</v>
      </c>
      <c r="BJ5" s="25">
        <v>99.593000000000004</v>
      </c>
      <c r="BK5" s="25">
        <v>105.313</v>
      </c>
      <c r="BL5" s="25">
        <v>27.428000000000001</v>
      </c>
      <c r="BM5" s="25">
        <v>14.731999999999999</v>
      </c>
      <c r="BN5" s="25">
        <v>30.146999999999998</v>
      </c>
      <c r="BO5" s="25">
        <v>25.050999999999998</v>
      </c>
      <c r="BP5" s="25">
        <v>31.295000000000002</v>
      </c>
      <c r="BQ5" s="25">
        <v>22.029</v>
      </c>
      <c r="BR5" s="25">
        <v>17.806999999999999</v>
      </c>
      <c r="BS5" s="25">
        <v>33.478000000000002</v>
      </c>
      <c r="BT5" s="25">
        <v>25.265000000000001</v>
      </c>
      <c r="BU5" s="25">
        <v>40.643999999999998</v>
      </c>
      <c r="BV5" s="25">
        <v>39.380000000000003</v>
      </c>
      <c r="BW5" s="25">
        <v>40.619999999999997</v>
      </c>
      <c r="BX5" s="25">
        <v>27.213000000000001</v>
      </c>
      <c r="BY5" s="25">
        <v>65.486000000000004</v>
      </c>
      <c r="BZ5" s="25">
        <v>69.05</v>
      </c>
      <c r="CA5" s="25">
        <v>71.311999999999998</v>
      </c>
      <c r="CB5" s="25">
        <v>71.061999999999998</v>
      </c>
      <c r="CC5" s="25">
        <v>131.1</v>
      </c>
      <c r="CD5" s="25">
        <v>108.096</v>
      </c>
      <c r="CE5" s="25">
        <v>111.01</v>
      </c>
      <c r="CF5" s="25">
        <v>110.22199999999999</v>
      </c>
      <c r="CG5" s="25">
        <v>110.538</v>
      </c>
      <c r="CH5" s="25">
        <v>123.13500000000001</v>
      </c>
      <c r="CI5" s="25">
        <v>115.149</v>
      </c>
      <c r="CJ5" s="25">
        <v>179.61199999999999</v>
      </c>
      <c r="CK5" s="25">
        <v>221.30199999999999</v>
      </c>
      <c r="CL5" s="25">
        <v>119.515</v>
      </c>
      <c r="CM5" s="25">
        <v>121.672</v>
      </c>
      <c r="CN5" s="25">
        <v>101.886</v>
      </c>
      <c r="CO5" s="25">
        <v>156.07300000000001</v>
      </c>
      <c r="CP5" s="25">
        <v>27.68</v>
      </c>
      <c r="CQ5" s="25">
        <v>114.839</v>
      </c>
      <c r="CR5" s="25">
        <v>82.19</v>
      </c>
      <c r="CS5" s="25">
        <v>78.096000000000004</v>
      </c>
      <c r="CT5" s="26"/>
      <c r="CU5" s="26"/>
      <c r="CV5" s="26"/>
      <c r="CW5" s="27"/>
      <c r="CX5" s="28">
        <f t="array" ref="CX5">SUMPRODUCT(B5:CW5*0.25)</f>
        <v>1538.9757500000001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98.63</v>
      </c>
      <c r="C8" s="37">
        <v>93.56</v>
      </c>
      <c r="D8" s="37">
        <v>86</v>
      </c>
      <c r="E8" s="37">
        <v>80.16</v>
      </c>
      <c r="F8" s="37">
        <v>90.21</v>
      </c>
      <c r="G8" s="37">
        <v>88.41</v>
      </c>
      <c r="H8" s="37">
        <v>88.79</v>
      </c>
      <c r="I8" s="37">
        <v>95.56</v>
      </c>
      <c r="J8" s="37">
        <v>88.12</v>
      </c>
      <c r="K8" s="37">
        <v>89.75</v>
      </c>
      <c r="L8" s="37">
        <v>88.31</v>
      </c>
      <c r="M8" s="37">
        <v>87.64</v>
      </c>
      <c r="N8" s="37">
        <v>88.44</v>
      </c>
      <c r="O8" s="37">
        <v>87.26</v>
      </c>
      <c r="P8" s="37">
        <v>86.46</v>
      </c>
      <c r="Q8" s="37">
        <v>85.27</v>
      </c>
      <c r="R8" s="37">
        <v>86.96</v>
      </c>
      <c r="S8" s="37">
        <v>86.96</v>
      </c>
      <c r="T8" s="37">
        <v>90.52</v>
      </c>
      <c r="U8" s="37">
        <v>91.06</v>
      </c>
      <c r="V8" s="37">
        <v>88.93</v>
      </c>
      <c r="W8" s="37">
        <v>89</v>
      </c>
      <c r="X8" s="37">
        <v>93.34</v>
      </c>
      <c r="Y8" s="37">
        <v>103.02</v>
      </c>
      <c r="Z8" s="37">
        <v>88.52</v>
      </c>
      <c r="AA8" s="37">
        <v>94.3</v>
      </c>
      <c r="AB8" s="37">
        <v>104.89</v>
      </c>
      <c r="AC8" s="37">
        <v>110.85</v>
      </c>
      <c r="AD8" s="37">
        <v>97.91</v>
      </c>
      <c r="AE8" s="37">
        <v>106.48</v>
      </c>
      <c r="AF8" s="37">
        <v>113.59</v>
      </c>
      <c r="AG8" s="37">
        <v>117.5</v>
      </c>
      <c r="AH8" s="37">
        <v>117</v>
      </c>
      <c r="AI8" s="37">
        <v>116.2</v>
      </c>
      <c r="AJ8" s="37">
        <v>120.65</v>
      </c>
      <c r="AK8" s="37">
        <v>120.5</v>
      </c>
      <c r="AL8" s="37">
        <v>128.47999999999999</v>
      </c>
      <c r="AM8" s="37">
        <v>118</v>
      </c>
      <c r="AN8" s="37">
        <v>115.47</v>
      </c>
      <c r="AO8" s="37">
        <v>113.59</v>
      </c>
      <c r="AP8" s="37">
        <v>115.46</v>
      </c>
      <c r="AQ8" s="37">
        <v>113.54</v>
      </c>
      <c r="AR8" s="37">
        <v>110.77</v>
      </c>
      <c r="AS8" s="37">
        <v>110</v>
      </c>
      <c r="AT8" s="37">
        <v>105.23</v>
      </c>
      <c r="AU8" s="37">
        <v>104.44</v>
      </c>
      <c r="AV8" s="37">
        <v>102.97</v>
      </c>
      <c r="AW8" s="37">
        <v>103.4</v>
      </c>
      <c r="AX8" s="37">
        <v>103.62</v>
      </c>
      <c r="AY8" s="37">
        <v>102.34</v>
      </c>
      <c r="AZ8" s="37">
        <v>100.95</v>
      </c>
      <c r="BA8" s="37">
        <v>100.18</v>
      </c>
      <c r="BB8" s="37">
        <v>103.88</v>
      </c>
      <c r="BC8" s="37">
        <v>105.49</v>
      </c>
      <c r="BD8" s="37">
        <v>103.88</v>
      </c>
      <c r="BE8" s="37">
        <v>105.98</v>
      </c>
      <c r="BF8" s="37">
        <v>92.9</v>
      </c>
      <c r="BG8" s="37">
        <v>102.42</v>
      </c>
      <c r="BH8" s="37">
        <v>112.9</v>
      </c>
      <c r="BI8" s="37">
        <v>127.37</v>
      </c>
      <c r="BJ8" s="37">
        <v>94.85</v>
      </c>
      <c r="BK8" s="37">
        <v>115.15</v>
      </c>
      <c r="BL8" s="37">
        <v>145.16999999999999</v>
      </c>
      <c r="BM8" s="37">
        <v>158.25</v>
      </c>
      <c r="BN8" s="37">
        <v>130.74</v>
      </c>
      <c r="BO8" s="37">
        <v>142.56</v>
      </c>
      <c r="BP8" s="37">
        <v>147.35</v>
      </c>
      <c r="BQ8" s="37">
        <v>152.97</v>
      </c>
      <c r="BR8" s="37">
        <v>142.38999999999999</v>
      </c>
      <c r="BS8" s="37">
        <v>146.94999999999999</v>
      </c>
      <c r="BT8" s="37">
        <v>139.19999999999999</v>
      </c>
      <c r="BU8" s="37">
        <v>130.38</v>
      </c>
      <c r="BV8" s="37">
        <v>131.97</v>
      </c>
      <c r="BW8" s="37">
        <v>135</v>
      </c>
      <c r="BX8" s="37">
        <v>137.05000000000001</v>
      </c>
      <c r="BY8" s="37">
        <v>130.03</v>
      </c>
      <c r="BZ8" s="37">
        <v>142.55000000000001</v>
      </c>
      <c r="CA8" s="37">
        <v>138.19999999999999</v>
      </c>
      <c r="CB8" s="37">
        <v>135.5</v>
      </c>
      <c r="CC8" s="37">
        <v>128.83000000000001</v>
      </c>
      <c r="CD8" s="37">
        <v>136.19</v>
      </c>
      <c r="CE8" s="37">
        <v>127.2</v>
      </c>
      <c r="CF8" s="37">
        <v>118</v>
      </c>
      <c r="CG8" s="37">
        <v>111.91</v>
      </c>
      <c r="CH8" s="37">
        <v>124.85</v>
      </c>
      <c r="CI8" s="37">
        <v>114.23</v>
      </c>
      <c r="CJ8" s="37">
        <v>114</v>
      </c>
      <c r="CK8" s="37">
        <v>104.87</v>
      </c>
      <c r="CL8" s="37">
        <v>115</v>
      </c>
      <c r="CM8" s="37">
        <v>112.21</v>
      </c>
      <c r="CN8" s="37">
        <v>112.21</v>
      </c>
      <c r="CO8" s="37">
        <v>107.5</v>
      </c>
      <c r="CP8" s="37">
        <v>121.18</v>
      </c>
      <c r="CQ8" s="37">
        <v>107.26</v>
      </c>
      <c r="CR8" s="37">
        <v>92.13</v>
      </c>
      <c r="CS8" s="37">
        <v>79.14</v>
      </c>
      <c r="CT8" s="38"/>
      <c r="CU8" s="38"/>
      <c r="CV8" s="38"/>
      <c r="CW8" s="39"/>
      <c r="CX8" s="40">
        <f>IF(SUM(B8:CW8)&lt;&gt;0,AVERAGEIF(B8:CW8,"&lt;&gt;"""),"")</f>
        <v>110.28104166666667</v>
      </c>
    </row>
    <row r="9" spans="1:102" ht="24.95" customHeight="1" thickBot="1" x14ac:dyDescent="0.25">
      <c r="A9" s="41" t="s">
        <v>6</v>
      </c>
      <c r="B9" s="42">
        <v>89.587500000000006</v>
      </c>
      <c r="C9" s="43">
        <v>89.587500000000006</v>
      </c>
      <c r="D9" s="43">
        <v>89.587500000000006</v>
      </c>
      <c r="E9" s="43">
        <v>89.587500000000006</v>
      </c>
      <c r="F9" s="43">
        <v>90.742500000000007</v>
      </c>
      <c r="G9" s="43">
        <v>90.742500000000007</v>
      </c>
      <c r="H9" s="43">
        <v>90.742500000000007</v>
      </c>
      <c r="I9" s="43">
        <v>90.742500000000007</v>
      </c>
      <c r="J9" s="43">
        <v>88.454999999999998</v>
      </c>
      <c r="K9" s="43">
        <v>88.454999999999998</v>
      </c>
      <c r="L9" s="43">
        <v>88.454999999999998</v>
      </c>
      <c r="M9" s="43">
        <v>88.454999999999998</v>
      </c>
      <c r="N9" s="43">
        <v>86.857500000000002</v>
      </c>
      <c r="O9" s="43">
        <v>86.857500000000002</v>
      </c>
      <c r="P9" s="43">
        <v>86.857500000000002</v>
      </c>
      <c r="Q9" s="43">
        <v>86.857500000000002</v>
      </c>
      <c r="R9" s="43">
        <v>88.875</v>
      </c>
      <c r="S9" s="43">
        <v>88.875</v>
      </c>
      <c r="T9" s="43">
        <v>88.875</v>
      </c>
      <c r="U9" s="43">
        <v>88.875</v>
      </c>
      <c r="V9" s="43">
        <v>93.572500000000005</v>
      </c>
      <c r="W9" s="43">
        <v>93.572500000000005</v>
      </c>
      <c r="X9" s="43">
        <v>93.572500000000005</v>
      </c>
      <c r="Y9" s="43">
        <v>93.572500000000005</v>
      </c>
      <c r="Z9" s="43">
        <v>99.64</v>
      </c>
      <c r="AA9" s="43">
        <v>99.64</v>
      </c>
      <c r="AB9" s="43">
        <v>99.64</v>
      </c>
      <c r="AC9" s="43">
        <v>99.64</v>
      </c>
      <c r="AD9" s="43">
        <v>108.87</v>
      </c>
      <c r="AE9" s="43">
        <v>108.87</v>
      </c>
      <c r="AF9" s="43">
        <v>108.87</v>
      </c>
      <c r="AG9" s="43">
        <v>108.87</v>
      </c>
      <c r="AH9" s="43">
        <v>118.58750000000001</v>
      </c>
      <c r="AI9" s="43">
        <v>118.58750000000001</v>
      </c>
      <c r="AJ9" s="43">
        <v>118.58750000000001</v>
      </c>
      <c r="AK9" s="43">
        <v>118.58750000000001</v>
      </c>
      <c r="AL9" s="43">
        <v>118.88500000000001</v>
      </c>
      <c r="AM9" s="43">
        <v>118.88500000000001</v>
      </c>
      <c r="AN9" s="43">
        <v>118.88500000000001</v>
      </c>
      <c r="AO9" s="43">
        <v>118.88500000000001</v>
      </c>
      <c r="AP9" s="43">
        <v>112.4425</v>
      </c>
      <c r="AQ9" s="43">
        <v>112.4425</v>
      </c>
      <c r="AR9" s="43">
        <v>112.4425</v>
      </c>
      <c r="AS9" s="43">
        <v>112.4425</v>
      </c>
      <c r="AT9" s="43">
        <v>104.01</v>
      </c>
      <c r="AU9" s="43">
        <v>104.01</v>
      </c>
      <c r="AV9" s="43">
        <v>104.01</v>
      </c>
      <c r="AW9" s="43">
        <v>104.01</v>
      </c>
      <c r="AX9" s="43">
        <v>101.77249999999999</v>
      </c>
      <c r="AY9" s="43">
        <v>101.77249999999999</v>
      </c>
      <c r="AZ9" s="43">
        <v>101.77249999999999</v>
      </c>
      <c r="BA9" s="43">
        <v>101.77249999999999</v>
      </c>
      <c r="BB9" s="43">
        <v>104.8075</v>
      </c>
      <c r="BC9" s="43">
        <v>104.8075</v>
      </c>
      <c r="BD9" s="43">
        <v>104.8075</v>
      </c>
      <c r="BE9" s="43">
        <v>104.8075</v>
      </c>
      <c r="BF9" s="43">
        <v>108.89749999999999</v>
      </c>
      <c r="BG9" s="43">
        <v>108.89749999999999</v>
      </c>
      <c r="BH9" s="43">
        <v>108.89749999999999</v>
      </c>
      <c r="BI9" s="43">
        <v>108.89749999999999</v>
      </c>
      <c r="BJ9" s="43">
        <v>128.35499999999999</v>
      </c>
      <c r="BK9" s="43">
        <v>128.35499999999999</v>
      </c>
      <c r="BL9" s="43">
        <v>128.35499999999999</v>
      </c>
      <c r="BM9" s="43">
        <v>128.35499999999999</v>
      </c>
      <c r="BN9" s="43">
        <v>143.405</v>
      </c>
      <c r="BO9" s="43">
        <v>143.405</v>
      </c>
      <c r="BP9" s="43">
        <v>143.405</v>
      </c>
      <c r="BQ9" s="43">
        <v>143.405</v>
      </c>
      <c r="BR9" s="43">
        <v>139.72999999999999</v>
      </c>
      <c r="BS9" s="43">
        <v>139.72999999999999</v>
      </c>
      <c r="BT9" s="43">
        <v>139.72999999999999</v>
      </c>
      <c r="BU9" s="43">
        <v>139.72999999999999</v>
      </c>
      <c r="BV9" s="43">
        <v>133.51249999999999</v>
      </c>
      <c r="BW9" s="43">
        <v>133.51249999999999</v>
      </c>
      <c r="BX9" s="43">
        <v>133.51249999999999</v>
      </c>
      <c r="BY9" s="43">
        <v>133.51249999999999</v>
      </c>
      <c r="BZ9" s="43">
        <v>136.27000000000001</v>
      </c>
      <c r="CA9" s="43">
        <v>136.27000000000001</v>
      </c>
      <c r="CB9" s="43">
        <v>136.27000000000001</v>
      </c>
      <c r="CC9" s="43">
        <v>136.27000000000001</v>
      </c>
      <c r="CD9" s="43">
        <v>123.325</v>
      </c>
      <c r="CE9" s="43">
        <v>123.325</v>
      </c>
      <c r="CF9" s="43">
        <v>123.325</v>
      </c>
      <c r="CG9" s="43">
        <v>123.325</v>
      </c>
      <c r="CH9" s="43">
        <v>114.4875</v>
      </c>
      <c r="CI9" s="43">
        <v>114.4875</v>
      </c>
      <c r="CJ9" s="43">
        <v>114.4875</v>
      </c>
      <c r="CK9" s="43">
        <v>114.4875</v>
      </c>
      <c r="CL9" s="43">
        <v>111.73</v>
      </c>
      <c r="CM9" s="43">
        <v>111.73</v>
      </c>
      <c r="CN9" s="43">
        <v>111.73</v>
      </c>
      <c r="CO9" s="43">
        <v>111.73</v>
      </c>
      <c r="CP9" s="43">
        <v>99.927499999999995</v>
      </c>
      <c r="CQ9" s="43">
        <v>99.927499999999995</v>
      </c>
      <c r="CR9" s="43">
        <v>99.927499999999995</v>
      </c>
      <c r="CS9" s="43">
        <v>99.927499999999995</v>
      </c>
      <c r="CT9" s="44"/>
      <c r="CU9" s="44"/>
      <c r="CV9" s="44"/>
      <c r="CW9" s="45"/>
      <c r="CX9" s="46">
        <f>IF(SUM(B9:CW9)&lt;&gt;0,AVERAGEIF(B9:CW9,"&lt;&gt;"""),"")</f>
        <v>110.28104166666662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>
        <v>38</v>
      </c>
      <c r="AC13" s="65">
        <v>19.741</v>
      </c>
      <c r="AD13" s="65"/>
      <c r="AE13" s="65"/>
      <c r="AF13" s="65">
        <v>32.411000000000001</v>
      </c>
      <c r="AG13" s="65">
        <v>18.148</v>
      </c>
      <c r="AH13" s="65"/>
      <c r="AI13" s="65">
        <v>2.7480000000000002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27.762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45.283999999999999</v>
      </c>
      <c r="C15" s="71">
        <v>43.975000000000001</v>
      </c>
      <c r="D15" s="71">
        <v>43.89</v>
      </c>
      <c r="E15" s="71">
        <v>37.654000000000003</v>
      </c>
      <c r="F15" s="71">
        <v>11.438000000000001</v>
      </c>
      <c r="G15" s="71">
        <v>13.6</v>
      </c>
      <c r="H15" s="71">
        <v>14.683</v>
      </c>
      <c r="I15" s="71">
        <v>13.901999999999999</v>
      </c>
      <c r="J15" s="71">
        <v>16.670999999999999</v>
      </c>
      <c r="K15" s="71">
        <v>6.32</v>
      </c>
      <c r="L15" s="71">
        <v>3.24</v>
      </c>
      <c r="M15" s="71">
        <v>2.5470000000000002</v>
      </c>
      <c r="N15" s="71">
        <v>0.83499999999999996</v>
      </c>
      <c r="O15" s="71">
        <v>0.70699999999999996</v>
      </c>
      <c r="P15" s="71">
        <v>0.91500000000000004</v>
      </c>
      <c r="Q15" s="71">
        <v>0.77100000000000002</v>
      </c>
      <c r="R15" s="71"/>
      <c r="S15" s="71">
        <v>0.60699999999999998</v>
      </c>
      <c r="T15" s="71">
        <v>0.51600000000000001</v>
      </c>
      <c r="U15" s="71">
        <v>1.2470000000000001</v>
      </c>
      <c r="V15" s="71">
        <v>7.093</v>
      </c>
      <c r="W15" s="71">
        <v>6.5890000000000004</v>
      </c>
      <c r="X15" s="71">
        <v>7.9</v>
      </c>
      <c r="Y15" s="71">
        <v>6.0650000000000004</v>
      </c>
      <c r="Z15" s="71">
        <v>2.5999999999999999E-2</v>
      </c>
      <c r="AA15" s="71">
        <v>1.8</v>
      </c>
      <c r="AB15" s="71">
        <v>2.827</v>
      </c>
      <c r="AC15" s="71">
        <v>4.226</v>
      </c>
      <c r="AD15" s="71">
        <v>7.3949999999999996</v>
      </c>
      <c r="AE15" s="71">
        <v>17.413</v>
      </c>
      <c r="AF15" s="71">
        <v>26.888000000000002</v>
      </c>
      <c r="AG15" s="71">
        <v>35.822000000000003</v>
      </c>
      <c r="AH15" s="71">
        <v>41.917000000000002</v>
      </c>
      <c r="AI15" s="71">
        <v>53.627000000000002</v>
      </c>
      <c r="AJ15" s="71">
        <v>21.815999999999999</v>
      </c>
      <c r="AK15" s="71">
        <v>25.366</v>
      </c>
      <c r="AL15" s="71">
        <v>9.4039999999999999</v>
      </c>
      <c r="AM15" s="71">
        <v>11.031000000000001</v>
      </c>
      <c r="AN15" s="71">
        <v>13.042999999999999</v>
      </c>
      <c r="AO15" s="71">
        <v>13.51</v>
      </c>
      <c r="AP15" s="71">
        <v>14.332000000000001</v>
      </c>
      <c r="AQ15" s="71">
        <v>12.856</v>
      </c>
      <c r="AR15" s="71">
        <v>11.849</v>
      </c>
      <c r="AS15" s="71">
        <v>9.3219999999999992</v>
      </c>
      <c r="AT15" s="71">
        <v>10.725</v>
      </c>
      <c r="AU15" s="71">
        <v>11.308999999999999</v>
      </c>
      <c r="AV15" s="71">
        <v>11.47</v>
      </c>
      <c r="AW15" s="71">
        <v>8.8420000000000005</v>
      </c>
      <c r="AX15" s="71">
        <v>2.9249999999999998</v>
      </c>
      <c r="AY15" s="71">
        <v>2.9020000000000001</v>
      </c>
      <c r="AZ15" s="71">
        <v>8.48</v>
      </c>
      <c r="BA15" s="71">
        <v>11.018000000000001</v>
      </c>
      <c r="BB15" s="71">
        <v>11.099</v>
      </c>
      <c r="BC15" s="71">
        <v>7.36</v>
      </c>
      <c r="BD15" s="71">
        <v>10.189</v>
      </c>
      <c r="BE15" s="71">
        <v>8.8339999999999996</v>
      </c>
      <c r="BF15" s="71">
        <v>18.521999999999998</v>
      </c>
      <c r="BG15" s="71">
        <v>15.31</v>
      </c>
      <c r="BH15" s="71">
        <v>18.576000000000001</v>
      </c>
      <c r="BI15" s="71">
        <v>13.23</v>
      </c>
      <c r="BJ15" s="71">
        <v>5.0430000000000001</v>
      </c>
      <c r="BK15" s="71">
        <v>9.4640000000000004</v>
      </c>
      <c r="BL15" s="71"/>
      <c r="BM15" s="71"/>
      <c r="BN15" s="71">
        <v>15.33</v>
      </c>
      <c r="BO15" s="71">
        <v>16.66</v>
      </c>
      <c r="BP15" s="71">
        <v>17.62</v>
      </c>
      <c r="BQ15" s="71"/>
      <c r="BR15" s="71">
        <v>14.449</v>
      </c>
      <c r="BS15" s="71"/>
      <c r="BT15" s="71">
        <v>20.18</v>
      </c>
      <c r="BU15" s="71">
        <v>24.757999999999999</v>
      </c>
      <c r="BV15" s="71">
        <v>24.202000000000002</v>
      </c>
      <c r="BW15" s="71">
        <v>25.867999999999999</v>
      </c>
      <c r="BX15" s="71">
        <v>24.876000000000001</v>
      </c>
      <c r="BY15" s="71">
        <v>21.47</v>
      </c>
      <c r="BZ15" s="71">
        <v>22.15</v>
      </c>
      <c r="CA15" s="71">
        <v>25.411999999999999</v>
      </c>
      <c r="CB15" s="71">
        <v>25.161999999999999</v>
      </c>
      <c r="CC15" s="71"/>
      <c r="CD15" s="71">
        <v>28.196000000000002</v>
      </c>
      <c r="CE15" s="71">
        <v>31.11</v>
      </c>
      <c r="CF15" s="71">
        <v>30.321999999999999</v>
      </c>
      <c r="CG15" s="71">
        <v>30.638000000000002</v>
      </c>
      <c r="CH15" s="71">
        <v>30.434999999999999</v>
      </c>
      <c r="CI15" s="71">
        <v>33.843000000000004</v>
      </c>
      <c r="CJ15" s="71">
        <v>31.885999999999999</v>
      </c>
      <c r="CK15" s="71">
        <v>30.381</v>
      </c>
      <c r="CL15" s="71">
        <v>38.634999999999998</v>
      </c>
      <c r="CM15" s="71">
        <v>36.572000000000003</v>
      </c>
      <c r="CN15" s="71">
        <v>29.585999999999999</v>
      </c>
      <c r="CO15" s="71">
        <v>0.01</v>
      </c>
      <c r="CP15" s="71">
        <v>26.832999999999998</v>
      </c>
      <c r="CQ15" s="71">
        <v>23.7</v>
      </c>
      <c r="CR15" s="71">
        <v>24.759</v>
      </c>
      <c r="CS15" s="71">
        <v>24.472999999999999</v>
      </c>
      <c r="CT15" s="72"/>
      <c r="CU15" s="72"/>
      <c r="CV15" s="72"/>
      <c r="CW15" s="73"/>
      <c r="CX15" s="74">
        <f t="array" ref="CX15">SUMPRODUCT(B15:CW15*0.25)</f>
        <v>383.93324999999999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45.283999999999999</v>
      </c>
      <c r="C17" s="77">
        <f t="shared" ref="C17:BN17" si="0">SUM(C11:C16)</f>
        <v>43.975000000000001</v>
      </c>
      <c r="D17" s="77">
        <f t="shared" si="0"/>
        <v>43.89</v>
      </c>
      <c r="E17" s="77">
        <f t="shared" si="0"/>
        <v>37.654000000000003</v>
      </c>
      <c r="F17" s="77">
        <f t="shared" si="0"/>
        <v>11.438000000000001</v>
      </c>
      <c r="G17" s="77">
        <f t="shared" si="0"/>
        <v>13.6</v>
      </c>
      <c r="H17" s="77">
        <f t="shared" si="0"/>
        <v>14.683</v>
      </c>
      <c r="I17" s="77">
        <f t="shared" si="0"/>
        <v>13.901999999999999</v>
      </c>
      <c r="J17" s="77">
        <f t="shared" si="0"/>
        <v>16.670999999999999</v>
      </c>
      <c r="K17" s="77">
        <f t="shared" si="0"/>
        <v>6.32</v>
      </c>
      <c r="L17" s="77">
        <f t="shared" si="0"/>
        <v>3.24</v>
      </c>
      <c r="M17" s="77">
        <f t="shared" si="0"/>
        <v>2.5470000000000002</v>
      </c>
      <c r="N17" s="77">
        <f t="shared" si="0"/>
        <v>0.83499999999999996</v>
      </c>
      <c r="O17" s="77">
        <f t="shared" si="0"/>
        <v>0.70699999999999996</v>
      </c>
      <c r="P17" s="77">
        <f t="shared" si="0"/>
        <v>0.91500000000000004</v>
      </c>
      <c r="Q17" s="77">
        <f t="shared" si="0"/>
        <v>0.77100000000000002</v>
      </c>
      <c r="R17" s="77">
        <f t="shared" si="0"/>
        <v>0</v>
      </c>
      <c r="S17" s="77">
        <f t="shared" si="0"/>
        <v>0.60699999999999998</v>
      </c>
      <c r="T17" s="77">
        <f t="shared" si="0"/>
        <v>0.51600000000000001</v>
      </c>
      <c r="U17" s="77">
        <f t="shared" si="0"/>
        <v>1.2470000000000001</v>
      </c>
      <c r="V17" s="77">
        <f t="shared" si="0"/>
        <v>7.093</v>
      </c>
      <c r="W17" s="77">
        <f t="shared" si="0"/>
        <v>6.5890000000000004</v>
      </c>
      <c r="X17" s="77">
        <f t="shared" si="0"/>
        <v>7.9</v>
      </c>
      <c r="Y17" s="77">
        <f t="shared" si="0"/>
        <v>6.0650000000000004</v>
      </c>
      <c r="Z17" s="77">
        <f t="shared" si="0"/>
        <v>2.5999999999999999E-2</v>
      </c>
      <c r="AA17" s="77">
        <f t="shared" si="0"/>
        <v>1.8</v>
      </c>
      <c r="AB17" s="77">
        <f t="shared" si="0"/>
        <v>40.826999999999998</v>
      </c>
      <c r="AC17" s="77">
        <f t="shared" si="0"/>
        <v>23.966999999999999</v>
      </c>
      <c r="AD17" s="77">
        <f t="shared" si="0"/>
        <v>7.3949999999999996</v>
      </c>
      <c r="AE17" s="77">
        <f t="shared" si="0"/>
        <v>17.413</v>
      </c>
      <c r="AF17" s="77">
        <f t="shared" si="0"/>
        <v>59.299000000000007</v>
      </c>
      <c r="AG17" s="77">
        <f t="shared" si="0"/>
        <v>53.97</v>
      </c>
      <c r="AH17" s="77">
        <f t="shared" si="0"/>
        <v>41.917000000000002</v>
      </c>
      <c r="AI17" s="77">
        <f t="shared" si="0"/>
        <v>56.375</v>
      </c>
      <c r="AJ17" s="77">
        <f t="shared" si="0"/>
        <v>21.815999999999999</v>
      </c>
      <c r="AK17" s="77">
        <f t="shared" si="0"/>
        <v>25.366</v>
      </c>
      <c r="AL17" s="77">
        <f t="shared" si="0"/>
        <v>9.4039999999999999</v>
      </c>
      <c r="AM17" s="77">
        <f t="shared" si="0"/>
        <v>11.031000000000001</v>
      </c>
      <c r="AN17" s="77">
        <f t="shared" si="0"/>
        <v>13.042999999999999</v>
      </c>
      <c r="AO17" s="77">
        <f t="shared" si="0"/>
        <v>13.51</v>
      </c>
      <c r="AP17" s="77">
        <f t="shared" si="0"/>
        <v>14.332000000000001</v>
      </c>
      <c r="AQ17" s="77">
        <f t="shared" si="0"/>
        <v>12.856</v>
      </c>
      <c r="AR17" s="77">
        <f t="shared" si="0"/>
        <v>11.849</v>
      </c>
      <c r="AS17" s="77">
        <f t="shared" si="0"/>
        <v>9.3219999999999992</v>
      </c>
      <c r="AT17" s="77">
        <f t="shared" si="0"/>
        <v>10.725</v>
      </c>
      <c r="AU17" s="77">
        <f t="shared" si="0"/>
        <v>11.308999999999999</v>
      </c>
      <c r="AV17" s="77">
        <f t="shared" si="0"/>
        <v>11.47</v>
      </c>
      <c r="AW17" s="77">
        <f t="shared" si="0"/>
        <v>8.8420000000000005</v>
      </c>
      <c r="AX17" s="77">
        <f t="shared" si="0"/>
        <v>2.9249999999999998</v>
      </c>
      <c r="AY17" s="77">
        <f t="shared" si="0"/>
        <v>2.9020000000000001</v>
      </c>
      <c r="AZ17" s="77">
        <f t="shared" si="0"/>
        <v>8.48</v>
      </c>
      <c r="BA17" s="77">
        <f t="shared" si="0"/>
        <v>11.018000000000001</v>
      </c>
      <c r="BB17" s="77">
        <f t="shared" si="0"/>
        <v>11.099</v>
      </c>
      <c r="BC17" s="77">
        <f t="shared" si="0"/>
        <v>7.36</v>
      </c>
      <c r="BD17" s="77">
        <f t="shared" si="0"/>
        <v>10.189</v>
      </c>
      <c r="BE17" s="77">
        <f t="shared" si="0"/>
        <v>8.8339999999999996</v>
      </c>
      <c r="BF17" s="77">
        <f t="shared" si="0"/>
        <v>18.521999999999998</v>
      </c>
      <c r="BG17" s="77">
        <f t="shared" si="0"/>
        <v>15.31</v>
      </c>
      <c r="BH17" s="77">
        <f t="shared" si="0"/>
        <v>18.576000000000001</v>
      </c>
      <c r="BI17" s="77">
        <f t="shared" si="0"/>
        <v>13.23</v>
      </c>
      <c r="BJ17" s="77">
        <f t="shared" si="0"/>
        <v>5.0430000000000001</v>
      </c>
      <c r="BK17" s="77">
        <f t="shared" si="0"/>
        <v>9.4640000000000004</v>
      </c>
      <c r="BL17" s="77">
        <f t="shared" si="0"/>
        <v>0</v>
      </c>
      <c r="BM17" s="77">
        <f t="shared" si="0"/>
        <v>0</v>
      </c>
      <c r="BN17" s="77">
        <f t="shared" si="0"/>
        <v>15.33</v>
      </c>
      <c r="BO17" s="77">
        <f t="shared" ref="BO17:CW17" si="1">SUM(BO11:BO16)</f>
        <v>16.66</v>
      </c>
      <c r="BP17" s="77">
        <f t="shared" si="1"/>
        <v>17.62</v>
      </c>
      <c r="BQ17" s="77">
        <f t="shared" si="1"/>
        <v>0</v>
      </c>
      <c r="BR17" s="77">
        <f t="shared" si="1"/>
        <v>14.449</v>
      </c>
      <c r="BS17" s="77">
        <f t="shared" si="1"/>
        <v>0</v>
      </c>
      <c r="BT17" s="77">
        <f t="shared" si="1"/>
        <v>20.18</v>
      </c>
      <c r="BU17" s="77">
        <f t="shared" si="1"/>
        <v>24.757999999999999</v>
      </c>
      <c r="BV17" s="77">
        <f t="shared" si="1"/>
        <v>24.202000000000002</v>
      </c>
      <c r="BW17" s="77">
        <f t="shared" si="1"/>
        <v>25.867999999999999</v>
      </c>
      <c r="BX17" s="77">
        <f t="shared" si="1"/>
        <v>24.876000000000001</v>
      </c>
      <c r="BY17" s="77">
        <f t="shared" si="1"/>
        <v>21.47</v>
      </c>
      <c r="BZ17" s="77">
        <f t="shared" si="1"/>
        <v>22.15</v>
      </c>
      <c r="CA17" s="77">
        <f t="shared" si="1"/>
        <v>25.411999999999999</v>
      </c>
      <c r="CB17" s="77">
        <f t="shared" si="1"/>
        <v>25.161999999999999</v>
      </c>
      <c r="CC17" s="77">
        <f t="shared" si="1"/>
        <v>0</v>
      </c>
      <c r="CD17" s="77">
        <f t="shared" si="1"/>
        <v>28.196000000000002</v>
      </c>
      <c r="CE17" s="77">
        <f t="shared" si="1"/>
        <v>31.11</v>
      </c>
      <c r="CF17" s="77">
        <f t="shared" si="1"/>
        <v>30.321999999999999</v>
      </c>
      <c r="CG17" s="77">
        <f t="shared" si="1"/>
        <v>30.638000000000002</v>
      </c>
      <c r="CH17" s="77">
        <f t="shared" si="1"/>
        <v>30.434999999999999</v>
      </c>
      <c r="CI17" s="77">
        <f t="shared" si="1"/>
        <v>33.843000000000004</v>
      </c>
      <c r="CJ17" s="77">
        <f t="shared" si="1"/>
        <v>31.885999999999999</v>
      </c>
      <c r="CK17" s="77">
        <f t="shared" si="1"/>
        <v>30.381</v>
      </c>
      <c r="CL17" s="77">
        <f t="shared" si="1"/>
        <v>38.634999999999998</v>
      </c>
      <c r="CM17" s="77">
        <f t="shared" si="1"/>
        <v>36.572000000000003</v>
      </c>
      <c r="CN17" s="77">
        <f t="shared" si="1"/>
        <v>29.585999999999999</v>
      </c>
      <c r="CO17" s="77">
        <f t="shared" si="1"/>
        <v>0.01</v>
      </c>
      <c r="CP17" s="77">
        <f t="shared" si="1"/>
        <v>26.832999999999998</v>
      </c>
      <c r="CQ17" s="77">
        <f t="shared" si="1"/>
        <v>23.7</v>
      </c>
      <c r="CR17" s="77">
        <f t="shared" si="1"/>
        <v>24.759</v>
      </c>
      <c r="CS17" s="77">
        <f t="shared" si="1"/>
        <v>24.472999999999999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411.69524999999999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>
        <v>3.2000000000000001E-2</v>
      </c>
      <c r="F20" s="88">
        <v>0.184</v>
      </c>
      <c r="G20" s="88">
        <v>0.253</v>
      </c>
      <c r="H20" s="88">
        <v>0.33700000000000002</v>
      </c>
      <c r="I20" s="88">
        <v>0.435</v>
      </c>
      <c r="J20" s="88">
        <v>0.22</v>
      </c>
      <c r="K20" s="88">
        <v>0.26100000000000001</v>
      </c>
      <c r="L20" s="88">
        <v>0.23100000000000001</v>
      </c>
      <c r="M20" s="88">
        <v>0.129</v>
      </c>
      <c r="N20" s="88"/>
      <c r="O20" s="88"/>
      <c r="P20" s="88"/>
      <c r="Q20" s="88"/>
      <c r="R20" s="88"/>
      <c r="S20" s="88"/>
      <c r="T20" s="88"/>
      <c r="U20" s="88">
        <v>0.314</v>
      </c>
      <c r="V20" s="88">
        <v>1.641</v>
      </c>
      <c r="W20" s="88">
        <v>2.1560000000000001</v>
      </c>
      <c r="X20" s="88">
        <v>2.5529999999999999</v>
      </c>
      <c r="Y20" s="88">
        <v>2.8340000000000001</v>
      </c>
      <c r="Z20" s="88">
        <v>1.681</v>
      </c>
      <c r="AA20" s="88">
        <v>1.782</v>
      </c>
      <c r="AB20" s="88">
        <v>1.8180000000000001</v>
      </c>
      <c r="AC20" s="88">
        <v>1.792</v>
      </c>
      <c r="AD20" s="88">
        <v>1.526</v>
      </c>
      <c r="AE20" s="88">
        <v>1.4570000000000001</v>
      </c>
      <c r="AF20" s="88">
        <v>1.4079999999999999</v>
      </c>
      <c r="AG20" s="88">
        <v>1.381</v>
      </c>
      <c r="AH20" s="88">
        <v>2.6779999999999999</v>
      </c>
      <c r="AI20" s="88">
        <v>2.6720000000000002</v>
      </c>
      <c r="AJ20" s="88">
        <v>2.6680000000000001</v>
      </c>
      <c r="AK20" s="88">
        <v>2.6640000000000001</v>
      </c>
      <c r="AL20" s="88">
        <v>2.4529999999999998</v>
      </c>
      <c r="AM20" s="88">
        <v>2.4609999999999999</v>
      </c>
      <c r="AN20" s="88">
        <v>2.48</v>
      </c>
      <c r="AO20" s="88">
        <v>2.5089999999999999</v>
      </c>
      <c r="AP20" s="88">
        <v>2.702</v>
      </c>
      <c r="AQ20" s="88">
        <v>2.7429999999999999</v>
      </c>
      <c r="AR20" s="88">
        <v>2.7850000000000001</v>
      </c>
      <c r="AS20" s="88">
        <v>2.8279999999999998</v>
      </c>
      <c r="AT20" s="88">
        <v>2.8530000000000002</v>
      </c>
      <c r="AU20" s="88">
        <v>2.8639999999999999</v>
      </c>
      <c r="AV20" s="88">
        <v>2.8420000000000001</v>
      </c>
      <c r="AW20" s="88">
        <v>2.786</v>
      </c>
      <c r="AX20" s="88">
        <v>0.66</v>
      </c>
      <c r="AY20" s="88">
        <v>0.624</v>
      </c>
      <c r="AZ20" s="88">
        <v>0.64100000000000001</v>
      </c>
      <c r="BA20" s="88">
        <v>0.71099999999999997</v>
      </c>
      <c r="BB20" s="88">
        <v>1.389</v>
      </c>
      <c r="BC20" s="88">
        <v>1.508</v>
      </c>
      <c r="BD20" s="88">
        <v>1.625</v>
      </c>
      <c r="BE20" s="88">
        <v>1.7390000000000001</v>
      </c>
      <c r="BF20" s="88">
        <v>1.593</v>
      </c>
      <c r="BG20" s="88">
        <v>1.6459999999999999</v>
      </c>
      <c r="BH20" s="88">
        <v>1.641</v>
      </c>
      <c r="BI20" s="88">
        <v>1.579</v>
      </c>
      <c r="BJ20" s="88">
        <v>1.143</v>
      </c>
      <c r="BK20" s="88">
        <v>1.0649999999999999</v>
      </c>
      <c r="BL20" s="88">
        <v>1.028</v>
      </c>
      <c r="BM20" s="88">
        <v>1.032</v>
      </c>
      <c r="BN20" s="88">
        <v>1.208</v>
      </c>
      <c r="BO20" s="88">
        <v>1.252</v>
      </c>
      <c r="BP20" s="88">
        <v>1.292</v>
      </c>
      <c r="BQ20" s="88">
        <v>1.329</v>
      </c>
      <c r="BR20" s="88">
        <v>1.5580000000000001</v>
      </c>
      <c r="BS20" s="88">
        <v>1.5780000000000001</v>
      </c>
      <c r="BT20" s="88">
        <v>1.585</v>
      </c>
      <c r="BU20" s="88">
        <v>1.577</v>
      </c>
      <c r="BV20" s="88">
        <v>0.378</v>
      </c>
      <c r="BW20" s="88">
        <v>0.35699999999999998</v>
      </c>
      <c r="BX20" s="88">
        <v>0.33700000000000002</v>
      </c>
      <c r="BY20" s="88">
        <v>0.316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>
        <v>6.0000000000000001E-3</v>
      </c>
      <c r="CJ20" s="88">
        <v>2.5999999999999999E-2</v>
      </c>
      <c r="CK20" s="88">
        <v>2.1000000000000001E-2</v>
      </c>
      <c r="CL20" s="88"/>
      <c r="CM20" s="88"/>
      <c r="CN20" s="88"/>
      <c r="CO20" s="88">
        <v>0.16300000000000001</v>
      </c>
      <c r="CP20" s="88">
        <v>0.84699999999999998</v>
      </c>
      <c r="CQ20" s="88">
        <v>1.139</v>
      </c>
      <c r="CR20" s="88">
        <v>1.431</v>
      </c>
      <c r="CS20" s="88">
        <v>1.7230000000000001</v>
      </c>
      <c r="CT20" s="89"/>
      <c r="CU20" s="89"/>
      <c r="CV20" s="89"/>
      <c r="CW20" s="90"/>
      <c r="CX20" s="91">
        <f t="array" ref="CX20">SUMPRODUCT(B20:CW20*0.25)</f>
        <v>26.289999999999996</v>
      </c>
    </row>
    <row r="21" spans="1:102" ht="24.95" customHeight="1" x14ac:dyDescent="0.2">
      <c r="A21" s="92" t="s">
        <v>17</v>
      </c>
      <c r="B21" s="93"/>
      <c r="C21" s="94">
        <v>2.8</v>
      </c>
      <c r="D21" s="94">
        <v>2.8</v>
      </c>
      <c r="E21" s="94"/>
      <c r="F21" s="94"/>
      <c r="G21" s="94">
        <v>2.8</v>
      </c>
      <c r="H21" s="94">
        <v>6</v>
      </c>
      <c r="I21" s="94"/>
      <c r="J21" s="94"/>
      <c r="K21" s="94"/>
      <c r="L21" s="94"/>
      <c r="M21" s="94"/>
      <c r="N21" s="94"/>
      <c r="O21" s="94">
        <v>5.6</v>
      </c>
      <c r="P21" s="94">
        <v>5.6</v>
      </c>
      <c r="Q21" s="94">
        <v>4.4000000000000004</v>
      </c>
      <c r="R21" s="94"/>
      <c r="S21" s="94">
        <v>1.6</v>
      </c>
      <c r="T21" s="94">
        <v>5.6</v>
      </c>
      <c r="U21" s="94">
        <v>5.6</v>
      </c>
      <c r="V21" s="94"/>
      <c r="W21" s="94"/>
      <c r="X21" s="94">
        <v>3.2</v>
      </c>
      <c r="Y21" s="94"/>
      <c r="Z21" s="94"/>
      <c r="AA21" s="94"/>
      <c r="AB21" s="94">
        <v>3.2</v>
      </c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>
        <v>4.4000000000000004</v>
      </c>
      <c r="BV21" s="94">
        <v>4.4000000000000004</v>
      </c>
      <c r="BW21" s="94">
        <v>4.4000000000000004</v>
      </c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4.8</v>
      </c>
      <c r="CM21" s="94">
        <v>4.8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>
        <v>4.4000000000000004</v>
      </c>
      <c r="I22" s="99"/>
      <c r="J22" s="99"/>
      <c r="K22" s="99"/>
      <c r="L22" s="99">
        <v>3.1869999999999998</v>
      </c>
      <c r="M22" s="99">
        <v>0.48</v>
      </c>
      <c r="N22" s="99"/>
      <c r="O22" s="99">
        <v>13.360999999999999</v>
      </c>
      <c r="P22" s="99">
        <v>17.137999999999998</v>
      </c>
      <c r="Q22" s="99">
        <v>19.710999999999999</v>
      </c>
      <c r="R22" s="99"/>
      <c r="S22" s="99">
        <v>40.755000000000003</v>
      </c>
      <c r="T22" s="99">
        <v>52.25</v>
      </c>
      <c r="U22" s="99">
        <v>68.542999999999992</v>
      </c>
      <c r="V22" s="99">
        <v>51.86</v>
      </c>
      <c r="W22" s="99">
        <v>50.878</v>
      </c>
      <c r="X22" s="99">
        <v>67.17</v>
      </c>
      <c r="Y22" s="99">
        <v>40.408999999999999</v>
      </c>
      <c r="Z22" s="99">
        <v>26.466999999999999</v>
      </c>
      <c r="AA22" s="99">
        <v>42.752000000000002</v>
      </c>
      <c r="AB22" s="99">
        <v>52.979000000000006</v>
      </c>
      <c r="AC22" s="99">
        <v>21.864999999999998</v>
      </c>
      <c r="AD22" s="99">
        <v>47.783999999999999</v>
      </c>
      <c r="AE22" s="99">
        <v>26.489000000000001</v>
      </c>
      <c r="AF22" s="99">
        <v>24.824999999999999</v>
      </c>
      <c r="AG22" s="99">
        <v>10.795</v>
      </c>
      <c r="AH22" s="99"/>
      <c r="AI22" s="99">
        <v>2</v>
      </c>
      <c r="AJ22" s="99">
        <v>2.1999999999999999E-2</v>
      </c>
      <c r="AK22" s="99">
        <v>3.8439999999999999</v>
      </c>
      <c r="AL22" s="99"/>
      <c r="AM22" s="99"/>
      <c r="AN22" s="99">
        <v>3.8959999999999999</v>
      </c>
      <c r="AO22" s="99">
        <v>5.8470000000000004</v>
      </c>
      <c r="AP22" s="99">
        <v>4.0999999999999996</v>
      </c>
      <c r="AQ22" s="99">
        <v>8</v>
      </c>
      <c r="AR22" s="99">
        <v>8</v>
      </c>
      <c r="AS22" s="99">
        <v>8</v>
      </c>
      <c r="AT22" s="99"/>
      <c r="AU22" s="99">
        <v>2</v>
      </c>
      <c r="AV22" s="99">
        <v>5</v>
      </c>
      <c r="AW22" s="99">
        <v>4.9249999999999998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3.4239999999999999</v>
      </c>
      <c r="BJ22" s="99">
        <v>56.006999999999998</v>
      </c>
      <c r="BK22" s="99">
        <v>50.183999999999997</v>
      </c>
      <c r="BL22" s="99"/>
      <c r="BM22" s="99"/>
      <c r="BN22" s="99">
        <v>0.50900000000000001</v>
      </c>
      <c r="BO22" s="99">
        <v>7.1390000000000002</v>
      </c>
      <c r="BP22" s="99">
        <v>12.382999999999999</v>
      </c>
      <c r="BQ22" s="99"/>
      <c r="BR22" s="99"/>
      <c r="BS22" s="99"/>
      <c r="BT22" s="99"/>
      <c r="BU22" s="99">
        <v>9.9090000000000007</v>
      </c>
      <c r="BV22" s="99">
        <v>10.4</v>
      </c>
      <c r="BW22" s="99">
        <v>9.995000000000001</v>
      </c>
      <c r="BX22" s="99">
        <v>2</v>
      </c>
      <c r="BY22" s="99"/>
      <c r="BZ22" s="99">
        <v>1</v>
      </c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3.78</v>
      </c>
      <c r="CM22" s="99">
        <v>8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228.6155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2.8</v>
      </c>
      <c r="D27" s="107">
        <f t="shared" si="2"/>
        <v>2.8</v>
      </c>
      <c r="E27" s="107">
        <f t="shared" si="2"/>
        <v>3.2000000000000001E-2</v>
      </c>
      <c r="F27" s="107">
        <f t="shared" si="2"/>
        <v>0.184</v>
      </c>
      <c r="G27" s="107">
        <f t="shared" si="2"/>
        <v>3.0529999999999999</v>
      </c>
      <c r="H27" s="107">
        <f t="shared" si="2"/>
        <v>10.737</v>
      </c>
      <c r="I27" s="107">
        <f t="shared" si="2"/>
        <v>0.435</v>
      </c>
      <c r="J27" s="107">
        <f t="shared" si="2"/>
        <v>0.22</v>
      </c>
      <c r="K27" s="107">
        <f t="shared" si="2"/>
        <v>0.26100000000000001</v>
      </c>
      <c r="L27" s="107">
        <f t="shared" si="2"/>
        <v>3.4179999999999997</v>
      </c>
      <c r="M27" s="107">
        <f t="shared" si="2"/>
        <v>0.60899999999999999</v>
      </c>
      <c r="N27" s="107">
        <f t="shared" si="2"/>
        <v>0</v>
      </c>
      <c r="O27" s="107">
        <f t="shared" si="2"/>
        <v>18.960999999999999</v>
      </c>
      <c r="P27" s="107">
        <f t="shared" si="2"/>
        <v>22.738</v>
      </c>
      <c r="Q27" s="107">
        <f t="shared" si="2"/>
        <v>24.110999999999997</v>
      </c>
      <c r="R27" s="107">
        <f t="shared" si="2"/>
        <v>0</v>
      </c>
      <c r="S27" s="107">
        <f t="shared" si="2"/>
        <v>42.355000000000004</v>
      </c>
      <c r="T27" s="107">
        <f t="shared" si="2"/>
        <v>57.85</v>
      </c>
      <c r="U27" s="107">
        <f t="shared" si="2"/>
        <v>74.456999999999994</v>
      </c>
      <c r="V27" s="107">
        <f t="shared" si="2"/>
        <v>53.500999999999998</v>
      </c>
      <c r="W27" s="107">
        <f t="shared" si="2"/>
        <v>53.033999999999999</v>
      </c>
      <c r="X27" s="107">
        <f t="shared" si="2"/>
        <v>72.923000000000002</v>
      </c>
      <c r="Y27" s="107">
        <f t="shared" si="2"/>
        <v>43.243000000000002</v>
      </c>
      <c r="Z27" s="107">
        <f t="shared" si="2"/>
        <v>28.148</v>
      </c>
      <c r="AA27" s="107">
        <f t="shared" si="2"/>
        <v>44.534000000000006</v>
      </c>
      <c r="AB27" s="107">
        <f t="shared" si="2"/>
        <v>57.997000000000007</v>
      </c>
      <c r="AC27" s="107">
        <f t="shared" si="2"/>
        <v>23.657</v>
      </c>
      <c r="AD27" s="107">
        <f t="shared" si="2"/>
        <v>49.31</v>
      </c>
      <c r="AE27" s="107">
        <f t="shared" si="2"/>
        <v>27.946000000000002</v>
      </c>
      <c r="AF27" s="107">
        <f t="shared" si="2"/>
        <v>26.233000000000001</v>
      </c>
      <c r="AG27" s="107">
        <f t="shared" si="2"/>
        <v>12.176</v>
      </c>
      <c r="AH27" s="107">
        <f t="shared" si="2"/>
        <v>2.6779999999999999</v>
      </c>
      <c r="AI27" s="107">
        <f t="shared" si="2"/>
        <v>4.6720000000000006</v>
      </c>
      <c r="AJ27" s="107">
        <f t="shared" si="2"/>
        <v>2.69</v>
      </c>
      <c r="AK27" s="107">
        <f t="shared" si="2"/>
        <v>6.508</v>
      </c>
      <c r="AL27" s="107">
        <f t="shared" si="2"/>
        <v>2.4529999999999998</v>
      </c>
      <c r="AM27" s="107">
        <f t="shared" si="2"/>
        <v>2.4609999999999999</v>
      </c>
      <c r="AN27" s="107">
        <f t="shared" si="2"/>
        <v>6.3759999999999994</v>
      </c>
      <c r="AO27" s="107">
        <f t="shared" si="2"/>
        <v>8.3559999999999999</v>
      </c>
      <c r="AP27" s="107">
        <f t="shared" si="2"/>
        <v>6.8019999999999996</v>
      </c>
      <c r="AQ27" s="107">
        <f t="shared" si="2"/>
        <v>10.743</v>
      </c>
      <c r="AR27" s="107">
        <f t="shared" si="2"/>
        <v>10.785</v>
      </c>
      <c r="AS27" s="107">
        <f t="shared" si="2"/>
        <v>10.827999999999999</v>
      </c>
      <c r="AT27" s="107">
        <f t="shared" si="2"/>
        <v>2.8530000000000002</v>
      </c>
      <c r="AU27" s="107">
        <f t="shared" si="2"/>
        <v>4.8639999999999999</v>
      </c>
      <c r="AV27" s="107">
        <f t="shared" si="2"/>
        <v>7.8420000000000005</v>
      </c>
      <c r="AW27" s="107">
        <f t="shared" si="2"/>
        <v>7.7110000000000003</v>
      </c>
      <c r="AX27" s="107">
        <f t="shared" si="2"/>
        <v>0.66</v>
      </c>
      <c r="AY27" s="107">
        <f t="shared" si="2"/>
        <v>0.624</v>
      </c>
      <c r="AZ27" s="107">
        <f t="shared" si="2"/>
        <v>0.64100000000000001</v>
      </c>
      <c r="BA27" s="107">
        <f t="shared" si="2"/>
        <v>0.71099999999999997</v>
      </c>
      <c r="BB27" s="107">
        <f t="shared" si="2"/>
        <v>1.389</v>
      </c>
      <c r="BC27" s="107">
        <f t="shared" si="2"/>
        <v>1.508</v>
      </c>
      <c r="BD27" s="107">
        <f t="shared" si="2"/>
        <v>1.625</v>
      </c>
      <c r="BE27" s="107">
        <f t="shared" si="2"/>
        <v>1.7390000000000001</v>
      </c>
      <c r="BF27" s="107">
        <f t="shared" si="2"/>
        <v>1.593</v>
      </c>
      <c r="BG27" s="107">
        <f t="shared" si="2"/>
        <v>1.6459999999999999</v>
      </c>
      <c r="BH27" s="107">
        <f t="shared" si="2"/>
        <v>1.641</v>
      </c>
      <c r="BI27" s="107">
        <f t="shared" si="2"/>
        <v>5.0030000000000001</v>
      </c>
      <c r="BJ27" s="107">
        <f t="shared" si="2"/>
        <v>57.15</v>
      </c>
      <c r="BK27" s="107">
        <f t="shared" si="2"/>
        <v>51.248999999999995</v>
      </c>
      <c r="BL27" s="107">
        <f t="shared" si="2"/>
        <v>1.028</v>
      </c>
      <c r="BM27" s="107">
        <f t="shared" si="2"/>
        <v>1.032</v>
      </c>
      <c r="BN27" s="107">
        <f t="shared" si="2"/>
        <v>1.7170000000000001</v>
      </c>
      <c r="BO27" s="107">
        <f t="shared" ref="BO27:CW27" si="3">SUM(BO20:BO26)</f>
        <v>8.391</v>
      </c>
      <c r="BP27" s="107">
        <f t="shared" si="3"/>
        <v>13.674999999999999</v>
      </c>
      <c r="BQ27" s="107">
        <f t="shared" si="3"/>
        <v>1.329</v>
      </c>
      <c r="BR27" s="107">
        <f t="shared" si="3"/>
        <v>1.5580000000000001</v>
      </c>
      <c r="BS27" s="107">
        <f t="shared" si="3"/>
        <v>1.5780000000000001</v>
      </c>
      <c r="BT27" s="107">
        <f t="shared" si="3"/>
        <v>1.585</v>
      </c>
      <c r="BU27" s="107">
        <f t="shared" si="3"/>
        <v>15.886000000000001</v>
      </c>
      <c r="BV27" s="107">
        <f t="shared" si="3"/>
        <v>15.178000000000001</v>
      </c>
      <c r="BW27" s="107">
        <f t="shared" si="3"/>
        <v>14.752000000000002</v>
      </c>
      <c r="BX27" s="107">
        <f t="shared" si="3"/>
        <v>2.3370000000000002</v>
      </c>
      <c r="BY27" s="107">
        <f t="shared" si="3"/>
        <v>0.316</v>
      </c>
      <c r="BZ27" s="107">
        <f t="shared" si="3"/>
        <v>1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6.0000000000000001E-3</v>
      </c>
      <c r="CJ27" s="107">
        <f t="shared" si="3"/>
        <v>2.5999999999999999E-2</v>
      </c>
      <c r="CK27" s="107">
        <f t="shared" si="3"/>
        <v>2.1000000000000001E-2</v>
      </c>
      <c r="CL27" s="107">
        <f t="shared" si="3"/>
        <v>8.58</v>
      </c>
      <c r="CM27" s="107">
        <f t="shared" si="3"/>
        <v>12.8</v>
      </c>
      <c r="CN27" s="107">
        <f t="shared" si="3"/>
        <v>0</v>
      </c>
      <c r="CO27" s="107">
        <f t="shared" si="3"/>
        <v>0.16300000000000001</v>
      </c>
      <c r="CP27" s="107">
        <f t="shared" si="3"/>
        <v>0.84699999999999998</v>
      </c>
      <c r="CQ27" s="107">
        <f t="shared" si="3"/>
        <v>1.139</v>
      </c>
      <c r="CR27" s="107">
        <f t="shared" si="3"/>
        <v>1.431</v>
      </c>
      <c r="CS27" s="107">
        <f t="shared" si="3"/>
        <v>1.7230000000000001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272.90549999999996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45.283999999999999</v>
      </c>
      <c r="C31" s="94">
        <v>46.774999999999999</v>
      </c>
      <c r="D31" s="94">
        <v>46.69</v>
      </c>
      <c r="E31" s="94">
        <v>37.686</v>
      </c>
      <c r="F31" s="94">
        <v>11.622</v>
      </c>
      <c r="G31" s="94">
        <v>16.652999999999999</v>
      </c>
      <c r="H31" s="94">
        <v>25.42</v>
      </c>
      <c r="I31" s="94">
        <v>14.337</v>
      </c>
      <c r="J31" s="94">
        <v>16.890999999999998</v>
      </c>
      <c r="K31" s="94">
        <v>6.5810000000000004</v>
      </c>
      <c r="L31" s="94">
        <v>6.6580000000000004</v>
      </c>
      <c r="M31" s="94">
        <v>3.1560000000000001</v>
      </c>
      <c r="N31" s="94">
        <v>0.83499999999999996</v>
      </c>
      <c r="O31" s="94">
        <v>19.667999999999999</v>
      </c>
      <c r="P31" s="94">
        <v>23.652999999999999</v>
      </c>
      <c r="Q31" s="94">
        <v>24.882000000000001</v>
      </c>
      <c r="R31" s="94"/>
      <c r="S31" s="94">
        <v>42.962000000000003</v>
      </c>
      <c r="T31" s="94">
        <v>58.366</v>
      </c>
      <c r="U31" s="94">
        <v>75.703999999999994</v>
      </c>
      <c r="V31" s="94">
        <v>60.594000000000001</v>
      </c>
      <c r="W31" s="94">
        <v>59.622999999999998</v>
      </c>
      <c r="X31" s="94">
        <v>80.822999999999993</v>
      </c>
      <c r="Y31" s="94">
        <v>49.308</v>
      </c>
      <c r="Z31" s="94">
        <v>28.173999999999999</v>
      </c>
      <c r="AA31" s="94">
        <v>46.334000000000003</v>
      </c>
      <c r="AB31" s="94">
        <v>98.823999999999998</v>
      </c>
      <c r="AC31" s="94">
        <v>47.624000000000002</v>
      </c>
      <c r="AD31" s="94">
        <v>56.704999999999998</v>
      </c>
      <c r="AE31" s="94">
        <v>45.359000000000002</v>
      </c>
      <c r="AF31" s="94">
        <v>85.531999999999996</v>
      </c>
      <c r="AG31" s="94">
        <v>66.146000000000001</v>
      </c>
      <c r="AH31" s="94">
        <v>44.594999999999999</v>
      </c>
      <c r="AI31" s="94">
        <v>61.046999999999997</v>
      </c>
      <c r="AJ31" s="94">
        <v>24.506</v>
      </c>
      <c r="AK31" s="94">
        <v>31.873999999999999</v>
      </c>
      <c r="AL31" s="94">
        <v>11.856999999999999</v>
      </c>
      <c r="AM31" s="94">
        <v>13.492000000000001</v>
      </c>
      <c r="AN31" s="94">
        <v>19.419</v>
      </c>
      <c r="AO31" s="94">
        <v>21.866</v>
      </c>
      <c r="AP31" s="94">
        <v>21.134</v>
      </c>
      <c r="AQ31" s="94">
        <v>23.599</v>
      </c>
      <c r="AR31" s="94">
        <v>22.634</v>
      </c>
      <c r="AS31" s="94">
        <v>20.149999999999999</v>
      </c>
      <c r="AT31" s="94">
        <v>13.577999999999999</v>
      </c>
      <c r="AU31" s="94">
        <v>16.172999999999998</v>
      </c>
      <c r="AV31" s="94">
        <v>19.312000000000001</v>
      </c>
      <c r="AW31" s="94">
        <v>16.553000000000001</v>
      </c>
      <c r="AX31" s="94">
        <v>3.585</v>
      </c>
      <c r="AY31" s="94">
        <v>3.5259999999999998</v>
      </c>
      <c r="AZ31" s="94">
        <v>9.1210000000000004</v>
      </c>
      <c r="BA31" s="94">
        <v>11.728999999999999</v>
      </c>
      <c r="BB31" s="94">
        <v>12.488</v>
      </c>
      <c r="BC31" s="94">
        <v>8.8680000000000003</v>
      </c>
      <c r="BD31" s="94">
        <v>11.814</v>
      </c>
      <c r="BE31" s="94">
        <v>10.573</v>
      </c>
      <c r="BF31" s="94">
        <v>20.114999999999998</v>
      </c>
      <c r="BG31" s="94">
        <v>16.956</v>
      </c>
      <c r="BH31" s="94">
        <v>20.216999999999999</v>
      </c>
      <c r="BI31" s="94">
        <v>18.233000000000001</v>
      </c>
      <c r="BJ31" s="94">
        <v>62.192999999999998</v>
      </c>
      <c r="BK31" s="94">
        <v>60.713000000000001</v>
      </c>
      <c r="BL31" s="94">
        <v>1.028</v>
      </c>
      <c r="BM31" s="94">
        <v>1.032</v>
      </c>
      <c r="BN31" s="94">
        <v>17.047000000000001</v>
      </c>
      <c r="BO31" s="94">
        <v>25.050999999999998</v>
      </c>
      <c r="BP31" s="94">
        <v>31.295000000000002</v>
      </c>
      <c r="BQ31" s="94">
        <v>1.329</v>
      </c>
      <c r="BR31" s="94">
        <v>16.007000000000001</v>
      </c>
      <c r="BS31" s="94">
        <v>1.5780000000000001</v>
      </c>
      <c r="BT31" s="94">
        <v>21.765000000000001</v>
      </c>
      <c r="BU31" s="94">
        <v>40.643999999999998</v>
      </c>
      <c r="BV31" s="94">
        <v>39.380000000000003</v>
      </c>
      <c r="BW31" s="94">
        <v>40.619999999999997</v>
      </c>
      <c r="BX31" s="94">
        <v>27.213000000000001</v>
      </c>
      <c r="BY31" s="94">
        <v>21.786000000000001</v>
      </c>
      <c r="BZ31" s="94">
        <v>23.15</v>
      </c>
      <c r="CA31" s="94">
        <v>25.411999999999999</v>
      </c>
      <c r="CB31" s="94">
        <v>25.161999999999999</v>
      </c>
      <c r="CC31" s="94"/>
      <c r="CD31" s="94">
        <v>28.196000000000002</v>
      </c>
      <c r="CE31" s="94">
        <v>31.11</v>
      </c>
      <c r="CF31" s="94">
        <v>30.321999999999999</v>
      </c>
      <c r="CG31" s="94">
        <v>30.638000000000002</v>
      </c>
      <c r="CH31" s="94">
        <v>30.434999999999999</v>
      </c>
      <c r="CI31" s="94">
        <v>33.848999999999997</v>
      </c>
      <c r="CJ31" s="94">
        <v>31.911999999999999</v>
      </c>
      <c r="CK31" s="94">
        <v>30.402000000000001</v>
      </c>
      <c r="CL31" s="94">
        <v>47.215000000000003</v>
      </c>
      <c r="CM31" s="94">
        <v>49.372</v>
      </c>
      <c r="CN31" s="94">
        <v>29.585999999999999</v>
      </c>
      <c r="CO31" s="94">
        <v>0.17299999999999999</v>
      </c>
      <c r="CP31" s="94">
        <v>27.68</v>
      </c>
      <c r="CQ31" s="94">
        <v>24.838999999999999</v>
      </c>
      <c r="CR31" s="94">
        <v>26.19</v>
      </c>
      <c r="CS31" s="94">
        <v>26.196000000000002</v>
      </c>
      <c r="CT31" s="95"/>
      <c r="CU31" s="95"/>
      <c r="CV31" s="95"/>
      <c r="CW31" s="96"/>
      <c r="CX31" s="97">
        <f t="array" ref="CX31">SUMPRODUCT(B31:CW31*0.25)</f>
        <v>684.60074999999995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45.283999999999999</v>
      </c>
      <c r="C33" s="77">
        <f t="shared" ref="C33:BN33" si="4">SUM(C30:C32)</f>
        <v>46.774999999999999</v>
      </c>
      <c r="D33" s="77">
        <f t="shared" si="4"/>
        <v>46.69</v>
      </c>
      <c r="E33" s="77">
        <f t="shared" si="4"/>
        <v>37.686</v>
      </c>
      <c r="F33" s="77">
        <f t="shared" si="4"/>
        <v>11.622</v>
      </c>
      <c r="G33" s="77">
        <f t="shared" si="4"/>
        <v>16.652999999999999</v>
      </c>
      <c r="H33" s="77">
        <f t="shared" si="4"/>
        <v>25.42</v>
      </c>
      <c r="I33" s="77">
        <f t="shared" si="4"/>
        <v>14.337</v>
      </c>
      <c r="J33" s="77">
        <f t="shared" si="4"/>
        <v>16.890999999999998</v>
      </c>
      <c r="K33" s="77">
        <f t="shared" si="4"/>
        <v>6.5810000000000004</v>
      </c>
      <c r="L33" s="77">
        <f t="shared" si="4"/>
        <v>6.6580000000000004</v>
      </c>
      <c r="M33" s="77">
        <f t="shared" si="4"/>
        <v>3.1560000000000001</v>
      </c>
      <c r="N33" s="77">
        <f t="shared" si="4"/>
        <v>0.83499999999999996</v>
      </c>
      <c r="O33" s="77">
        <f t="shared" si="4"/>
        <v>19.667999999999999</v>
      </c>
      <c r="P33" s="77">
        <f t="shared" si="4"/>
        <v>23.652999999999999</v>
      </c>
      <c r="Q33" s="77">
        <f t="shared" si="4"/>
        <v>24.882000000000001</v>
      </c>
      <c r="R33" s="77">
        <f t="shared" si="4"/>
        <v>0</v>
      </c>
      <c r="S33" s="77">
        <f t="shared" si="4"/>
        <v>42.962000000000003</v>
      </c>
      <c r="T33" s="77">
        <f t="shared" si="4"/>
        <v>58.366</v>
      </c>
      <c r="U33" s="77">
        <f t="shared" si="4"/>
        <v>75.703999999999994</v>
      </c>
      <c r="V33" s="77">
        <f t="shared" si="4"/>
        <v>60.594000000000001</v>
      </c>
      <c r="W33" s="77">
        <f t="shared" si="4"/>
        <v>59.622999999999998</v>
      </c>
      <c r="X33" s="77">
        <f t="shared" si="4"/>
        <v>80.822999999999993</v>
      </c>
      <c r="Y33" s="77">
        <f t="shared" si="4"/>
        <v>49.308</v>
      </c>
      <c r="Z33" s="77">
        <f t="shared" si="4"/>
        <v>28.173999999999999</v>
      </c>
      <c r="AA33" s="77">
        <f t="shared" si="4"/>
        <v>46.334000000000003</v>
      </c>
      <c r="AB33" s="77">
        <f t="shared" si="4"/>
        <v>98.823999999999998</v>
      </c>
      <c r="AC33" s="77">
        <f t="shared" si="4"/>
        <v>47.624000000000002</v>
      </c>
      <c r="AD33" s="77">
        <f t="shared" si="4"/>
        <v>56.704999999999998</v>
      </c>
      <c r="AE33" s="77">
        <f t="shared" si="4"/>
        <v>45.359000000000002</v>
      </c>
      <c r="AF33" s="77">
        <f t="shared" si="4"/>
        <v>85.531999999999996</v>
      </c>
      <c r="AG33" s="77">
        <f t="shared" si="4"/>
        <v>66.146000000000001</v>
      </c>
      <c r="AH33" s="77">
        <f t="shared" si="4"/>
        <v>44.594999999999999</v>
      </c>
      <c r="AI33" s="77">
        <f t="shared" si="4"/>
        <v>61.046999999999997</v>
      </c>
      <c r="AJ33" s="77">
        <f t="shared" si="4"/>
        <v>24.506</v>
      </c>
      <c r="AK33" s="77">
        <f t="shared" si="4"/>
        <v>31.873999999999999</v>
      </c>
      <c r="AL33" s="77">
        <f t="shared" si="4"/>
        <v>11.856999999999999</v>
      </c>
      <c r="AM33" s="77">
        <f t="shared" si="4"/>
        <v>13.492000000000001</v>
      </c>
      <c r="AN33" s="77">
        <f t="shared" si="4"/>
        <v>19.419</v>
      </c>
      <c r="AO33" s="77">
        <f t="shared" si="4"/>
        <v>21.866</v>
      </c>
      <c r="AP33" s="77">
        <f t="shared" si="4"/>
        <v>21.134</v>
      </c>
      <c r="AQ33" s="77">
        <f t="shared" si="4"/>
        <v>23.599</v>
      </c>
      <c r="AR33" s="77">
        <f t="shared" si="4"/>
        <v>22.634</v>
      </c>
      <c r="AS33" s="77">
        <f t="shared" si="4"/>
        <v>20.149999999999999</v>
      </c>
      <c r="AT33" s="77">
        <f t="shared" si="4"/>
        <v>13.577999999999999</v>
      </c>
      <c r="AU33" s="77">
        <f t="shared" si="4"/>
        <v>16.172999999999998</v>
      </c>
      <c r="AV33" s="77">
        <f t="shared" si="4"/>
        <v>19.312000000000001</v>
      </c>
      <c r="AW33" s="77">
        <f t="shared" si="4"/>
        <v>16.553000000000001</v>
      </c>
      <c r="AX33" s="77">
        <f t="shared" si="4"/>
        <v>3.585</v>
      </c>
      <c r="AY33" s="77">
        <f t="shared" si="4"/>
        <v>3.5259999999999998</v>
      </c>
      <c r="AZ33" s="77">
        <f t="shared" si="4"/>
        <v>9.1210000000000004</v>
      </c>
      <c r="BA33" s="77">
        <f t="shared" si="4"/>
        <v>11.728999999999999</v>
      </c>
      <c r="BB33" s="77">
        <f t="shared" si="4"/>
        <v>12.488</v>
      </c>
      <c r="BC33" s="77">
        <f t="shared" si="4"/>
        <v>8.8680000000000003</v>
      </c>
      <c r="BD33" s="77">
        <f t="shared" si="4"/>
        <v>11.814</v>
      </c>
      <c r="BE33" s="77">
        <f t="shared" si="4"/>
        <v>10.573</v>
      </c>
      <c r="BF33" s="77">
        <f t="shared" si="4"/>
        <v>20.114999999999998</v>
      </c>
      <c r="BG33" s="77">
        <f t="shared" si="4"/>
        <v>16.956</v>
      </c>
      <c r="BH33" s="77">
        <f t="shared" si="4"/>
        <v>20.216999999999999</v>
      </c>
      <c r="BI33" s="77">
        <f t="shared" si="4"/>
        <v>18.233000000000001</v>
      </c>
      <c r="BJ33" s="77">
        <f t="shared" si="4"/>
        <v>62.192999999999998</v>
      </c>
      <c r="BK33" s="77">
        <f t="shared" si="4"/>
        <v>60.713000000000001</v>
      </c>
      <c r="BL33" s="77">
        <f t="shared" si="4"/>
        <v>1.028</v>
      </c>
      <c r="BM33" s="77">
        <f t="shared" si="4"/>
        <v>1.032</v>
      </c>
      <c r="BN33" s="77">
        <f t="shared" si="4"/>
        <v>17.047000000000001</v>
      </c>
      <c r="BO33" s="77">
        <f t="shared" ref="BO33:CW33" si="5">SUM(BO30:BO32)</f>
        <v>25.050999999999998</v>
      </c>
      <c r="BP33" s="77">
        <f t="shared" si="5"/>
        <v>31.295000000000002</v>
      </c>
      <c r="BQ33" s="77">
        <f t="shared" si="5"/>
        <v>1.329</v>
      </c>
      <c r="BR33" s="77">
        <f t="shared" si="5"/>
        <v>16.007000000000001</v>
      </c>
      <c r="BS33" s="77">
        <f t="shared" si="5"/>
        <v>1.5780000000000001</v>
      </c>
      <c r="BT33" s="77">
        <f t="shared" si="5"/>
        <v>21.765000000000001</v>
      </c>
      <c r="BU33" s="77">
        <f t="shared" si="5"/>
        <v>40.643999999999998</v>
      </c>
      <c r="BV33" s="77">
        <f t="shared" si="5"/>
        <v>39.380000000000003</v>
      </c>
      <c r="BW33" s="77">
        <f t="shared" si="5"/>
        <v>40.619999999999997</v>
      </c>
      <c r="BX33" s="77">
        <f t="shared" si="5"/>
        <v>27.213000000000001</v>
      </c>
      <c r="BY33" s="77">
        <f t="shared" si="5"/>
        <v>21.786000000000001</v>
      </c>
      <c r="BZ33" s="77">
        <f t="shared" si="5"/>
        <v>23.15</v>
      </c>
      <c r="CA33" s="77">
        <f t="shared" si="5"/>
        <v>25.411999999999999</v>
      </c>
      <c r="CB33" s="77">
        <f t="shared" si="5"/>
        <v>25.161999999999999</v>
      </c>
      <c r="CC33" s="77">
        <f t="shared" si="5"/>
        <v>0</v>
      </c>
      <c r="CD33" s="77">
        <f t="shared" si="5"/>
        <v>28.196000000000002</v>
      </c>
      <c r="CE33" s="77">
        <f t="shared" si="5"/>
        <v>31.11</v>
      </c>
      <c r="CF33" s="77">
        <f t="shared" si="5"/>
        <v>30.321999999999999</v>
      </c>
      <c r="CG33" s="77">
        <f t="shared" si="5"/>
        <v>30.638000000000002</v>
      </c>
      <c r="CH33" s="77">
        <f t="shared" si="5"/>
        <v>30.434999999999999</v>
      </c>
      <c r="CI33" s="77">
        <f t="shared" si="5"/>
        <v>33.848999999999997</v>
      </c>
      <c r="CJ33" s="77">
        <f t="shared" si="5"/>
        <v>31.911999999999999</v>
      </c>
      <c r="CK33" s="77">
        <f t="shared" si="5"/>
        <v>30.402000000000001</v>
      </c>
      <c r="CL33" s="77">
        <f t="shared" si="5"/>
        <v>47.215000000000003</v>
      </c>
      <c r="CM33" s="77">
        <f t="shared" si="5"/>
        <v>49.372</v>
      </c>
      <c r="CN33" s="77">
        <f t="shared" si="5"/>
        <v>29.585999999999999</v>
      </c>
      <c r="CO33" s="77">
        <f t="shared" si="5"/>
        <v>0.17299999999999999</v>
      </c>
      <c r="CP33" s="77">
        <f t="shared" si="5"/>
        <v>27.68</v>
      </c>
      <c r="CQ33" s="77">
        <f t="shared" si="5"/>
        <v>24.838999999999999</v>
      </c>
      <c r="CR33" s="77">
        <f t="shared" si="5"/>
        <v>26.19</v>
      </c>
      <c r="CS33" s="77">
        <f t="shared" si="5"/>
        <v>26.196000000000002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684.60074999999995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2.7</v>
      </c>
      <c r="C38" s="120"/>
      <c r="D38" s="120"/>
      <c r="E38" s="120"/>
      <c r="F38" s="120"/>
      <c r="G38" s="120"/>
      <c r="H38" s="120"/>
      <c r="I38" s="120">
        <v>10.1</v>
      </c>
      <c r="J38" s="120"/>
      <c r="K38" s="120">
        <v>0.9</v>
      </c>
      <c r="L38" s="120">
        <v>0.4</v>
      </c>
      <c r="M38" s="120">
        <v>8</v>
      </c>
      <c r="N38" s="120">
        <v>15.9</v>
      </c>
      <c r="O38" s="120"/>
      <c r="P38" s="120"/>
      <c r="Q38" s="120"/>
      <c r="R38" s="120">
        <v>49.7</v>
      </c>
      <c r="S38" s="120"/>
      <c r="T38" s="120"/>
      <c r="U38" s="120"/>
      <c r="V38" s="120"/>
      <c r="W38" s="120"/>
      <c r="X38" s="120"/>
      <c r="Y38" s="120"/>
      <c r="Z38" s="120">
        <v>22.3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3.8</v>
      </c>
      <c r="AK38" s="120"/>
      <c r="AL38" s="120">
        <v>36.9</v>
      </c>
      <c r="AM38" s="120">
        <v>4.8</v>
      </c>
      <c r="AN38" s="120"/>
      <c r="AO38" s="120"/>
      <c r="AP38" s="120"/>
      <c r="AQ38" s="120"/>
      <c r="AR38" s="120">
        <v>0.4</v>
      </c>
      <c r="AS38" s="120">
        <v>10.9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41</v>
      </c>
      <c r="BH38" s="120"/>
      <c r="BI38" s="120"/>
      <c r="BJ38" s="120">
        <v>37.4</v>
      </c>
      <c r="BK38" s="120">
        <v>44.6</v>
      </c>
      <c r="BL38" s="120">
        <v>26.4</v>
      </c>
      <c r="BM38" s="120">
        <v>13.7</v>
      </c>
      <c r="BN38" s="120">
        <v>13.1</v>
      </c>
      <c r="BO38" s="120"/>
      <c r="BP38" s="120"/>
      <c r="BQ38" s="120">
        <v>20.7</v>
      </c>
      <c r="BR38" s="120">
        <v>1.8</v>
      </c>
      <c r="BS38" s="120">
        <v>31.9</v>
      </c>
      <c r="BT38" s="120">
        <v>3.5</v>
      </c>
      <c r="BU38" s="120"/>
      <c r="BV38" s="120"/>
      <c r="BW38" s="120"/>
      <c r="BX38" s="120"/>
      <c r="BY38" s="120">
        <v>43.7</v>
      </c>
      <c r="BZ38" s="120"/>
      <c r="CA38" s="120"/>
      <c r="CB38" s="120"/>
      <c r="CC38" s="120">
        <v>85.2</v>
      </c>
      <c r="CD38" s="120"/>
      <c r="CE38" s="120"/>
      <c r="CF38" s="120"/>
      <c r="CG38" s="120"/>
      <c r="CH38" s="120">
        <v>92.7</v>
      </c>
      <c r="CI38" s="120">
        <v>81.3</v>
      </c>
      <c r="CJ38" s="120">
        <v>147.69999999999999</v>
      </c>
      <c r="CK38" s="120">
        <v>190.9</v>
      </c>
      <c r="CL38" s="120"/>
      <c r="CM38" s="120"/>
      <c r="CN38" s="120"/>
      <c r="CO38" s="120">
        <v>83.6</v>
      </c>
      <c r="CP38" s="120"/>
      <c r="CQ38" s="120">
        <v>90</v>
      </c>
      <c r="CR38" s="120">
        <v>56</v>
      </c>
      <c r="CS38" s="120">
        <v>51.9</v>
      </c>
      <c r="CT38" s="122"/>
      <c r="CU38" s="122"/>
      <c r="CV38" s="122"/>
      <c r="CW38" s="121"/>
      <c r="CX38" s="97">
        <f t="array" ref="CX38">SUMPRODUCT(B38:CW38*0.25)</f>
        <v>330.97500000000002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11.4</v>
      </c>
      <c r="AM40" s="120">
        <v>11.4</v>
      </c>
      <c r="AN40" s="120">
        <v>11.4</v>
      </c>
      <c r="AO40" s="120">
        <v>11.4</v>
      </c>
      <c r="AP40" s="120">
        <v>2.7</v>
      </c>
      <c r="AQ40" s="120">
        <v>2.7</v>
      </c>
      <c r="AR40" s="120">
        <v>2.7</v>
      </c>
      <c r="AS40" s="120">
        <v>2.7</v>
      </c>
      <c r="AT40" s="120">
        <v>19.899999999999999</v>
      </c>
      <c r="AU40" s="120">
        <v>19.899999999999999</v>
      </c>
      <c r="AV40" s="120">
        <v>19.899999999999999</v>
      </c>
      <c r="AW40" s="120">
        <v>19.899999999999999</v>
      </c>
      <c r="AX40" s="120">
        <v>118.3</v>
      </c>
      <c r="AY40" s="120">
        <v>118.3</v>
      </c>
      <c r="AZ40" s="120">
        <v>118.3</v>
      </c>
      <c r="BA40" s="120">
        <v>118.3</v>
      </c>
      <c r="BB40" s="120">
        <v>121.5</v>
      </c>
      <c r="BC40" s="120">
        <v>121.5</v>
      </c>
      <c r="BD40" s="120">
        <v>121.5</v>
      </c>
      <c r="BE40" s="120">
        <v>121.5</v>
      </c>
      <c r="BF40" s="120">
        <v>51.5</v>
      </c>
      <c r="BG40" s="120">
        <v>51.5</v>
      </c>
      <c r="BH40" s="120">
        <v>51.5</v>
      </c>
      <c r="BI40" s="120">
        <v>51.5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45.9</v>
      </c>
      <c r="CA40" s="120">
        <v>45.9</v>
      </c>
      <c r="CB40" s="120">
        <v>45.9</v>
      </c>
      <c r="CC40" s="120">
        <v>45.9</v>
      </c>
      <c r="CD40" s="120">
        <v>79.900000000000006</v>
      </c>
      <c r="CE40" s="120">
        <v>79.900000000000006</v>
      </c>
      <c r="CF40" s="120">
        <v>79.900000000000006</v>
      </c>
      <c r="CG40" s="120">
        <v>79.900000000000006</v>
      </c>
      <c r="CH40" s="120"/>
      <c r="CI40" s="120"/>
      <c r="CJ40" s="120"/>
      <c r="CK40" s="120"/>
      <c r="CL40" s="120">
        <v>72.3</v>
      </c>
      <c r="CM40" s="120">
        <v>72.3</v>
      </c>
      <c r="CN40" s="120">
        <v>72.3</v>
      </c>
      <c r="CO40" s="120">
        <v>72.3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523.4000000000002</v>
      </c>
    </row>
    <row r="41" spans="1:102" ht="30" customHeight="1" thickBot="1" x14ac:dyDescent="0.25">
      <c r="A41" s="105" t="s">
        <v>48</v>
      </c>
      <c r="B41" s="106">
        <f>SUM(B36:B40)</f>
        <v>2.7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10.1</v>
      </c>
      <c r="J41" s="107">
        <f t="shared" si="6"/>
        <v>0</v>
      </c>
      <c r="K41" s="107">
        <f t="shared" si="6"/>
        <v>0.9</v>
      </c>
      <c r="L41" s="107">
        <f t="shared" si="6"/>
        <v>0.4</v>
      </c>
      <c r="M41" s="107">
        <f t="shared" si="6"/>
        <v>8</v>
      </c>
      <c r="N41" s="107">
        <f t="shared" si="6"/>
        <v>15.9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49.7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22.3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3.8</v>
      </c>
      <c r="AK41" s="107">
        <f t="shared" si="6"/>
        <v>0</v>
      </c>
      <c r="AL41" s="107">
        <f t="shared" si="6"/>
        <v>48.3</v>
      </c>
      <c r="AM41" s="107">
        <f t="shared" si="6"/>
        <v>16.2</v>
      </c>
      <c r="AN41" s="107">
        <f t="shared" si="6"/>
        <v>11.4</v>
      </c>
      <c r="AO41" s="107">
        <f t="shared" si="6"/>
        <v>11.4</v>
      </c>
      <c r="AP41" s="107">
        <f t="shared" si="6"/>
        <v>2.7</v>
      </c>
      <c r="AQ41" s="107">
        <f t="shared" si="6"/>
        <v>2.7</v>
      </c>
      <c r="AR41" s="107">
        <f t="shared" si="6"/>
        <v>3.1</v>
      </c>
      <c r="AS41" s="107">
        <f t="shared" si="6"/>
        <v>13.600000000000001</v>
      </c>
      <c r="AT41" s="107">
        <f t="shared" si="6"/>
        <v>19.899999999999999</v>
      </c>
      <c r="AU41" s="107">
        <f t="shared" si="6"/>
        <v>19.899999999999999</v>
      </c>
      <c r="AV41" s="107">
        <f t="shared" si="6"/>
        <v>19.899999999999999</v>
      </c>
      <c r="AW41" s="107">
        <f t="shared" si="6"/>
        <v>19.899999999999999</v>
      </c>
      <c r="AX41" s="107">
        <f t="shared" si="6"/>
        <v>118.3</v>
      </c>
      <c r="AY41" s="107">
        <f t="shared" si="6"/>
        <v>118.3</v>
      </c>
      <c r="AZ41" s="107">
        <f t="shared" si="6"/>
        <v>118.3</v>
      </c>
      <c r="BA41" s="107">
        <f t="shared" si="6"/>
        <v>118.3</v>
      </c>
      <c r="BB41" s="107">
        <f t="shared" si="6"/>
        <v>121.5</v>
      </c>
      <c r="BC41" s="107">
        <f t="shared" si="6"/>
        <v>121.5</v>
      </c>
      <c r="BD41" s="107">
        <f t="shared" si="6"/>
        <v>121.5</v>
      </c>
      <c r="BE41" s="107">
        <f t="shared" si="6"/>
        <v>121.5</v>
      </c>
      <c r="BF41" s="107">
        <f t="shared" si="6"/>
        <v>51.5</v>
      </c>
      <c r="BG41" s="107">
        <f t="shared" si="6"/>
        <v>92.5</v>
      </c>
      <c r="BH41" s="107">
        <f t="shared" si="6"/>
        <v>51.5</v>
      </c>
      <c r="BI41" s="107">
        <f t="shared" si="6"/>
        <v>51.5</v>
      </c>
      <c r="BJ41" s="107">
        <f t="shared" si="6"/>
        <v>37.4</v>
      </c>
      <c r="BK41" s="107">
        <f t="shared" si="6"/>
        <v>44.6</v>
      </c>
      <c r="BL41" s="107">
        <f t="shared" si="6"/>
        <v>26.4</v>
      </c>
      <c r="BM41" s="107">
        <f t="shared" si="6"/>
        <v>13.7</v>
      </c>
      <c r="BN41" s="107">
        <f t="shared" si="6"/>
        <v>13.1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20.7</v>
      </c>
      <c r="BR41" s="107">
        <f t="shared" si="7"/>
        <v>1.8</v>
      </c>
      <c r="BS41" s="107">
        <f t="shared" si="7"/>
        <v>31.9</v>
      </c>
      <c r="BT41" s="107">
        <f t="shared" si="7"/>
        <v>3.5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43.7</v>
      </c>
      <c r="BZ41" s="107">
        <f t="shared" si="7"/>
        <v>45.9</v>
      </c>
      <c r="CA41" s="107">
        <f t="shared" si="7"/>
        <v>45.9</v>
      </c>
      <c r="CB41" s="107">
        <f t="shared" si="7"/>
        <v>45.9</v>
      </c>
      <c r="CC41" s="107">
        <f t="shared" si="7"/>
        <v>131.1</v>
      </c>
      <c r="CD41" s="107">
        <f t="shared" si="7"/>
        <v>79.900000000000006</v>
      </c>
      <c r="CE41" s="107">
        <f t="shared" si="7"/>
        <v>79.900000000000006</v>
      </c>
      <c r="CF41" s="107">
        <f t="shared" si="7"/>
        <v>79.900000000000006</v>
      </c>
      <c r="CG41" s="107">
        <f t="shared" si="7"/>
        <v>79.900000000000006</v>
      </c>
      <c r="CH41" s="107">
        <f t="shared" si="7"/>
        <v>92.7</v>
      </c>
      <c r="CI41" s="107">
        <f t="shared" si="7"/>
        <v>81.3</v>
      </c>
      <c r="CJ41" s="107">
        <f t="shared" si="7"/>
        <v>147.69999999999999</v>
      </c>
      <c r="CK41" s="107">
        <f t="shared" si="7"/>
        <v>190.9</v>
      </c>
      <c r="CL41" s="107">
        <f t="shared" si="7"/>
        <v>72.3</v>
      </c>
      <c r="CM41" s="107">
        <f t="shared" si="7"/>
        <v>72.3</v>
      </c>
      <c r="CN41" s="107">
        <f t="shared" si="7"/>
        <v>72.3</v>
      </c>
      <c r="CO41" s="107">
        <f t="shared" si="7"/>
        <v>155.89999999999998</v>
      </c>
      <c r="CP41" s="107">
        <f t="shared" si="7"/>
        <v>0</v>
      </c>
      <c r="CQ41" s="107">
        <f t="shared" si="7"/>
        <v>90</v>
      </c>
      <c r="CR41" s="107">
        <f t="shared" si="7"/>
        <v>56</v>
      </c>
      <c r="CS41" s="107">
        <f t="shared" si="7"/>
        <v>51.9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854.37500000000023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2.7</v>
      </c>
      <c r="C46" s="120"/>
      <c r="D46" s="120"/>
      <c r="E46" s="120"/>
      <c r="F46" s="120"/>
      <c r="G46" s="120"/>
      <c r="H46" s="120"/>
      <c r="I46" s="120">
        <v>10.1</v>
      </c>
      <c r="J46" s="120"/>
      <c r="K46" s="120">
        <v>0.9</v>
      </c>
      <c r="L46" s="120">
        <v>0.4</v>
      </c>
      <c r="M46" s="120">
        <v>8</v>
      </c>
      <c r="N46" s="120">
        <v>15.9</v>
      </c>
      <c r="O46" s="120"/>
      <c r="P46" s="120"/>
      <c r="Q46" s="120"/>
      <c r="R46" s="120">
        <v>49.7</v>
      </c>
      <c r="S46" s="120"/>
      <c r="T46" s="120"/>
      <c r="U46" s="120"/>
      <c r="V46" s="120"/>
      <c r="W46" s="120"/>
      <c r="X46" s="120"/>
      <c r="Y46" s="120"/>
      <c r="Z46" s="120">
        <v>22.3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3.8</v>
      </c>
      <c r="AK46" s="120"/>
      <c r="AL46" s="120">
        <v>36.9</v>
      </c>
      <c r="AM46" s="120">
        <v>4.8</v>
      </c>
      <c r="AN46" s="120"/>
      <c r="AO46" s="120"/>
      <c r="AP46" s="120"/>
      <c r="AQ46" s="120"/>
      <c r="AR46" s="120">
        <v>0.4</v>
      </c>
      <c r="AS46" s="120">
        <v>10.9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41</v>
      </c>
      <c r="BH46" s="120"/>
      <c r="BI46" s="120"/>
      <c r="BJ46" s="120">
        <v>37.4</v>
      </c>
      <c r="BK46" s="120">
        <v>44.6</v>
      </c>
      <c r="BL46" s="120">
        <v>26.4</v>
      </c>
      <c r="BM46" s="120">
        <v>13.7</v>
      </c>
      <c r="BN46" s="120">
        <v>13.1</v>
      </c>
      <c r="BO46" s="120"/>
      <c r="BP46" s="120"/>
      <c r="BQ46" s="120">
        <v>20.7</v>
      </c>
      <c r="BR46" s="120">
        <v>1.8</v>
      </c>
      <c r="BS46" s="120">
        <v>31.9</v>
      </c>
      <c r="BT46" s="120">
        <v>3.5</v>
      </c>
      <c r="BU46" s="120"/>
      <c r="BV46" s="120"/>
      <c r="BW46" s="120"/>
      <c r="BX46" s="120"/>
      <c r="BY46" s="120">
        <v>43.7</v>
      </c>
      <c r="BZ46" s="120"/>
      <c r="CA46" s="120"/>
      <c r="CB46" s="120"/>
      <c r="CC46" s="120">
        <v>85.2</v>
      </c>
      <c r="CD46" s="120"/>
      <c r="CE46" s="120"/>
      <c r="CF46" s="120"/>
      <c r="CG46" s="120"/>
      <c r="CH46" s="120">
        <v>92.7</v>
      </c>
      <c r="CI46" s="120">
        <v>81.3</v>
      </c>
      <c r="CJ46" s="120">
        <v>147.69999999999999</v>
      </c>
      <c r="CK46" s="120">
        <v>190.9</v>
      </c>
      <c r="CL46" s="120"/>
      <c r="CM46" s="120"/>
      <c r="CN46" s="120"/>
      <c r="CO46" s="120">
        <v>83.6</v>
      </c>
      <c r="CP46" s="120"/>
      <c r="CQ46" s="120">
        <v>90</v>
      </c>
      <c r="CR46" s="120">
        <v>56</v>
      </c>
      <c r="CS46" s="120">
        <v>51.9</v>
      </c>
      <c r="CT46" s="122"/>
      <c r="CU46" s="122"/>
      <c r="CV46" s="122"/>
      <c r="CW46" s="121"/>
      <c r="CX46" s="97">
        <f t="array" ref="CX46">SUMPRODUCT(B46:CW46*0.25)</f>
        <v>330.97500000000002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11.4</v>
      </c>
      <c r="AM48" s="120">
        <v>11.4</v>
      </c>
      <c r="AN48" s="120">
        <v>11.4</v>
      </c>
      <c r="AO48" s="120">
        <v>11.4</v>
      </c>
      <c r="AP48" s="120">
        <v>2.7</v>
      </c>
      <c r="AQ48" s="120">
        <v>2.7</v>
      </c>
      <c r="AR48" s="120">
        <v>2.7</v>
      </c>
      <c r="AS48" s="120">
        <v>2.7</v>
      </c>
      <c r="AT48" s="120">
        <v>19.899999999999999</v>
      </c>
      <c r="AU48" s="120">
        <v>19.899999999999999</v>
      </c>
      <c r="AV48" s="120">
        <v>19.899999999999999</v>
      </c>
      <c r="AW48" s="120">
        <v>19.899999999999999</v>
      </c>
      <c r="AX48" s="120">
        <v>118.3</v>
      </c>
      <c r="AY48" s="120">
        <v>118.3</v>
      </c>
      <c r="AZ48" s="120">
        <v>118.3</v>
      </c>
      <c r="BA48" s="120">
        <v>118.3</v>
      </c>
      <c r="BB48" s="120">
        <v>121.5</v>
      </c>
      <c r="BC48" s="120">
        <v>121.5</v>
      </c>
      <c r="BD48" s="120">
        <v>121.5</v>
      </c>
      <c r="BE48" s="120">
        <v>121.5</v>
      </c>
      <c r="BF48" s="120">
        <v>51.5</v>
      </c>
      <c r="BG48" s="120">
        <v>51.5</v>
      </c>
      <c r="BH48" s="120">
        <v>51.5</v>
      </c>
      <c r="BI48" s="120">
        <v>51.5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45.9</v>
      </c>
      <c r="CA48" s="120">
        <v>45.9</v>
      </c>
      <c r="CB48" s="120">
        <v>45.9</v>
      </c>
      <c r="CC48" s="120">
        <v>45.9</v>
      </c>
      <c r="CD48" s="120">
        <v>79.900000000000006</v>
      </c>
      <c r="CE48" s="120">
        <v>79.900000000000006</v>
      </c>
      <c r="CF48" s="120">
        <v>79.900000000000006</v>
      </c>
      <c r="CG48" s="120">
        <v>79.900000000000006</v>
      </c>
      <c r="CH48" s="120"/>
      <c r="CI48" s="120"/>
      <c r="CJ48" s="120"/>
      <c r="CK48" s="120"/>
      <c r="CL48" s="120">
        <v>72.3</v>
      </c>
      <c r="CM48" s="120">
        <v>72.3</v>
      </c>
      <c r="CN48" s="120">
        <v>72.3</v>
      </c>
      <c r="CO48" s="120">
        <v>72.3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523.4000000000002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2.7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10.1</v>
      </c>
      <c r="J50" s="107">
        <f t="shared" si="8"/>
        <v>0</v>
      </c>
      <c r="K50" s="107">
        <f t="shared" si="8"/>
        <v>0.9</v>
      </c>
      <c r="L50" s="107">
        <f t="shared" si="8"/>
        <v>0.4</v>
      </c>
      <c r="M50" s="107">
        <f t="shared" si="8"/>
        <v>8</v>
      </c>
      <c r="N50" s="107">
        <f t="shared" si="8"/>
        <v>15.9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49.7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22.3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3.8</v>
      </c>
      <c r="AK50" s="107">
        <f t="shared" si="8"/>
        <v>0</v>
      </c>
      <c r="AL50" s="107">
        <f t="shared" si="8"/>
        <v>48.3</v>
      </c>
      <c r="AM50" s="107">
        <f t="shared" si="8"/>
        <v>16.2</v>
      </c>
      <c r="AN50" s="107">
        <f t="shared" si="8"/>
        <v>11.4</v>
      </c>
      <c r="AO50" s="107">
        <f t="shared" si="8"/>
        <v>11.4</v>
      </c>
      <c r="AP50" s="107">
        <f t="shared" si="8"/>
        <v>2.7</v>
      </c>
      <c r="AQ50" s="107">
        <f t="shared" si="8"/>
        <v>2.7</v>
      </c>
      <c r="AR50" s="107">
        <f t="shared" si="8"/>
        <v>3.1</v>
      </c>
      <c r="AS50" s="107">
        <f t="shared" si="8"/>
        <v>13.600000000000001</v>
      </c>
      <c r="AT50" s="107">
        <f t="shared" si="8"/>
        <v>19.899999999999999</v>
      </c>
      <c r="AU50" s="107">
        <f t="shared" si="8"/>
        <v>19.899999999999999</v>
      </c>
      <c r="AV50" s="107">
        <f t="shared" si="8"/>
        <v>19.899999999999999</v>
      </c>
      <c r="AW50" s="107">
        <f t="shared" si="8"/>
        <v>19.899999999999999</v>
      </c>
      <c r="AX50" s="107">
        <f t="shared" si="8"/>
        <v>118.3</v>
      </c>
      <c r="AY50" s="107">
        <f t="shared" si="8"/>
        <v>118.3</v>
      </c>
      <c r="AZ50" s="107">
        <f t="shared" si="8"/>
        <v>118.3</v>
      </c>
      <c r="BA50" s="107">
        <f t="shared" si="8"/>
        <v>118.3</v>
      </c>
      <c r="BB50" s="107">
        <f t="shared" si="8"/>
        <v>121.5</v>
      </c>
      <c r="BC50" s="107">
        <f t="shared" si="8"/>
        <v>121.5</v>
      </c>
      <c r="BD50" s="107">
        <f t="shared" si="8"/>
        <v>121.5</v>
      </c>
      <c r="BE50" s="107">
        <f t="shared" si="8"/>
        <v>121.5</v>
      </c>
      <c r="BF50" s="107">
        <f t="shared" si="8"/>
        <v>51.5</v>
      </c>
      <c r="BG50" s="107">
        <f t="shared" si="8"/>
        <v>92.5</v>
      </c>
      <c r="BH50" s="107">
        <f t="shared" si="8"/>
        <v>51.5</v>
      </c>
      <c r="BI50" s="107">
        <f t="shared" si="8"/>
        <v>51.5</v>
      </c>
      <c r="BJ50" s="107">
        <f t="shared" si="8"/>
        <v>37.4</v>
      </c>
      <c r="BK50" s="107">
        <f t="shared" si="8"/>
        <v>44.6</v>
      </c>
      <c r="BL50" s="107">
        <f t="shared" si="8"/>
        <v>26.4</v>
      </c>
      <c r="BM50" s="107">
        <f t="shared" si="8"/>
        <v>13.7</v>
      </c>
      <c r="BN50" s="107">
        <f t="shared" si="8"/>
        <v>13.1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20.7</v>
      </c>
      <c r="BR50" s="107">
        <f t="shared" si="9"/>
        <v>1.8</v>
      </c>
      <c r="BS50" s="107">
        <f t="shared" si="9"/>
        <v>31.9</v>
      </c>
      <c r="BT50" s="107">
        <f t="shared" si="9"/>
        <v>3.5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43.7</v>
      </c>
      <c r="BZ50" s="107">
        <f t="shared" si="9"/>
        <v>45.9</v>
      </c>
      <c r="CA50" s="107">
        <f t="shared" si="9"/>
        <v>45.9</v>
      </c>
      <c r="CB50" s="107">
        <f t="shared" si="9"/>
        <v>45.9</v>
      </c>
      <c r="CC50" s="107">
        <f t="shared" si="9"/>
        <v>131.1</v>
      </c>
      <c r="CD50" s="107">
        <f t="shared" si="9"/>
        <v>79.900000000000006</v>
      </c>
      <c r="CE50" s="107">
        <f t="shared" si="9"/>
        <v>79.900000000000006</v>
      </c>
      <c r="CF50" s="107">
        <f t="shared" si="9"/>
        <v>79.900000000000006</v>
      </c>
      <c r="CG50" s="107">
        <f t="shared" si="9"/>
        <v>79.900000000000006</v>
      </c>
      <c r="CH50" s="107">
        <f t="shared" si="9"/>
        <v>92.7</v>
      </c>
      <c r="CI50" s="107">
        <f t="shared" si="9"/>
        <v>81.3</v>
      </c>
      <c r="CJ50" s="107">
        <f t="shared" si="9"/>
        <v>147.69999999999999</v>
      </c>
      <c r="CK50" s="107">
        <f t="shared" si="9"/>
        <v>190.9</v>
      </c>
      <c r="CL50" s="107">
        <f t="shared" si="9"/>
        <v>72.3</v>
      </c>
      <c r="CM50" s="107">
        <f t="shared" si="9"/>
        <v>72.3</v>
      </c>
      <c r="CN50" s="107">
        <f t="shared" si="9"/>
        <v>72.3</v>
      </c>
      <c r="CO50" s="107">
        <f t="shared" si="9"/>
        <v>155.89999999999998</v>
      </c>
      <c r="CP50" s="107">
        <f t="shared" si="9"/>
        <v>0</v>
      </c>
      <c r="CQ50" s="107">
        <f t="shared" si="9"/>
        <v>90</v>
      </c>
      <c r="CR50" s="107">
        <f t="shared" si="9"/>
        <v>56</v>
      </c>
      <c r="CS50" s="107">
        <f t="shared" si="9"/>
        <v>51.9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854.37500000000023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47.984000000000002</v>
      </c>
      <c r="C53" s="107">
        <f t="shared" ref="C53:BN53" si="12">C17+C27+C41</f>
        <v>46.774999999999999</v>
      </c>
      <c r="D53" s="107">
        <f t="shared" si="12"/>
        <v>46.69</v>
      </c>
      <c r="E53" s="107">
        <f t="shared" si="12"/>
        <v>37.686</v>
      </c>
      <c r="F53" s="107">
        <f t="shared" si="12"/>
        <v>11.622</v>
      </c>
      <c r="G53" s="107">
        <f t="shared" si="12"/>
        <v>16.652999999999999</v>
      </c>
      <c r="H53" s="107">
        <f t="shared" si="12"/>
        <v>25.42</v>
      </c>
      <c r="I53" s="107">
        <f t="shared" si="12"/>
        <v>24.436999999999998</v>
      </c>
      <c r="J53" s="107">
        <f t="shared" si="12"/>
        <v>16.890999999999998</v>
      </c>
      <c r="K53" s="107">
        <f t="shared" si="12"/>
        <v>7.4810000000000008</v>
      </c>
      <c r="L53" s="107">
        <f t="shared" si="12"/>
        <v>7.0579999999999998</v>
      </c>
      <c r="M53" s="107">
        <f t="shared" si="12"/>
        <v>11.156000000000001</v>
      </c>
      <c r="N53" s="107">
        <f t="shared" si="12"/>
        <v>16.734999999999999</v>
      </c>
      <c r="O53" s="107">
        <f t="shared" si="12"/>
        <v>19.667999999999999</v>
      </c>
      <c r="P53" s="107">
        <f t="shared" si="12"/>
        <v>23.652999999999999</v>
      </c>
      <c r="Q53" s="107">
        <f t="shared" si="12"/>
        <v>24.881999999999998</v>
      </c>
      <c r="R53" s="107">
        <f t="shared" si="12"/>
        <v>49.7</v>
      </c>
      <c r="S53" s="107">
        <f t="shared" si="12"/>
        <v>42.962000000000003</v>
      </c>
      <c r="T53" s="107">
        <f t="shared" si="12"/>
        <v>58.366</v>
      </c>
      <c r="U53" s="107">
        <f t="shared" si="12"/>
        <v>75.703999999999994</v>
      </c>
      <c r="V53" s="107">
        <f t="shared" si="12"/>
        <v>60.593999999999994</v>
      </c>
      <c r="W53" s="107">
        <f t="shared" si="12"/>
        <v>59.622999999999998</v>
      </c>
      <c r="X53" s="107">
        <f t="shared" si="12"/>
        <v>80.823000000000008</v>
      </c>
      <c r="Y53" s="107">
        <f t="shared" si="12"/>
        <v>49.308</v>
      </c>
      <c r="Z53" s="107">
        <f t="shared" si="12"/>
        <v>50.474000000000004</v>
      </c>
      <c r="AA53" s="107">
        <f t="shared" si="12"/>
        <v>46.334000000000003</v>
      </c>
      <c r="AB53" s="107">
        <f t="shared" si="12"/>
        <v>98.824000000000012</v>
      </c>
      <c r="AC53" s="107">
        <f t="shared" si="12"/>
        <v>47.623999999999995</v>
      </c>
      <c r="AD53" s="107">
        <f t="shared" si="12"/>
        <v>56.704999999999998</v>
      </c>
      <c r="AE53" s="107">
        <f t="shared" si="12"/>
        <v>45.359000000000002</v>
      </c>
      <c r="AF53" s="107">
        <f t="shared" si="12"/>
        <v>85.532000000000011</v>
      </c>
      <c r="AG53" s="107">
        <f t="shared" si="12"/>
        <v>66.146000000000001</v>
      </c>
      <c r="AH53" s="107">
        <f t="shared" si="12"/>
        <v>44.594999999999999</v>
      </c>
      <c r="AI53" s="107">
        <f t="shared" si="12"/>
        <v>61.046999999999997</v>
      </c>
      <c r="AJ53" s="107">
        <f t="shared" si="12"/>
        <v>28.306000000000001</v>
      </c>
      <c r="AK53" s="107">
        <f t="shared" si="12"/>
        <v>31.873999999999999</v>
      </c>
      <c r="AL53" s="107">
        <f t="shared" si="12"/>
        <v>60.156999999999996</v>
      </c>
      <c r="AM53" s="107">
        <f t="shared" si="12"/>
        <v>29.692</v>
      </c>
      <c r="AN53" s="107">
        <f t="shared" si="12"/>
        <v>30.818999999999996</v>
      </c>
      <c r="AO53" s="107">
        <f t="shared" si="12"/>
        <v>33.265999999999998</v>
      </c>
      <c r="AP53" s="107">
        <f t="shared" si="12"/>
        <v>23.834</v>
      </c>
      <c r="AQ53" s="107">
        <f t="shared" si="12"/>
        <v>26.298999999999999</v>
      </c>
      <c r="AR53" s="107">
        <f t="shared" si="12"/>
        <v>25.734000000000002</v>
      </c>
      <c r="AS53" s="107">
        <f t="shared" si="12"/>
        <v>33.75</v>
      </c>
      <c r="AT53" s="107">
        <f t="shared" si="12"/>
        <v>33.477999999999994</v>
      </c>
      <c r="AU53" s="107">
        <f t="shared" si="12"/>
        <v>36.072999999999993</v>
      </c>
      <c r="AV53" s="107">
        <f t="shared" si="12"/>
        <v>39.212000000000003</v>
      </c>
      <c r="AW53" s="107">
        <f t="shared" si="12"/>
        <v>36.453000000000003</v>
      </c>
      <c r="AX53" s="107">
        <f t="shared" si="12"/>
        <v>121.88499999999999</v>
      </c>
      <c r="AY53" s="107">
        <f t="shared" si="12"/>
        <v>121.82599999999999</v>
      </c>
      <c r="AZ53" s="107">
        <f t="shared" si="12"/>
        <v>127.42099999999999</v>
      </c>
      <c r="BA53" s="107">
        <f t="shared" si="12"/>
        <v>130.029</v>
      </c>
      <c r="BB53" s="107">
        <f t="shared" si="12"/>
        <v>133.988</v>
      </c>
      <c r="BC53" s="107">
        <f t="shared" si="12"/>
        <v>130.36799999999999</v>
      </c>
      <c r="BD53" s="107">
        <f t="shared" si="12"/>
        <v>133.31399999999999</v>
      </c>
      <c r="BE53" s="107">
        <f t="shared" si="12"/>
        <v>132.07300000000001</v>
      </c>
      <c r="BF53" s="107">
        <f t="shared" si="12"/>
        <v>71.614999999999995</v>
      </c>
      <c r="BG53" s="107">
        <f t="shared" si="12"/>
        <v>109.456</v>
      </c>
      <c r="BH53" s="107">
        <f t="shared" si="12"/>
        <v>71.716999999999999</v>
      </c>
      <c r="BI53" s="107">
        <f t="shared" si="12"/>
        <v>69.733000000000004</v>
      </c>
      <c r="BJ53" s="107">
        <f t="shared" si="12"/>
        <v>99.592999999999989</v>
      </c>
      <c r="BK53" s="107">
        <f t="shared" si="12"/>
        <v>105.31299999999999</v>
      </c>
      <c r="BL53" s="107">
        <f t="shared" si="12"/>
        <v>27.427999999999997</v>
      </c>
      <c r="BM53" s="107">
        <f t="shared" si="12"/>
        <v>14.731999999999999</v>
      </c>
      <c r="BN53" s="107">
        <f t="shared" si="12"/>
        <v>30.146999999999998</v>
      </c>
      <c r="BO53" s="107">
        <f t="shared" ref="BO53:CX53" si="13">BO17+BO27+BO41</f>
        <v>25.051000000000002</v>
      </c>
      <c r="BP53" s="107">
        <f t="shared" si="13"/>
        <v>31.295000000000002</v>
      </c>
      <c r="BQ53" s="107">
        <f t="shared" si="13"/>
        <v>22.029</v>
      </c>
      <c r="BR53" s="107">
        <f t="shared" si="13"/>
        <v>17.807000000000002</v>
      </c>
      <c r="BS53" s="107">
        <f t="shared" si="13"/>
        <v>33.478000000000002</v>
      </c>
      <c r="BT53" s="107">
        <f t="shared" si="13"/>
        <v>25.265000000000001</v>
      </c>
      <c r="BU53" s="107">
        <f t="shared" si="13"/>
        <v>40.643999999999998</v>
      </c>
      <c r="BV53" s="107">
        <f t="shared" si="13"/>
        <v>39.380000000000003</v>
      </c>
      <c r="BW53" s="107">
        <f t="shared" si="13"/>
        <v>40.620000000000005</v>
      </c>
      <c r="BX53" s="107">
        <f t="shared" si="13"/>
        <v>27.213000000000001</v>
      </c>
      <c r="BY53" s="107">
        <f t="shared" si="13"/>
        <v>65.486000000000004</v>
      </c>
      <c r="BZ53" s="107">
        <f t="shared" si="13"/>
        <v>69.05</v>
      </c>
      <c r="CA53" s="107">
        <f t="shared" si="13"/>
        <v>71.311999999999998</v>
      </c>
      <c r="CB53" s="107">
        <f t="shared" si="13"/>
        <v>71.061999999999998</v>
      </c>
      <c r="CC53" s="107">
        <f t="shared" si="13"/>
        <v>131.1</v>
      </c>
      <c r="CD53" s="107">
        <f t="shared" si="13"/>
        <v>108.096</v>
      </c>
      <c r="CE53" s="107">
        <f t="shared" si="13"/>
        <v>111.01</v>
      </c>
      <c r="CF53" s="107">
        <f t="shared" si="13"/>
        <v>110.22200000000001</v>
      </c>
      <c r="CG53" s="107">
        <f t="shared" si="13"/>
        <v>110.53800000000001</v>
      </c>
      <c r="CH53" s="107">
        <f t="shared" si="13"/>
        <v>123.13500000000001</v>
      </c>
      <c r="CI53" s="107">
        <f t="shared" si="13"/>
        <v>115.149</v>
      </c>
      <c r="CJ53" s="107">
        <f t="shared" si="13"/>
        <v>179.61199999999999</v>
      </c>
      <c r="CK53" s="107">
        <f t="shared" si="13"/>
        <v>221.30200000000002</v>
      </c>
      <c r="CL53" s="107">
        <f t="shared" si="13"/>
        <v>119.51499999999999</v>
      </c>
      <c r="CM53" s="107">
        <f t="shared" si="13"/>
        <v>121.672</v>
      </c>
      <c r="CN53" s="107">
        <f t="shared" si="13"/>
        <v>101.886</v>
      </c>
      <c r="CO53" s="107">
        <f t="shared" si="13"/>
        <v>156.07299999999998</v>
      </c>
      <c r="CP53" s="107">
        <f t="shared" si="13"/>
        <v>27.68</v>
      </c>
      <c r="CQ53" s="107">
        <f t="shared" si="13"/>
        <v>114.839</v>
      </c>
      <c r="CR53" s="107">
        <f t="shared" si="13"/>
        <v>82.19</v>
      </c>
      <c r="CS53" s="107">
        <f t="shared" si="13"/>
        <v>78.096000000000004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1538.9757500000001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2.7</v>
      </c>
      <c r="C5" s="25">
        <v>-24.6</v>
      </c>
      <c r="D5" s="25">
        <v>-40.200000000000003</v>
      </c>
      <c r="E5" s="25">
        <v>-31.5</v>
      </c>
      <c r="F5" s="25">
        <v>-5.4</v>
      </c>
      <c r="G5" s="25">
        <v>-10.4</v>
      </c>
      <c r="H5" s="25">
        <v>-19.2</v>
      </c>
      <c r="I5" s="25">
        <v>10.1</v>
      </c>
      <c r="J5" s="25">
        <v>-10.7</v>
      </c>
      <c r="K5" s="25">
        <v>0.9</v>
      </c>
      <c r="L5" s="25">
        <v>0.4</v>
      </c>
      <c r="M5" s="25">
        <v>8</v>
      </c>
      <c r="N5" s="25">
        <v>15.9</v>
      </c>
      <c r="O5" s="25">
        <v>-11.5</v>
      </c>
      <c r="P5" s="25">
        <v>-12.8</v>
      </c>
      <c r="Q5" s="25">
        <v>-12.9</v>
      </c>
      <c r="R5" s="25">
        <v>49.7</v>
      </c>
      <c r="S5" s="25">
        <v>-30.2</v>
      </c>
      <c r="T5" s="25">
        <v>-38.5</v>
      </c>
      <c r="U5" s="25">
        <v>-50.2</v>
      </c>
      <c r="V5" s="25">
        <v>-46.9</v>
      </c>
      <c r="W5" s="25">
        <v>-44.3</v>
      </c>
      <c r="X5" s="25">
        <v>-63</v>
      </c>
      <c r="Y5" s="25">
        <v>-29.1</v>
      </c>
      <c r="Z5" s="25">
        <v>22.3</v>
      </c>
      <c r="AA5" s="25">
        <v>-23</v>
      </c>
      <c r="AB5" s="25">
        <v>-74.5</v>
      </c>
      <c r="AC5" s="25">
        <v>-3.6</v>
      </c>
      <c r="AD5" s="25">
        <v>-46.3</v>
      </c>
      <c r="AE5" s="25">
        <v>-22.9</v>
      </c>
      <c r="AF5" s="25">
        <v>-61.8</v>
      </c>
      <c r="AG5" s="25">
        <v>-46</v>
      </c>
      <c r="AH5" s="25">
        <v>-24.8</v>
      </c>
      <c r="AI5" s="25">
        <v>-40.4</v>
      </c>
      <c r="AJ5" s="25">
        <v>3.8</v>
      </c>
      <c r="AK5" s="25">
        <v>-2.1</v>
      </c>
      <c r="AL5" s="25">
        <v>48.3</v>
      </c>
      <c r="AM5" s="25">
        <v>16.2</v>
      </c>
      <c r="AN5" s="25">
        <v>11.3</v>
      </c>
      <c r="AO5" s="25">
        <v>11.4</v>
      </c>
      <c r="AP5" s="25">
        <v>-2</v>
      </c>
      <c r="AQ5" s="25">
        <v>2.7</v>
      </c>
      <c r="AR5" s="25">
        <v>3.1</v>
      </c>
      <c r="AS5" s="25">
        <v>13.600000000000001</v>
      </c>
      <c r="AT5" s="25">
        <v>19.899999999999999</v>
      </c>
      <c r="AU5" s="25">
        <v>1</v>
      </c>
      <c r="AV5" s="25">
        <v>-5.9000000000000021</v>
      </c>
      <c r="AW5" s="25">
        <v>8.7999999999999989</v>
      </c>
      <c r="AX5" s="25">
        <v>118.3</v>
      </c>
      <c r="AY5" s="25">
        <v>85.3</v>
      </c>
      <c r="AZ5" s="25">
        <v>32.799999999999997</v>
      </c>
      <c r="BA5" s="25">
        <v>31.299999999999997</v>
      </c>
      <c r="BB5" s="25">
        <v>121.5</v>
      </c>
      <c r="BC5" s="25">
        <v>98.5</v>
      </c>
      <c r="BD5" s="25">
        <v>101.7</v>
      </c>
      <c r="BE5" s="25">
        <v>60.1</v>
      </c>
      <c r="BF5" s="25">
        <v>46.5</v>
      </c>
      <c r="BG5" s="25">
        <v>92.5</v>
      </c>
      <c r="BH5" s="25">
        <v>39.799999999999997</v>
      </c>
      <c r="BI5" s="25">
        <v>32.9</v>
      </c>
      <c r="BJ5" s="25">
        <v>37.4</v>
      </c>
      <c r="BK5" s="25">
        <v>44.6</v>
      </c>
      <c r="BL5" s="25">
        <v>26.4</v>
      </c>
      <c r="BM5" s="25">
        <v>13.7</v>
      </c>
      <c r="BN5" s="25">
        <v>13.1</v>
      </c>
      <c r="BO5" s="25"/>
      <c r="BP5" s="25">
        <v>-11.3</v>
      </c>
      <c r="BQ5" s="25">
        <v>20.7</v>
      </c>
      <c r="BR5" s="25">
        <v>1.8</v>
      </c>
      <c r="BS5" s="25">
        <v>31.9</v>
      </c>
      <c r="BT5" s="25">
        <v>3.5</v>
      </c>
      <c r="BU5" s="25">
        <v>-34</v>
      </c>
      <c r="BV5" s="25">
        <v>-33.299999999999997</v>
      </c>
      <c r="BW5" s="25">
        <v>-34.5</v>
      </c>
      <c r="BX5" s="25">
        <v>-17.8</v>
      </c>
      <c r="BY5" s="25">
        <v>43.7</v>
      </c>
      <c r="BZ5" s="25">
        <v>-8.6000000000000014</v>
      </c>
      <c r="CA5" s="25">
        <v>-9.3999999999999986</v>
      </c>
      <c r="CB5" s="25">
        <v>-11.600000000000001</v>
      </c>
      <c r="CC5" s="25">
        <v>131.1</v>
      </c>
      <c r="CD5" s="25">
        <v>-7.7999999999999972</v>
      </c>
      <c r="CE5" s="25">
        <v>-15</v>
      </c>
      <c r="CF5" s="25">
        <v>-5</v>
      </c>
      <c r="CG5" s="25">
        <v>4.6000000000000085</v>
      </c>
      <c r="CH5" s="25">
        <v>-16.399999999999991</v>
      </c>
      <c r="CI5" s="25">
        <v>-27.799999999999997</v>
      </c>
      <c r="CJ5" s="25">
        <v>38.599999999999994</v>
      </c>
      <c r="CK5" s="25">
        <v>81.800000000000011</v>
      </c>
      <c r="CL5" s="25">
        <v>-33</v>
      </c>
      <c r="CM5" s="25">
        <v>-35.200000000000003</v>
      </c>
      <c r="CN5" s="25">
        <v>-23.5</v>
      </c>
      <c r="CO5" s="25">
        <v>155.89999999999998</v>
      </c>
      <c r="CP5" s="25">
        <v>-13.7</v>
      </c>
      <c r="CQ5" s="25">
        <v>90</v>
      </c>
      <c r="CR5" s="25">
        <v>56</v>
      </c>
      <c r="CS5" s="25">
        <v>51.9</v>
      </c>
      <c r="CT5" s="26"/>
      <c r="CU5" s="26"/>
      <c r="CV5" s="26"/>
      <c r="CW5" s="27"/>
      <c r="CX5" s="132">
        <f t="array" ref="CX5">SUMPRODUCT(B5:CW5*0.25)</f>
        <v>196.35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98.63</v>
      </c>
      <c r="C8" s="138">
        <v>93.56</v>
      </c>
      <c r="D8" s="138">
        <v>86</v>
      </c>
      <c r="E8" s="138">
        <v>80.16</v>
      </c>
      <c r="F8" s="138">
        <v>90.21</v>
      </c>
      <c r="G8" s="138">
        <v>88.41</v>
      </c>
      <c r="H8" s="138">
        <v>88.79</v>
      </c>
      <c r="I8" s="138">
        <v>95.56</v>
      </c>
      <c r="J8" s="138">
        <v>88.12</v>
      </c>
      <c r="K8" s="138">
        <v>89.75</v>
      </c>
      <c r="L8" s="138">
        <v>88.31</v>
      </c>
      <c r="M8" s="138">
        <v>87.64</v>
      </c>
      <c r="N8" s="138">
        <v>88.44</v>
      </c>
      <c r="O8" s="138">
        <v>87.26</v>
      </c>
      <c r="P8" s="138">
        <v>86.46</v>
      </c>
      <c r="Q8" s="138">
        <v>85.27</v>
      </c>
      <c r="R8" s="138">
        <v>86.96</v>
      </c>
      <c r="S8" s="138">
        <v>86.96</v>
      </c>
      <c r="T8" s="138">
        <v>90.52</v>
      </c>
      <c r="U8" s="138">
        <v>91.06</v>
      </c>
      <c r="V8" s="138">
        <v>88.93</v>
      </c>
      <c r="W8" s="138">
        <v>89</v>
      </c>
      <c r="X8" s="138">
        <v>93.34</v>
      </c>
      <c r="Y8" s="138">
        <v>103.02</v>
      </c>
      <c r="Z8" s="138">
        <v>88.52</v>
      </c>
      <c r="AA8" s="138">
        <v>94.3</v>
      </c>
      <c r="AB8" s="138">
        <v>104.89</v>
      </c>
      <c r="AC8" s="138">
        <v>110.85</v>
      </c>
      <c r="AD8" s="138">
        <v>97.91</v>
      </c>
      <c r="AE8" s="138">
        <v>106.48</v>
      </c>
      <c r="AF8" s="138">
        <v>113.59</v>
      </c>
      <c r="AG8" s="138">
        <v>117.5</v>
      </c>
      <c r="AH8" s="138">
        <v>117</v>
      </c>
      <c r="AI8" s="138">
        <v>116.2</v>
      </c>
      <c r="AJ8" s="138">
        <v>120.65</v>
      </c>
      <c r="AK8" s="138">
        <v>120.5</v>
      </c>
      <c r="AL8" s="138">
        <v>128.47999999999999</v>
      </c>
      <c r="AM8" s="138">
        <v>118</v>
      </c>
      <c r="AN8" s="138">
        <v>115.47</v>
      </c>
      <c r="AO8" s="138">
        <v>113.59</v>
      </c>
      <c r="AP8" s="138">
        <v>115.46</v>
      </c>
      <c r="AQ8" s="138">
        <v>113.54</v>
      </c>
      <c r="AR8" s="138">
        <v>110.77</v>
      </c>
      <c r="AS8" s="138">
        <v>110</v>
      </c>
      <c r="AT8" s="138">
        <v>105.23</v>
      </c>
      <c r="AU8" s="138">
        <v>104.44</v>
      </c>
      <c r="AV8" s="138">
        <v>102.97</v>
      </c>
      <c r="AW8" s="138">
        <v>103.4</v>
      </c>
      <c r="AX8" s="138">
        <v>103.62</v>
      </c>
      <c r="AY8" s="138">
        <v>102.34</v>
      </c>
      <c r="AZ8" s="138">
        <v>100.95</v>
      </c>
      <c r="BA8" s="138">
        <v>100.18</v>
      </c>
      <c r="BB8" s="138">
        <v>103.88</v>
      </c>
      <c r="BC8" s="138">
        <v>105.49</v>
      </c>
      <c r="BD8" s="138">
        <v>103.88</v>
      </c>
      <c r="BE8" s="138">
        <v>105.98</v>
      </c>
      <c r="BF8" s="138">
        <v>92.9</v>
      </c>
      <c r="BG8" s="138">
        <v>102.42</v>
      </c>
      <c r="BH8" s="138">
        <v>112.9</v>
      </c>
      <c r="BI8" s="138">
        <v>127.37</v>
      </c>
      <c r="BJ8" s="138">
        <v>94.85</v>
      </c>
      <c r="BK8" s="138">
        <v>115.15</v>
      </c>
      <c r="BL8" s="138">
        <v>145.16999999999999</v>
      </c>
      <c r="BM8" s="138">
        <v>158.25</v>
      </c>
      <c r="BN8" s="138">
        <v>130.74</v>
      </c>
      <c r="BO8" s="138">
        <v>142.56</v>
      </c>
      <c r="BP8" s="138">
        <v>147.35</v>
      </c>
      <c r="BQ8" s="138">
        <v>152.97</v>
      </c>
      <c r="BR8" s="138">
        <v>142.38999999999999</v>
      </c>
      <c r="BS8" s="138">
        <v>146.94999999999999</v>
      </c>
      <c r="BT8" s="138">
        <v>139.19999999999999</v>
      </c>
      <c r="BU8" s="138">
        <v>130.38</v>
      </c>
      <c r="BV8" s="138">
        <v>131.97</v>
      </c>
      <c r="BW8" s="138">
        <v>135</v>
      </c>
      <c r="BX8" s="138">
        <v>137.05000000000001</v>
      </c>
      <c r="BY8" s="138">
        <v>130.03</v>
      </c>
      <c r="BZ8" s="138">
        <v>142.55000000000001</v>
      </c>
      <c r="CA8" s="138">
        <v>138.19999999999999</v>
      </c>
      <c r="CB8" s="138">
        <v>135.5</v>
      </c>
      <c r="CC8" s="138">
        <v>128.83000000000001</v>
      </c>
      <c r="CD8" s="138">
        <v>136.19</v>
      </c>
      <c r="CE8" s="138">
        <v>127.2</v>
      </c>
      <c r="CF8" s="138">
        <v>118</v>
      </c>
      <c r="CG8" s="138">
        <v>111.91</v>
      </c>
      <c r="CH8" s="138">
        <v>124.85</v>
      </c>
      <c r="CI8" s="138">
        <v>114.23</v>
      </c>
      <c r="CJ8" s="138">
        <v>114</v>
      </c>
      <c r="CK8" s="138">
        <v>104.87</v>
      </c>
      <c r="CL8" s="138">
        <v>115</v>
      </c>
      <c r="CM8" s="138">
        <v>112.21</v>
      </c>
      <c r="CN8" s="138">
        <v>112.21</v>
      </c>
      <c r="CO8" s="138">
        <v>107.5</v>
      </c>
      <c r="CP8" s="138">
        <v>121.18</v>
      </c>
      <c r="CQ8" s="138">
        <v>107.26</v>
      </c>
      <c r="CR8" s="138">
        <v>92.13</v>
      </c>
      <c r="CS8" s="138">
        <v>79.14</v>
      </c>
      <c r="CT8" s="139"/>
      <c r="CU8" s="139"/>
      <c r="CV8" s="139"/>
      <c r="CW8" s="140"/>
      <c r="CX8" s="141">
        <f>IF(SUM(B8:CW8)&lt;&gt;0,AVERAGEIF(B8:CW8,"&lt;&gt;"""),"")</f>
        <v>110.28104166666667</v>
      </c>
    </row>
    <row r="9" spans="1:102" ht="24.95" customHeight="1" thickBot="1" x14ac:dyDescent="0.25">
      <c r="A9" s="133" t="s">
        <v>6</v>
      </c>
      <c r="B9" s="42">
        <v>89.587500000000006</v>
      </c>
      <c r="C9" s="43">
        <v>89.587500000000006</v>
      </c>
      <c r="D9" s="43">
        <v>89.587500000000006</v>
      </c>
      <c r="E9" s="43">
        <v>89.587500000000006</v>
      </c>
      <c r="F9" s="43">
        <v>90.742500000000007</v>
      </c>
      <c r="G9" s="43">
        <v>90.742500000000007</v>
      </c>
      <c r="H9" s="43">
        <v>90.742500000000007</v>
      </c>
      <c r="I9" s="43">
        <v>90.742500000000007</v>
      </c>
      <c r="J9" s="43">
        <v>88.454999999999998</v>
      </c>
      <c r="K9" s="43">
        <v>88.454999999999998</v>
      </c>
      <c r="L9" s="43">
        <v>88.454999999999998</v>
      </c>
      <c r="M9" s="43">
        <v>88.454999999999998</v>
      </c>
      <c r="N9" s="43">
        <v>86.857500000000002</v>
      </c>
      <c r="O9" s="43">
        <v>86.857500000000002</v>
      </c>
      <c r="P9" s="43">
        <v>86.857500000000002</v>
      </c>
      <c r="Q9" s="43">
        <v>86.857500000000002</v>
      </c>
      <c r="R9" s="43">
        <v>88.875</v>
      </c>
      <c r="S9" s="43">
        <v>88.875</v>
      </c>
      <c r="T9" s="43">
        <v>88.875</v>
      </c>
      <c r="U9" s="43">
        <v>88.875</v>
      </c>
      <c r="V9" s="43">
        <v>93.572500000000005</v>
      </c>
      <c r="W9" s="43">
        <v>93.572500000000005</v>
      </c>
      <c r="X9" s="43">
        <v>93.572500000000005</v>
      </c>
      <c r="Y9" s="43">
        <v>93.572500000000005</v>
      </c>
      <c r="Z9" s="43">
        <v>99.64</v>
      </c>
      <c r="AA9" s="43">
        <v>99.64</v>
      </c>
      <c r="AB9" s="43">
        <v>99.64</v>
      </c>
      <c r="AC9" s="43">
        <v>99.64</v>
      </c>
      <c r="AD9" s="43">
        <v>108.87</v>
      </c>
      <c r="AE9" s="43">
        <v>108.87</v>
      </c>
      <c r="AF9" s="43">
        <v>108.87</v>
      </c>
      <c r="AG9" s="43">
        <v>108.87</v>
      </c>
      <c r="AH9" s="43">
        <v>118.58750000000001</v>
      </c>
      <c r="AI9" s="43">
        <v>118.58750000000001</v>
      </c>
      <c r="AJ9" s="43">
        <v>118.58750000000001</v>
      </c>
      <c r="AK9" s="43">
        <v>118.58750000000001</v>
      </c>
      <c r="AL9" s="43">
        <v>118.88500000000001</v>
      </c>
      <c r="AM9" s="43">
        <v>118.88500000000001</v>
      </c>
      <c r="AN9" s="43">
        <v>118.88500000000001</v>
      </c>
      <c r="AO9" s="43">
        <v>118.88500000000001</v>
      </c>
      <c r="AP9" s="43">
        <v>112.4425</v>
      </c>
      <c r="AQ9" s="43">
        <v>112.4425</v>
      </c>
      <c r="AR9" s="43">
        <v>112.4425</v>
      </c>
      <c r="AS9" s="43">
        <v>112.4425</v>
      </c>
      <c r="AT9" s="43">
        <v>104.01</v>
      </c>
      <c r="AU9" s="43">
        <v>104.01</v>
      </c>
      <c r="AV9" s="43">
        <v>104.01</v>
      </c>
      <c r="AW9" s="43">
        <v>104.01</v>
      </c>
      <c r="AX9" s="43">
        <v>101.77249999999999</v>
      </c>
      <c r="AY9" s="43">
        <v>101.77249999999999</v>
      </c>
      <c r="AZ9" s="43">
        <v>101.77249999999999</v>
      </c>
      <c r="BA9" s="43">
        <v>101.77249999999999</v>
      </c>
      <c r="BB9" s="43">
        <v>104.8075</v>
      </c>
      <c r="BC9" s="43">
        <v>104.8075</v>
      </c>
      <c r="BD9" s="43">
        <v>104.8075</v>
      </c>
      <c r="BE9" s="43">
        <v>104.8075</v>
      </c>
      <c r="BF9" s="43">
        <v>108.89749999999999</v>
      </c>
      <c r="BG9" s="43">
        <v>108.89749999999999</v>
      </c>
      <c r="BH9" s="43">
        <v>108.89749999999999</v>
      </c>
      <c r="BI9" s="43">
        <v>108.89749999999999</v>
      </c>
      <c r="BJ9" s="43">
        <v>128.35499999999999</v>
      </c>
      <c r="BK9" s="43">
        <v>128.35499999999999</v>
      </c>
      <c r="BL9" s="43">
        <v>128.35499999999999</v>
      </c>
      <c r="BM9" s="43">
        <v>128.35499999999999</v>
      </c>
      <c r="BN9" s="43">
        <v>143.405</v>
      </c>
      <c r="BO9" s="43">
        <v>143.405</v>
      </c>
      <c r="BP9" s="43">
        <v>143.405</v>
      </c>
      <c r="BQ9" s="43">
        <v>143.405</v>
      </c>
      <c r="BR9" s="43">
        <v>139.72999999999999</v>
      </c>
      <c r="BS9" s="43">
        <v>139.72999999999999</v>
      </c>
      <c r="BT9" s="43">
        <v>139.72999999999999</v>
      </c>
      <c r="BU9" s="43">
        <v>139.72999999999999</v>
      </c>
      <c r="BV9" s="43">
        <v>133.51249999999999</v>
      </c>
      <c r="BW9" s="43">
        <v>133.51249999999999</v>
      </c>
      <c r="BX9" s="43">
        <v>133.51249999999999</v>
      </c>
      <c r="BY9" s="43">
        <v>133.51249999999999</v>
      </c>
      <c r="BZ9" s="43">
        <v>136.27000000000001</v>
      </c>
      <c r="CA9" s="43">
        <v>136.27000000000001</v>
      </c>
      <c r="CB9" s="43">
        <v>136.27000000000001</v>
      </c>
      <c r="CC9" s="43">
        <v>136.27000000000001</v>
      </c>
      <c r="CD9" s="43">
        <v>123.325</v>
      </c>
      <c r="CE9" s="43">
        <v>123.325</v>
      </c>
      <c r="CF9" s="43">
        <v>123.325</v>
      </c>
      <c r="CG9" s="43">
        <v>123.325</v>
      </c>
      <c r="CH9" s="43">
        <v>114.4875</v>
      </c>
      <c r="CI9" s="43">
        <v>114.4875</v>
      </c>
      <c r="CJ9" s="43">
        <v>114.4875</v>
      </c>
      <c r="CK9" s="43">
        <v>114.4875</v>
      </c>
      <c r="CL9" s="43">
        <v>111.73</v>
      </c>
      <c r="CM9" s="43">
        <v>111.73</v>
      </c>
      <c r="CN9" s="43">
        <v>111.73</v>
      </c>
      <c r="CO9" s="43">
        <v>111.73</v>
      </c>
      <c r="CP9" s="43">
        <v>99.927499999999995</v>
      </c>
      <c r="CQ9" s="43">
        <v>99.927499999999995</v>
      </c>
      <c r="CR9" s="43">
        <v>99.927499999999995</v>
      </c>
      <c r="CS9" s="43">
        <v>99.927499999999995</v>
      </c>
      <c r="CT9" s="44"/>
      <c r="CU9" s="44"/>
      <c r="CV9" s="44"/>
      <c r="CW9" s="45"/>
      <c r="CX9" s="142">
        <f>IF(SUM(B9:CW9)&lt;&gt;0,AVERAGEIF(B9:CW9,"&lt;&gt;"""),"")</f>
        <v>110.28104166666662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24.6</v>
      </c>
      <c r="D14" s="149">
        <v>40.200000000000003</v>
      </c>
      <c r="E14" s="149">
        <v>31.5</v>
      </c>
      <c r="F14" s="149">
        <v>5.4</v>
      </c>
      <c r="G14" s="149">
        <v>10.4</v>
      </c>
      <c r="H14" s="149">
        <v>19.2</v>
      </c>
      <c r="I14" s="149"/>
      <c r="J14" s="149">
        <v>10.7</v>
      </c>
      <c r="K14" s="149"/>
      <c r="L14" s="149"/>
      <c r="M14" s="149"/>
      <c r="N14" s="149"/>
      <c r="O14" s="149">
        <v>11.5</v>
      </c>
      <c r="P14" s="149">
        <v>12.8</v>
      </c>
      <c r="Q14" s="149">
        <v>12.9</v>
      </c>
      <c r="R14" s="149"/>
      <c r="S14" s="149">
        <v>30.2</v>
      </c>
      <c r="T14" s="149">
        <v>38.5</v>
      </c>
      <c r="U14" s="149">
        <v>50.2</v>
      </c>
      <c r="V14" s="149">
        <v>46.9</v>
      </c>
      <c r="W14" s="149">
        <v>44.3</v>
      </c>
      <c r="X14" s="149">
        <v>63</v>
      </c>
      <c r="Y14" s="149">
        <v>29.1</v>
      </c>
      <c r="Z14" s="149"/>
      <c r="AA14" s="149">
        <v>23</v>
      </c>
      <c r="AB14" s="149">
        <v>74.5</v>
      </c>
      <c r="AC14" s="149">
        <v>3.6</v>
      </c>
      <c r="AD14" s="149">
        <v>46.3</v>
      </c>
      <c r="AE14" s="149">
        <v>22.9</v>
      </c>
      <c r="AF14" s="149">
        <v>61.8</v>
      </c>
      <c r="AG14" s="149">
        <v>46</v>
      </c>
      <c r="AH14" s="149">
        <v>24.8</v>
      </c>
      <c r="AI14" s="149">
        <v>40.4</v>
      </c>
      <c r="AJ14" s="149"/>
      <c r="AK14" s="149">
        <v>2.1</v>
      </c>
      <c r="AL14" s="149"/>
      <c r="AM14" s="149"/>
      <c r="AN14" s="149">
        <v>0.1</v>
      </c>
      <c r="AO14" s="149"/>
      <c r="AP14" s="149">
        <v>4.7</v>
      </c>
      <c r="AQ14" s="149"/>
      <c r="AR14" s="149"/>
      <c r="AS14" s="149"/>
      <c r="AT14" s="149"/>
      <c r="AU14" s="149">
        <v>18.899999999999999</v>
      </c>
      <c r="AV14" s="149">
        <v>25.8</v>
      </c>
      <c r="AW14" s="149">
        <v>11.1</v>
      </c>
      <c r="AX14" s="149"/>
      <c r="AY14" s="149">
        <v>33</v>
      </c>
      <c r="AZ14" s="149">
        <v>85.5</v>
      </c>
      <c r="BA14" s="149">
        <v>87</v>
      </c>
      <c r="BB14" s="149"/>
      <c r="BC14" s="149">
        <v>23</v>
      </c>
      <c r="BD14" s="149">
        <v>19.8</v>
      </c>
      <c r="BE14" s="149">
        <v>61.4</v>
      </c>
      <c r="BF14" s="149">
        <v>5</v>
      </c>
      <c r="BG14" s="149"/>
      <c r="BH14" s="149">
        <v>11.7</v>
      </c>
      <c r="BI14" s="149">
        <v>18.600000000000001</v>
      </c>
      <c r="BJ14" s="149"/>
      <c r="BK14" s="149"/>
      <c r="BL14" s="149"/>
      <c r="BM14" s="149"/>
      <c r="BN14" s="149"/>
      <c r="BO14" s="149"/>
      <c r="BP14" s="149">
        <v>11.3</v>
      </c>
      <c r="BQ14" s="149"/>
      <c r="BR14" s="149"/>
      <c r="BS14" s="149"/>
      <c r="BT14" s="149"/>
      <c r="BU14" s="149">
        <v>34</v>
      </c>
      <c r="BV14" s="149">
        <v>33.299999999999997</v>
      </c>
      <c r="BW14" s="149">
        <v>34.5</v>
      </c>
      <c r="BX14" s="149">
        <v>17.8</v>
      </c>
      <c r="BY14" s="149"/>
      <c r="BZ14" s="149">
        <v>54.5</v>
      </c>
      <c r="CA14" s="149">
        <v>55.3</v>
      </c>
      <c r="CB14" s="149">
        <v>57.5</v>
      </c>
      <c r="CC14" s="149"/>
      <c r="CD14" s="149">
        <v>87.7</v>
      </c>
      <c r="CE14" s="149">
        <v>94.9</v>
      </c>
      <c r="CF14" s="149">
        <v>84.9</v>
      </c>
      <c r="CG14" s="149">
        <v>75.3</v>
      </c>
      <c r="CH14" s="149"/>
      <c r="CI14" s="149"/>
      <c r="CJ14" s="149"/>
      <c r="CK14" s="149"/>
      <c r="CL14" s="149">
        <v>105.3</v>
      </c>
      <c r="CM14" s="149">
        <v>107.5</v>
      </c>
      <c r="CN14" s="149">
        <v>95.8</v>
      </c>
      <c r="CO14" s="149"/>
      <c r="CP14" s="149">
        <v>13.7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548.92499999999995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109.1</v>
      </c>
      <c r="CI16" s="155">
        <v>109.1</v>
      </c>
      <c r="CJ16" s="155">
        <v>109.1</v>
      </c>
      <c r="CK16" s="155">
        <v>109.1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109.1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24.6</v>
      </c>
      <c r="D17" s="160">
        <f t="shared" si="0"/>
        <v>40.200000000000003</v>
      </c>
      <c r="E17" s="160">
        <f t="shared" si="0"/>
        <v>31.5</v>
      </c>
      <c r="F17" s="160">
        <f t="shared" si="0"/>
        <v>5.4</v>
      </c>
      <c r="G17" s="160">
        <f t="shared" si="0"/>
        <v>10.4</v>
      </c>
      <c r="H17" s="160">
        <f t="shared" si="0"/>
        <v>19.2</v>
      </c>
      <c r="I17" s="160">
        <f t="shared" si="0"/>
        <v>0</v>
      </c>
      <c r="J17" s="160">
        <f t="shared" si="0"/>
        <v>10.7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11.5</v>
      </c>
      <c r="P17" s="160">
        <f t="shared" si="0"/>
        <v>12.8</v>
      </c>
      <c r="Q17" s="160">
        <f t="shared" si="0"/>
        <v>12.9</v>
      </c>
      <c r="R17" s="160">
        <f t="shared" si="0"/>
        <v>0</v>
      </c>
      <c r="S17" s="160">
        <f t="shared" si="0"/>
        <v>30.2</v>
      </c>
      <c r="T17" s="160">
        <f t="shared" si="0"/>
        <v>38.5</v>
      </c>
      <c r="U17" s="160">
        <f t="shared" si="0"/>
        <v>50.2</v>
      </c>
      <c r="V17" s="160">
        <f t="shared" si="0"/>
        <v>46.9</v>
      </c>
      <c r="W17" s="160">
        <f t="shared" si="0"/>
        <v>44.3</v>
      </c>
      <c r="X17" s="160">
        <f t="shared" si="0"/>
        <v>63</v>
      </c>
      <c r="Y17" s="160">
        <f t="shared" si="0"/>
        <v>29.1</v>
      </c>
      <c r="Z17" s="160">
        <f t="shared" si="0"/>
        <v>0</v>
      </c>
      <c r="AA17" s="160">
        <f t="shared" si="0"/>
        <v>23</v>
      </c>
      <c r="AB17" s="160">
        <f t="shared" si="0"/>
        <v>74.5</v>
      </c>
      <c r="AC17" s="160">
        <f t="shared" si="0"/>
        <v>3.6</v>
      </c>
      <c r="AD17" s="160">
        <f t="shared" si="0"/>
        <v>46.3</v>
      </c>
      <c r="AE17" s="160">
        <f t="shared" si="0"/>
        <v>22.9</v>
      </c>
      <c r="AF17" s="160">
        <f t="shared" si="0"/>
        <v>61.8</v>
      </c>
      <c r="AG17" s="160">
        <f t="shared" si="0"/>
        <v>46</v>
      </c>
      <c r="AH17" s="160">
        <f t="shared" si="0"/>
        <v>24.8</v>
      </c>
      <c r="AI17" s="160">
        <f t="shared" si="0"/>
        <v>40.4</v>
      </c>
      <c r="AJ17" s="160">
        <f t="shared" si="0"/>
        <v>0</v>
      </c>
      <c r="AK17" s="160">
        <f t="shared" si="0"/>
        <v>2.1</v>
      </c>
      <c r="AL17" s="160">
        <f t="shared" si="0"/>
        <v>0</v>
      </c>
      <c r="AM17" s="160">
        <f t="shared" si="0"/>
        <v>0</v>
      </c>
      <c r="AN17" s="160">
        <f t="shared" si="0"/>
        <v>0.1</v>
      </c>
      <c r="AO17" s="160">
        <f t="shared" si="0"/>
        <v>0</v>
      </c>
      <c r="AP17" s="160">
        <f t="shared" si="0"/>
        <v>4.7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18.899999999999999</v>
      </c>
      <c r="AV17" s="160">
        <f t="shared" si="0"/>
        <v>25.8</v>
      </c>
      <c r="AW17" s="160">
        <f t="shared" si="0"/>
        <v>11.1</v>
      </c>
      <c r="AX17" s="160">
        <f t="shared" si="0"/>
        <v>0</v>
      </c>
      <c r="AY17" s="160">
        <f t="shared" si="0"/>
        <v>33</v>
      </c>
      <c r="AZ17" s="160">
        <f t="shared" si="0"/>
        <v>85.5</v>
      </c>
      <c r="BA17" s="160">
        <f t="shared" si="0"/>
        <v>87</v>
      </c>
      <c r="BB17" s="160">
        <f t="shared" si="0"/>
        <v>0</v>
      </c>
      <c r="BC17" s="160">
        <f t="shared" si="0"/>
        <v>23</v>
      </c>
      <c r="BD17" s="160">
        <f t="shared" si="0"/>
        <v>19.8</v>
      </c>
      <c r="BE17" s="160">
        <f t="shared" si="0"/>
        <v>61.4</v>
      </c>
      <c r="BF17" s="160">
        <f t="shared" si="0"/>
        <v>5</v>
      </c>
      <c r="BG17" s="160">
        <f t="shared" si="0"/>
        <v>0</v>
      </c>
      <c r="BH17" s="160">
        <f t="shared" si="0"/>
        <v>11.7</v>
      </c>
      <c r="BI17" s="160">
        <f t="shared" si="0"/>
        <v>18.600000000000001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11.3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34</v>
      </c>
      <c r="BV17" s="160">
        <f t="shared" si="1"/>
        <v>33.299999999999997</v>
      </c>
      <c r="BW17" s="160">
        <f t="shared" si="1"/>
        <v>34.5</v>
      </c>
      <c r="BX17" s="160">
        <f t="shared" si="1"/>
        <v>17.8</v>
      </c>
      <c r="BY17" s="160">
        <f t="shared" si="1"/>
        <v>0</v>
      </c>
      <c r="BZ17" s="160">
        <f t="shared" si="1"/>
        <v>54.5</v>
      </c>
      <c r="CA17" s="160">
        <f t="shared" si="1"/>
        <v>55.3</v>
      </c>
      <c r="CB17" s="160">
        <f t="shared" si="1"/>
        <v>57.5</v>
      </c>
      <c r="CC17" s="160">
        <f t="shared" si="1"/>
        <v>0</v>
      </c>
      <c r="CD17" s="160">
        <f t="shared" si="1"/>
        <v>87.7</v>
      </c>
      <c r="CE17" s="160">
        <f t="shared" si="1"/>
        <v>94.9</v>
      </c>
      <c r="CF17" s="160">
        <f t="shared" si="1"/>
        <v>84.9</v>
      </c>
      <c r="CG17" s="160">
        <f t="shared" si="1"/>
        <v>75.3</v>
      </c>
      <c r="CH17" s="160">
        <f t="shared" si="1"/>
        <v>109.1</v>
      </c>
      <c r="CI17" s="160">
        <f t="shared" si="1"/>
        <v>109.1</v>
      </c>
      <c r="CJ17" s="160">
        <f t="shared" si="1"/>
        <v>109.1</v>
      </c>
      <c r="CK17" s="160">
        <f t="shared" si="1"/>
        <v>109.1</v>
      </c>
      <c r="CL17" s="160">
        <f t="shared" si="1"/>
        <v>105.3</v>
      </c>
      <c r="CM17" s="160">
        <f t="shared" si="1"/>
        <v>107.5</v>
      </c>
      <c r="CN17" s="160">
        <f t="shared" si="1"/>
        <v>95.8</v>
      </c>
      <c r="CO17" s="160">
        <f t="shared" si="1"/>
        <v>0</v>
      </c>
      <c r="CP17" s="160">
        <f t="shared" si="1"/>
        <v>13.7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658.02499999999998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2.7</v>
      </c>
      <c r="C22" s="149"/>
      <c r="D22" s="149"/>
      <c r="E22" s="149"/>
      <c r="F22" s="149"/>
      <c r="G22" s="149"/>
      <c r="H22" s="149"/>
      <c r="I22" s="149">
        <v>10.1</v>
      </c>
      <c r="J22" s="149"/>
      <c r="K22" s="149">
        <v>0.9</v>
      </c>
      <c r="L22" s="149">
        <v>0.4</v>
      </c>
      <c r="M22" s="149">
        <v>8</v>
      </c>
      <c r="N22" s="149">
        <v>15.9</v>
      </c>
      <c r="O22" s="149"/>
      <c r="P22" s="149"/>
      <c r="Q22" s="149"/>
      <c r="R22" s="149">
        <v>49.7</v>
      </c>
      <c r="S22" s="149"/>
      <c r="T22" s="149"/>
      <c r="U22" s="149"/>
      <c r="V22" s="149"/>
      <c r="W22" s="149"/>
      <c r="X22" s="149"/>
      <c r="Y22" s="149"/>
      <c r="Z22" s="149">
        <v>22.3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3.8</v>
      </c>
      <c r="AK22" s="149"/>
      <c r="AL22" s="149">
        <v>36.9</v>
      </c>
      <c r="AM22" s="149">
        <v>4.8</v>
      </c>
      <c r="AN22" s="149"/>
      <c r="AO22" s="149"/>
      <c r="AP22" s="149"/>
      <c r="AQ22" s="149"/>
      <c r="AR22" s="149">
        <v>0.4</v>
      </c>
      <c r="AS22" s="149">
        <v>10.9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>
        <v>41</v>
      </c>
      <c r="BH22" s="149"/>
      <c r="BI22" s="149"/>
      <c r="BJ22" s="149">
        <v>37.4</v>
      </c>
      <c r="BK22" s="149">
        <v>44.6</v>
      </c>
      <c r="BL22" s="149">
        <v>26.4</v>
      </c>
      <c r="BM22" s="149">
        <v>13.7</v>
      </c>
      <c r="BN22" s="149">
        <v>13.1</v>
      </c>
      <c r="BO22" s="149"/>
      <c r="BP22" s="149"/>
      <c r="BQ22" s="149">
        <v>20.7</v>
      </c>
      <c r="BR22" s="149">
        <v>1.8</v>
      </c>
      <c r="BS22" s="149">
        <v>31.9</v>
      </c>
      <c r="BT22" s="149">
        <v>3.5</v>
      </c>
      <c r="BU22" s="149"/>
      <c r="BV22" s="149"/>
      <c r="BW22" s="149"/>
      <c r="BX22" s="149"/>
      <c r="BY22" s="149">
        <v>43.7</v>
      </c>
      <c r="BZ22" s="149"/>
      <c r="CA22" s="149"/>
      <c r="CB22" s="149"/>
      <c r="CC22" s="149">
        <v>85.2</v>
      </c>
      <c r="CD22" s="149"/>
      <c r="CE22" s="149"/>
      <c r="CF22" s="149"/>
      <c r="CG22" s="149"/>
      <c r="CH22" s="149">
        <v>92.7</v>
      </c>
      <c r="CI22" s="149">
        <v>81.3</v>
      </c>
      <c r="CJ22" s="149">
        <v>147.69999999999999</v>
      </c>
      <c r="CK22" s="149">
        <v>190.9</v>
      </c>
      <c r="CL22" s="149"/>
      <c r="CM22" s="149"/>
      <c r="CN22" s="149"/>
      <c r="CO22" s="149">
        <v>83.6</v>
      </c>
      <c r="CP22" s="149"/>
      <c r="CQ22" s="149">
        <v>90</v>
      </c>
      <c r="CR22" s="149">
        <v>56</v>
      </c>
      <c r="CS22" s="149">
        <v>51.9</v>
      </c>
      <c r="CT22" s="150"/>
      <c r="CU22" s="150"/>
      <c r="CV22" s="150"/>
      <c r="CW22" s="151"/>
      <c r="CX22" s="152">
        <f t="array" ref="CX22">SUMPRODUCT(B22:CW22*0.25)</f>
        <v>330.97500000000002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11.4</v>
      </c>
      <c r="AM24" s="155">
        <v>11.4</v>
      </c>
      <c r="AN24" s="155">
        <v>11.4</v>
      </c>
      <c r="AO24" s="155">
        <v>11.4</v>
      </c>
      <c r="AP24" s="155">
        <v>2.7</v>
      </c>
      <c r="AQ24" s="155">
        <v>2.7</v>
      </c>
      <c r="AR24" s="155">
        <v>2.7</v>
      </c>
      <c r="AS24" s="155">
        <v>2.7</v>
      </c>
      <c r="AT24" s="155">
        <v>19.899999999999999</v>
      </c>
      <c r="AU24" s="155">
        <v>19.899999999999999</v>
      </c>
      <c r="AV24" s="155">
        <v>19.899999999999999</v>
      </c>
      <c r="AW24" s="155">
        <v>19.899999999999999</v>
      </c>
      <c r="AX24" s="155">
        <v>118.3</v>
      </c>
      <c r="AY24" s="155">
        <v>118.3</v>
      </c>
      <c r="AZ24" s="155">
        <v>118.3</v>
      </c>
      <c r="BA24" s="155">
        <v>118.3</v>
      </c>
      <c r="BB24" s="155">
        <v>121.5</v>
      </c>
      <c r="BC24" s="155">
        <v>121.5</v>
      </c>
      <c r="BD24" s="155">
        <v>121.5</v>
      </c>
      <c r="BE24" s="155">
        <v>121.5</v>
      </c>
      <c r="BF24" s="155">
        <v>51.5</v>
      </c>
      <c r="BG24" s="155">
        <v>51.5</v>
      </c>
      <c r="BH24" s="155">
        <v>51.5</v>
      </c>
      <c r="BI24" s="155">
        <v>51.5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45.9</v>
      </c>
      <c r="CA24" s="155">
        <v>45.9</v>
      </c>
      <c r="CB24" s="155">
        <v>45.9</v>
      </c>
      <c r="CC24" s="155">
        <v>45.9</v>
      </c>
      <c r="CD24" s="155">
        <v>79.900000000000006</v>
      </c>
      <c r="CE24" s="155">
        <v>79.900000000000006</v>
      </c>
      <c r="CF24" s="155">
        <v>79.900000000000006</v>
      </c>
      <c r="CG24" s="155">
        <v>79.900000000000006</v>
      </c>
      <c r="CH24" s="155"/>
      <c r="CI24" s="155"/>
      <c r="CJ24" s="155"/>
      <c r="CK24" s="155"/>
      <c r="CL24" s="155">
        <v>72.3</v>
      </c>
      <c r="CM24" s="155">
        <v>72.3</v>
      </c>
      <c r="CN24" s="155">
        <v>72.3</v>
      </c>
      <c r="CO24" s="155">
        <v>72.3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523.4000000000002</v>
      </c>
    </row>
    <row r="25" spans="1:102" ht="30" customHeight="1" thickBot="1" x14ac:dyDescent="0.25">
      <c r="A25" s="105" t="s">
        <v>51</v>
      </c>
      <c r="B25" s="159">
        <f>SUM(B20:B24)</f>
        <v>2.7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10.1</v>
      </c>
      <c r="J25" s="160">
        <f t="shared" si="2"/>
        <v>0</v>
      </c>
      <c r="K25" s="160">
        <f t="shared" si="2"/>
        <v>0.9</v>
      </c>
      <c r="L25" s="160">
        <f t="shared" si="2"/>
        <v>0.4</v>
      </c>
      <c r="M25" s="160">
        <f t="shared" si="2"/>
        <v>8</v>
      </c>
      <c r="N25" s="160">
        <f t="shared" si="2"/>
        <v>15.9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49.7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22.3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3.8</v>
      </c>
      <c r="AK25" s="160">
        <f t="shared" si="2"/>
        <v>0</v>
      </c>
      <c r="AL25" s="160">
        <f t="shared" si="2"/>
        <v>48.3</v>
      </c>
      <c r="AM25" s="160">
        <f t="shared" si="2"/>
        <v>16.2</v>
      </c>
      <c r="AN25" s="160">
        <f t="shared" si="2"/>
        <v>11.4</v>
      </c>
      <c r="AO25" s="160">
        <f t="shared" si="2"/>
        <v>11.4</v>
      </c>
      <c r="AP25" s="160">
        <f t="shared" si="2"/>
        <v>2.7</v>
      </c>
      <c r="AQ25" s="160">
        <f t="shared" si="2"/>
        <v>2.7</v>
      </c>
      <c r="AR25" s="160">
        <f t="shared" si="2"/>
        <v>3.1</v>
      </c>
      <c r="AS25" s="160">
        <f t="shared" si="2"/>
        <v>13.600000000000001</v>
      </c>
      <c r="AT25" s="160">
        <f t="shared" si="2"/>
        <v>19.899999999999999</v>
      </c>
      <c r="AU25" s="160">
        <f t="shared" si="2"/>
        <v>19.899999999999999</v>
      </c>
      <c r="AV25" s="160">
        <f t="shared" si="2"/>
        <v>19.899999999999999</v>
      </c>
      <c r="AW25" s="160">
        <f t="shared" si="2"/>
        <v>19.899999999999999</v>
      </c>
      <c r="AX25" s="160">
        <f t="shared" si="2"/>
        <v>118.3</v>
      </c>
      <c r="AY25" s="160">
        <f t="shared" si="2"/>
        <v>118.3</v>
      </c>
      <c r="AZ25" s="160">
        <f t="shared" si="2"/>
        <v>118.3</v>
      </c>
      <c r="BA25" s="160">
        <f t="shared" si="2"/>
        <v>118.3</v>
      </c>
      <c r="BB25" s="160">
        <f t="shared" si="2"/>
        <v>121.5</v>
      </c>
      <c r="BC25" s="160">
        <f t="shared" si="2"/>
        <v>121.5</v>
      </c>
      <c r="BD25" s="160">
        <f t="shared" si="2"/>
        <v>121.5</v>
      </c>
      <c r="BE25" s="160">
        <f t="shared" si="2"/>
        <v>121.5</v>
      </c>
      <c r="BF25" s="160">
        <f t="shared" si="2"/>
        <v>51.5</v>
      </c>
      <c r="BG25" s="160">
        <f t="shared" si="2"/>
        <v>92.5</v>
      </c>
      <c r="BH25" s="160">
        <f t="shared" si="2"/>
        <v>51.5</v>
      </c>
      <c r="BI25" s="160">
        <f t="shared" si="2"/>
        <v>51.5</v>
      </c>
      <c r="BJ25" s="160">
        <f t="shared" si="2"/>
        <v>37.4</v>
      </c>
      <c r="BK25" s="160">
        <f t="shared" si="2"/>
        <v>44.6</v>
      </c>
      <c r="BL25" s="160">
        <f t="shared" si="2"/>
        <v>26.4</v>
      </c>
      <c r="BM25" s="160">
        <f t="shared" si="2"/>
        <v>13.7</v>
      </c>
      <c r="BN25" s="160">
        <f t="shared" si="2"/>
        <v>13.1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20.7</v>
      </c>
      <c r="BR25" s="160">
        <f t="shared" si="3"/>
        <v>1.8</v>
      </c>
      <c r="BS25" s="160">
        <f t="shared" si="3"/>
        <v>31.9</v>
      </c>
      <c r="BT25" s="160">
        <f t="shared" si="3"/>
        <v>3.5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43.7</v>
      </c>
      <c r="BZ25" s="160">
        <f t="shared" si="3"/>
        <v>45.9</v>
      </c>
      <c r="CA25" s="160">
        <f t="shared" si="3"/>
        <v>45.9</v>
      </c>
      <c r="CB25" s="160">
        <f t="shared" si="3"/>
        <v>45.9</v>
      </c>
      <c r="CC25" s="160">
        <f t="shared" si="3"/>
        <v>131.1</v>
      </c>
      <c r="CD25" s="160">
        <f t="shared" si="3"/>
        <v>79.900000000000006</v>
      </c>
      <c r="CE25" s="160">
        <f t="shared" si="3"/>
        <v>79.900000000000006</v>
      </c>
      <c r="CF25" s="160">
        <f t="shared" si="3"/>
        <v>79.900000000000006</v>
      </c>
      <c r="CG25" s="160">
        <f t="shared" si="3"/>
        <v>79.900000000000006</v>
      </c>
      <c r="CH25" s="160">
        <f t="shared" si="3"/>
        <v>92.7</v>
      </c>
      <c r="CI25" s="160">
        <f t="shared" si="3"/>
        <v>81.3</v>
      </c>
      <c r="CJ25" s="160">
        <f t="shared" si="3"/>
        <v>147.69999999999999</v>
      </c>
      <c r="CK25" s="160">
        <f t="shared" si="3"/>
        <v>190.9</v>
      </c>
      <c r="CL25" s="160">
        <f t="shared" si="3"/>
        <v>72.3</v>
      </c>
      <c r="CM25" s="160">
        <f t="shared" si="3"/>
        <v>72.3</v>
      </c>
      <c r="CN25" s="160">
        <f t="shared" si="3"/>
        <v>72.3</v>
      </c>
      <c r="CO25" s="160">
        <f t="shared" si="3"/>
        <v>155.89999999999998</v>
      </c>
      <c r="CP25" s="160">
        <f t="shared" si="3"/>
        <v>0</v>
      </c>
      <c r="CQ25" s="160">
        <f t="shared" si="3"/>
        <v>90</v>
      </c>
      <c r="CR25" s="160">
        <f t="shared" si="3"/>
        <v>56</v>
      </c>
      <c r="CS25" s="160">
        <f t="shared" si="3"/>
        <v>51.9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854.37500000000023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2025-11-28T21:25:05Z</dcterms:created>
  <dcterms:modified xsi:type="dcterms:W3CDTF">2025-11-28T21:25:08Z</dcterms:modified>
</cp:coreProperties>
</file>