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<sst xmlns="http://schemas.openxmlformats.org/spreadsheetml/2006/main" count="119" uniqueCount="54">
  <si>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16/02/2025 11:24:59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</si>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</sst>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C22-4103-9D1E-3D8AB45EB96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C22-4103-9D1E-3D8AB45EB96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0.73899999999999999</c:v>
                </c:pt>
                <c:pt idx="13">
                  <c:v>3.1059999999999999</c:v>
                </c:pt>
                <c:pt idx="14">
                  <c:v>1</c:v>
                </c:pt>
                <c:pt idx="15">
                  <c:v>4.5540000000000003</c:v>
                </c:pt>
                <c:pt idx="16">
                  <c:v>1.7749999999999999</c:v>
                </c:pt>
                <c:pt idx="17">
                  <c:v>2.556</c:v>
                </c:pt>
                <c:pt idx="18">
                  <c:v>3.0460000000000003</c:v>
                </c:pt>
                <c:pt idx="19">
                  <c:v>2.5920000000000001</c:v>
                </c:pt>
                <c:pt idx="20">
                  <c:v>2.169</c:v>
                </c:pt>
                <c:pt idx="21">
                  <c:v>2.7629999999999999</c:v>
                </c:pt>
                <c:pt idx="22">
                  <c:v>4.0529999999999999</c:v>
                </c:pt>
                <c:pt idx="23">
                  <c:v>2.109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22-4103-9D1E-3D8AB45EB96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17.545000000000002</c:v>
                </c:pt>
                <c:pt idx="13">
                  <c:v>30.912000000000003</c:v>
                </c:pt>
                <c:pt idx="14">
                  <c:v>26.184999999999999</c:v>
                </c:pt>
                <c:pt idx="15">
                  <c:v>27.027000000000001</c:v>
                </c:pt>
                <c:pt idx="16">
                  <c:v>17.03</c:v>
                </c:pt>
                <c:pt idx="17">
                  <c:v>21.623999999999999</c:v>
                </c:pt>
                <c:pt idx="18">
                  <c:v>22.103000000000002</c:v>
                </c:pt>
                <c:pt idx="19">
                  <c:v>18.741000000000003</c:v>
                </c:pt>
                <c:pt idx="20">
                  <c:v>21.378</c:v>
                </c:pt>
                <c:pt idx="21">
                  <c:v>24.560000000000002</c:v>
                </c:pt>
                <c:pt idx="22">
                  <c:v>35.689</c:v>
                </c:pt>
                <c:pt idx="23">
                  <c:v>14.978000000000002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22-4103-9D1E-3D8AB45EB96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C22-4103-9D1E-3D8AB45EB96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C22-4103-9D1E-3D8AB45EB96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C22-4103-9D1E-3D8AB45EB96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C22-4103-9D1E-3D8AB45EB96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C22-4103-9D1E-3D8AB45EB96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2">
                  <c:v>34.082000000000001</c:v>
                </c:pt>
                <c:pt idx="13">
                  <c:v>36.794999999999995</c:v>
                </c:pt>
                <c:pt idx="14">
                  <c:v>80.296999999999997</c:v>
                </c:pt>
                <c:pt idx="15">
                  <c:v>220.09</c:v>
                </c:pt>
                <c:pt idx="17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9</c:v>
                </c:pt>
                <c:pt idx="22">
                  <c:v>13.577</c:v>
                </c:pt>
                <c:pt idx="23">
                  <c:v>47.515999999999998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C22-4103-9D1E-3D8AB45EB96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235.8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252.5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C22-4103-9D1E-3D8AB45EB96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21.453999999999997</c:v>
                </c:pt>
                <c:pt idx="13">
                  <c:v>15.295</c:v>
                </c:pt>
                <c:pt idx="14">
                  <c:v>18.630000000000003</c:v>
                </c:pt>
                <c:pt idx="15">
                  <c:v>12.134999999999998</c:v>
                </c:pt>
                <c:pt idx="16">
                  <c:v>24.905999999999999</c:v>
                </c:pt>
                <c:pt idx="17">
                  <c:v>3.044</c:v>
                </c:pt>
                <c:pt idx="18">
                  <c:v>2.15</c:v>
                </c:pt>
                <c:pt idx="19">
                  <c:v>5.0529999999999999</c:v>
                </c:pt>
                <c:pt idx="20">
                  <c:v>6.5659999999999998</c:v>
                </c:pt>
                <c:pt idx="21">
                  <c:v>5.5510000000000002</c:v>
                </c:pt>
                <c:pt idx="22">
                  <c:v>9.375</c:v>
                </c:pt>
                <c:pt idx="23">
                  <c:v>3.407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C22-4103-9D1E-3D8AB45EB96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C22-4103-9D1E-3D8AB45EB96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C22-4103-9D1E-3D8AB45EB9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130.66</c:v>
                </c:pt>
                <c:pt idx="13">
                  <c:v>131.5</c:v>
                </c:pt>
                <c:pt idx="14">
                  <c:v>131.03</c:v>
                </c:pt>
                <c:pt idx="15">
                  <c:v>148.63999999999999</c:v>
                </c:pt>
                <c:pt idx="16">
                  <c:v>174.31</c:v>
                </c:pt>
                <c:pt idx="17">
                  <c:v>183.85</c:v>
                </c:pt>
                <c:pt idx="18">
                  <c:v>183.85</c:v>
                </c:pt>
                <c:pt idx="19">
                  <c:v>183.86</c:v>
                </c:pt>
                <c:pt idx="20">
                  <c:v>183.85</c:v>
                </c:pt>
                <c:pt idx="21">
                  <c:v>170.31</c:v>
                </c:pt>
                <c:pt idx="22">
                  <c:v>157.72999999999999</c:v>
                </c:pt>
                <c:pt idx="23">
                  <c:v>136.51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C22-4103-9D1E-3D8AB45EB9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142-4654-9920-E570275F5BF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142-4654-9920-E570275F5BF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5.3159999999999998</c:v>
                </c:pt>
                <c:pt idx="13">
                  <c:v>4.8390000000000004</c:v>
                </c:pt>
                <c:pt idx="14">
                  <c:v>6.55</c:v>
                </c:pt>
                <c:pt idx="15">
                  <c:v>2.71</c:v>
                </c:pt>
                <c:pt idx="16">
                  <c:v>7.7039999999999997</c:v>
                </c:pt>
                <c:pt idx="18">
                  <c:v>4.9470000000000001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42-4654-9920-E570275F5BF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4.2</c:v>
                </c:pt>
                <c:pt idx="13">
                  <c:v>3.6</c:v>
                </c:pt>
                <c:pt idx="14">
                  <c:v>10.152999999999999</c:v>
                </c:pt>
                <c:pt idx="15">
                  <c:v>8.2189999999999994</c:v>
                </c:pt>
                <c:pt idx="16">
                  <c:v>33.225999999999999</c:v>
                </c:pt>
                <c:pt idx="17">
                  <c:v>11.597</c:v>
                </c:pt>
                <c:pt idx="18">
                  <c:v>14.276999999999999</c:v>
                </c:pt>
                <c:pt idx="19">
                  <c:v>12.009</c:v>
                </c:pt>
                <c:pt idx="20">
                  <c:v>10.824999999999999</c:v>
                </c:pt>
                <c:pt idx="21">
                  <c:v>0.60199999999999998</c:v>
                </c:pt>
                <c:pt idx="22">
                  <c:v>0.30099999999999999</c:v>
                </c:pt>
                <c:pt idx="23">
                  <c:v>2.1269999999999998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42-4654-9920-E570275F5BF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142-4654-9920-E570275F5BF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142-4654-9920-E570275F5BF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142-4654-9920-E570275F5BF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  <c:pt idx="13">
                  <c:v>67.022999999999996</c:v>
                </c:pt>
                <c:pt idx="14">
                  <c:v>283</c:v>
                </c:pt>
                <c:pt idx="15">
                  <c:v>234.85599999999999</c:v>
                </c:pt>
                <c:pt idx="17">
                  <c:v>16.626999999999999</c:v>
                </c:pt>
                <c:pt idx="18">
                  <c:v>5.6070000000000002</c:v>
                </c:pt>
                <c:pt idx="19">
                  <c:v>14.936999999999999</c:v>
                </c:pt>
                <c:pt idx="20">
                  <c:v>20.288</c:v>
                </c:pt>
                <c:pt idx="21">
                  <c:v>41.271999999999998</c:v>
                </c:pt>
                <c:pt idx="22">
                  <c:v>314.89299999999997</c:v>
                </c:pt>
                <c:pt idx="23">
                  <c:v>58.552999999999997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142-4654-9920-E570275F5BF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142-4654-9920-E570275F5BF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142-4654-9920-E570275F5BF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42-4654-9920-E570275F5BF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59.304000000000002</c:v>
                </c:pt>
                <c:pt idx="13">
                  <c:v>10.646000000000001</c:v>
                </c:pt>
                <c:pt idx="14">
                  <c:v>62.208999999999996</c:v>
                </c:pt>
                <c:pt idx="15">
                  <c:v>18.021000000000001</c:v>
                </c:pt>
                <c:pt idx="16">
                  <c:v>2.7810000000000001</c:v>
                </c:pt>
                <c:pt idx="18">
                  <c:v>2.468</c:v>
                </c:pt>
                <c:pt idx="19">
                  <c:v>0.44</c:v>
                </c:pt>
                <c:pt idx="23">
                  <c:v>7.33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42-4654-9920-E570275F5BF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142-4654-9920-E570275F5BF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142-4654-9920-E570275F5B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130.66</c:v>
                </c:pt>
                <c:pt idx="13">
                  <c:v>131.5</c:v>
                </c:pt>
                <c:pt idx="14">
                  <c:v>131.03</c:v>
                </c:pt>
                <c:pt idx="15">
                  <c:v>148.63999999999999</c:v>
                </c:pt>
                <c:pt idx="16">
                  <c:v>174.31</c:v>
                </c:pt>
                <c:pt idx="17">
                  <c:v>183.85</c:v>
                </c:pt>
                <c:pt idx="18">
                  <c:v>183.85</c:v>
                </c:pt>
                <c:pt idx="19">
                  <c:v>183.86</c:v>
                </c:pt>
                <c:pt idx="20">
                  <c:v>183.85</c:v>
                </c:pt>
                <c:pt idx="21">
                  <c:v>170.31</c:v>
                </c:pt>
                <c:pt idx="22">
                  <c:v>157.72999999999999</c:v>
                </c:pt>
                <c:pt idx="23">
                  <c:v>136.51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142-4654-9920-E570275F5B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73.820000000000007</v>
      </c>
      <c r="O4" s="18">
        <v>86.10799999999999</v>
      </c>
      <c r="P4" s="18">
        <v>361.91199999999998</v>
      </c>
      <c r="Q4" s="18">
        <v>263.80600000000004</v>
      </c>
      <c r="R4" s="18">
        <v>43.710999999999999</v>
      </c>
      <c r="S4" s="18">
        <v>28.223999999999997</v>
      </c>
      <c r="T4" s="18">
        <v>27.299000000000003</v>
      </c>
      <c r="U4" s="18">
        <v>27.386000000000003</v>
      </c>
      <c r="V4" s="18">
        <v>31.113</v>
      </c>
      <c r="W4" s="18">
        <v>41.874000000000009</v>
      </c>
      <c r="X4" s="18">
        <v>315.19399999999996</v>
      </c>
      <c r="Y4" s="18">
        <v>68.010000000000005</v>
      </c>
      <c r="Z4" s="19"/>
      <c r="AA4" s="20">
        <f>SUM(B4:Z4)</f>
        <v>1368.4569999999999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130.66</v>
      </c>
      <c r="O7" s="28">
        <v>131.5</v>
      </c>
      <c r="P7" s="28">
        <v>131.03</v>
      </c>
      <c r="Q7" s="28">
        <v>148.63999999999999</v>
      </c>
      <c r="R7" s="28">
        <v>174.31</v>
      </c>
      <c r="S7" s="28">
        <v>183.85</v>
      </c>
      <c r="T7" s="28">
        <v>183.85</v>
      </c>
      <c r="U7" s="28">
        <v>183.86</v>
      </c>
      <c r="V7" s="28">
        <v>183.85</v>
      </c>
      <c r="W7" s="28">
        <v>170.31</v>
      </c>
      <c r="X7" s="28">
        <v>157.72999999999999</v>
      </c>
      <c r="Y7" s="28">
        <v>136.51</v>
      </c>
      <c r="Z7" s="29"/>
      <c r="AA7" s="30">
        <f>IF(SUM(B7:Z7)&lt;&gt;0,AVERAGEIF(B7:Z7,"&lt;&gt;"""),"")</f>
        <v>159.67499999999998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34.082000000000001</v>
      </c>
      <c r="O12" s="52">
        <v>36.794999999999995</v>
      </c>
      <c r="P12" s="52">
        <v>80.296999999999997</v>
      </c>
      <c r="Q12" s="52">
        <v>220.09</v>
      </c>
      <c r="R12" s="52"/>
      <c r="S12" s="52">
        <v>1</v>
      </c>
      <c r="T12" s="52"/>
      <c r="U12" s="52">
        <v>1</v>
      </c>
      <c r="V12" s="52">
        <v>1</v>
      </c>
      <c r="W12" s="52">
        <v>9</v>
      </c>
      <c r="X12" s="52">
        <v>13.577</v>
      </c>
      <c r="Y12" s="52">
        <v>47.515999999999998</v>
      </c>
      <c r="Z12" s="53"/>
      <c r="AA12" s="54">
        <f t="shared" si="0"/>
        <v>444.35700000000003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21.453999999999997</v>
      </c>
      <c r="O14" s="57">
        <v>15.295</v>
      </c>
      <c r="P14" s="57">
        <v>18.630000000000003</v>
      </c>
      <c r="Q14" s="57">
        <v>12.134999999999998</v>
      </c>
      <c r="R14" s="57">
        <v>24.905999999999999</v>
      </c>
      <c r="S14" s="57">
        <v>3.044</v>
      </c>
      <c r="T14" s="57">
        <v>2.15</v>
      </c>
      <c r="U14" s="57">
        <v>5.0529999999999999</v>
      </c>
      <c r="V14" s="57">
        <v>6.5659999999999998</v>
      </c>
      <c r="W14" s="57">
        <v>5.5510000000000002</v>
      </c>
      <c r="X14" s="57">
        <v>9.375</v>
      </c>
      <c r="Y14" s="57">
        <v>3.407</v>
      </c>
      <c r="Z14" s="58"/>
      <c r="AA14" s="59">
        <f t="shared" si="0"/>
        <v>127.56599999999999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55.536000000000001</v>
      </c>
      <c r="O16" s="62">
        <f t="shared" si="1"/>
        <v>52.089999999999996</v>
      </c>
      <c r="P16" s="62">
        <f t="shared" si="1"/>
        <v>98.926999999999992</v>
      </c>
      <c r="Q16" s="62">
        <f t="shared" si="1"/>
        <v>232.22499999999999</v>
      </c>
      <c r="R16" s="62">
        <f t="shared" si="1"/>
        <v>24.905999999999999</v>
      </c>
      <c r="S16" s="62">
        <f t="shared" si="1"/>
        <v>4.0440000000000005</v>
      </c>
      <c r="T16" s="62">
        <f t="shared" si="1"/>
        <v>2.15</v>
      </c>
      <c r="U16" s="62">
        <f t="shared" si="1"/>
        <v>6.0529999999999999</v>
      </c>
      <c r="V16" s="62">
        <f t="shared" si="1"/>
        <v>7.5659999999999998</v>
      </c>
      <c r="W16" s="62">
        <f t="shared" si="1"/>
        <v>14.551</v>
      </c>
      <c r="X16" s="62">
        <f t="shared" si="1"/>
        <v>22.951999999999998</v>
      </c>
      <c r="Y16" s="62">
        <f t="shared" si="1"/>
        <v>50.923000000000002</v>
      </c>
      <c r="Z16" s="63" t="str">
        <f t="shared" si="1"/>
        <v/>
      </c>
      <c r="AA16" s="64">
        <f>SUM(AA10:AA15)</f>
        <v>571.923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0.73899999999999999</v>
      </c>
      <c r="O20" s="77">
        <v>3.1059999999999999</v>
      </c>
      <c r="P20" s="77">
        <v>1</v>
      </c>
      <c r="Q20" s="77">
        <v>4.5540000000000003</v>
      </c>
      <c r="R20" s="77">
        <v>1.7749999999999999</v>
      </c>
      <c r="S20" s="77">
        <v>2.556</v>
      </c>
      <c r="T20" s="77">
        <v>3.0460000000000003</v>
      </c>
      <c r="U20" s="77">
        <v>2.5920000000000001</v>
      </c>
      <c r="V20" s="77">
        <v>2.169</v>
      </c>
      <c r="W20" s="77">
        <v>2.7629999999999999</v>
      </c>
      <c r="X20" s="77">
        <v>4.0529999999999999</v>
      </c>
      <c r="Y20" s="77">
        <v>2.109</v>
      </c>
      <c r="Z20" s="78"/>
      <c r="AA20" s="79">
        <f t="shared" si="2"/>
        <v>30.461999999999996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17.545000000000002</v>
      </c>
      <c r="O21" s="81">
        <v>30.912000000000003</v>
      </c>
      <c r="P21" s="81">
        <v>26.184999999999999</v>
      </c>
      <c r="Q21" s="81">
        <v>27.027000000000001</v>
      </c>
      <c r="R21" s="81">
        <v>17.03</v>
      </c>
      <c r="S21" s="81">
        <v>21.623999999999999</v>
      </c>
      <c r="T21" s="81">
        <v>22.103000000000002</v>
      </c>
      <c r="U21" s="81">
        <v>18.741000000000003</v>
      </c>
      <c r="V21" s="81">
        <v>21.378</v>
      </c>
      <c r="W21" s="81">
        <v>24.560000000000002</v>
      </c>
      <c r="X21" s="81">
        <v>35.689</v>
      </c>
      <c r="Y21" s="81">
        <v>14.978000000000002</v>
      </c>
      <c r="Z21" s="78"/>
      <c r="AA21" s="79">
        <f t="shared" si="2"/>
        <v>277.77200000000005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18.284000000000002</v>
      </c>
      <c r="O26" s="88">
        <f t="shared" si="3"/>
        <v>34.018000000000001</v>
      </c>
      <c r="P26" s="88">
        <f t="shared" si="3"/>
        <v>27.184999999999999</v>
      </c>
      <c r="Q26" s="88">
        <f t="shared" si="3"/>
        <v>31.581000000000003</v>
      </c>
      <c r="R26" s="88">
        <f t="shared" si="3"/>
        <v>18.805</v>
      </c>
      <c r="S26" s="88">
        <f t="shared" si="3"/>
        <v>24.18</v>
      </c>
      <c r="T26" s="88">
        <f t="shared" si="3"/>
        <v>25.149000000000001</v>
      </c>
      <c r="U26" s="88">
        <f t="shared" si="3"/>
        <v>21.333000000000002</v>
      </c>
      <c r="V26" s="88">
        <f t="shared" si="3"/>
        <v>23.547000000000001</v>
      </c>
      <c r="W26" s="88">
        <f t="shared" si="3"/>
        <v>27.323</v>
      </c>
      <c r="X26" s="88">
        <f t="shared" si="3"/>
        <v>39.741999999999997</v>
      </c>
      <c r="Y26" s="88">
        <f t="shared" si="3"/>
        <v>17.087000000000003</v>
      </c>
      <c r="Z26" s="89" t="str">
        <f t="shared" si="3"/>
        <v/>
      </c>
      <c r="AA26" s="90">
        <f>SUM(AA19:AA25)</f>
        <v>308.23400000000004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73.819999999999993</v>
      </c>
      <c r="O30" s="77">
        <v>86.108000000000004</v>
      </c>
      <c r="P30" s="77">
        <v>126.11199999999999</v>
      </c>
      <c r="Q30" s="77">
        <v>263.80599999999998</v>
      </c>
      <c r="R30" s="77">
        <v>43.710999999999999</v>
      </c>
      <c r="S30" s="77">
        <v>28.224</v>
      </c>
      <c r="T30" s="77">
        <v>27.298999999999999</v>
      </c>
      <c r="U30" s="77">
        <v>27.385999999999999</v>
      </c>
      <c r="V30" s="77">
        <v>31.113</v>
      </c>
      <c r="W30" s="77">
        <v>41.874000000000002</v>
      </c>
      <c r="X30" s="77">
        <v>62.694000000000003</v>
      </c>
      <c r="Y30" s="77">
        <v>68.010000000000005</v>
      </c>
      <c r="Z30" s="78"/>
      <c r="AA30" s="79">
        <f>SUM(B30:Z30)</f>
        <v>880.15699999999993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73.819999999999993</v>
      </c>
      <c r="O32" s="62">
        <f t="shared" si="4"/>
        <v>86.108000000000004</v>
      </c>
      <c r="P32" s="62">
        <f t="shared" si="4"/>
        <v>126.11199999999999</v>
      </c>
      <c r="Q32" s="62">
        <f t="shared" si="4"/>
        <v>263.80599999999998</v>
      </c>
      <c r="R32" s="62">
        <f t="shared" si="4"/>
        <v>43.710999999999999</v>
      </c>
      <c r="S32" s="62">
        <f t="shared" si="4"/>
        <v>28.224</v>
      </c>
      <c r="T32" s="62">
        <f t="shared" si="4"/>
        <v>27.298999999999999</v>
      </c>
      <c r="U32" s="62">
        <f t="shared" si="4"/>
        <v>27.385999999999999</v>
      </c>
      <c r="V32" s="62">
        <f t="shared" si="4"/>
        <v>31.113</v>
      </c>
      <c r="W32" s="62">
        <f t="shared" si="4"/>
        <v>41.874000000000002</v>
      </c>
      <c r="X32" s="62">
        <f t="shared" si="4"/>
        <v>62.694000000000003</v>
      </c>
      <c r="Y32" s="62">
        <f t="shared" si="4"/>
        <v>68.010000000000005</v>
      </c>
      <c r="Z32" s="63" t="str">
        <f t="shared" si="4"/>
        <v/>
      </c>
      <c r="AA32" s="64">
        <f>SUM(AA29:AA31)</f>
        <v>880.15699999999993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>
        <v>235.8</v>
      </c>
      <c r="Q39" s="99"/>
      <c r="R39" s="99"/>
      <c r="S39" s="99"/>
      <c r="T39" s="99"/>
      <c r="U39" s="99"/>
      <c r="V39" s="99"/>
      <c r="W39" s="99"/>
      <c r="X39" s="99">
        <v>252.5</v>
      </c>
      <c r="Y39" s="99"/>
      <c r="Z39" s="100"/>
      <c r="AA39" s="79">
        <f t="shared" si="5"/>
        <v>488.3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235.8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252.5</v>
      </c>
      <c r="Y40" s="88">
        <f t="shared" si="6"/>
        <v>0</v>
      </c>
      <c r="Z40" s="89" t="str">
        <f t="shared" si="6"/>
        <v/>
      </c>
      <c r="AA40" s="90">
        <f t="shared" si="5"/>
        <v>488.3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>
        <v>235.8</v>
      </c>
      <c r="Q47" s="99"/>
      <c r="R47" s="99"/>
      <c r="S47" s="99"/>
      <c r="T47" s="99"/>
      <c r="U47" s="99"/>
      <c r="V47" s="99"/>
      <c r="W47" s="99"/>
      <c r="X47" s="99">
        <v>252.5</v>
      </c>
      <c r="Y47" s="99"/>
      <c r="Z47" s="100"/>
      <c r="AA47" s="79">
        <f t="shared" si="7"/>
        <v>488.3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235.8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252.5</v>
      </c>
      <c r="Y49" s="88">
        <f t="shared" si="8"/>
        <v>0</v>
      </c>
      <c r="Z49" s="89" t="str">
        <f t="shared" si="8"/>
        <v/>
      </c>
      <c r="AA49" s="90">
        <f t="shared" si="7"/>
        <v>488.3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73.820000000000007</v>
      </c>
      <c r="O52" s="88">
        <f t="shared" si="10"/>
        <v>86.108000000000004</v>
      </c>
      <c r="P52" s="88">
        <f t="shared" si="10"/>
        <v>361.91200000000003</v>
      </c>
      <c r="Q52" s="88">
        <f t="shared" si="10"/>
        <v>263.80599999999998</v>
      </c>
      <c r="R52" s="88">
        <f t="shared" si="10"/>
        <v>43.710999999999999</v>
      </c>
      <c r="S52" s="88">
        <f t="shared" si="10"/>
        <v>28.224</v>
      </c>
      <c r="T52" s="88">
        <f t="shared" si="10"/>
        <v>27.298999999999999</v>
      </c>
      <c r="U52" s="88">
        <f t="shared" si="10"/>
        <v>27.386000000000003</v>
      </c>
      <c r="V52" s="88">
        <f t="shared" si="10"/>
        <v>31.113</v>
      </c>
      <c r="W52" s="88">
        <f t="shared" si="10"/>
        <v>41.874000000000002</v>
      </c>
      <c r="X52" s="88">
        <f t="shared" si="10"/>
        <v>315.19400000000002</v>
      </c>
      <c r="Y52" s="88">
        <f t="shared" si="10"/>
        <v>68.010000000000005</v>
      </c>
      <c r="Z52" s="89" t="str">
        <f t="shared" si="10"/>
        <v/>
      </c>
      <c r="AA52" s="104">
        <f>SUM(B52:Z52)</f>
        <v>1368.4569999999999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45704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73.819999999999993</v>
      </c>
      <c r="O4" s="18">
        <v>86.10799999999999</v>
      </c>
      <c r="P4" s="18">
        <v>361.91200000000003</v>
      </c>
      <c r="Q4" s="18">
        <v>263.80599999999998</v>
      </c>
      <c r="R4" s="18">
        <v>43.710999999999999</v>
      </c>
      <c r="S4" s="18">
        <v>28.224</v>
      </c>
      <c r="T4" s="18">
        <v>27.298999999999999</v>
      </c>
      <c r="U4" s="18">
        <v>27.386000000000003</v>
      </c>
      <c r="V4" s="18">
        <v>31.113</v>
      </c>
      <c r="W4" s="18">
        <v>41.873999999999995</v>
      </c>
      <c r="X4" s="18">
        <v>315.19399999999996</v>
      </c>
      <c r="Y4" s="18">
        <v>68.010000000000005</v>
      </c>
      <c r="Z4" s="19"/>
      <c r="AA4" s="20">
        <f>SUM(B4:Z4)</f>
        <v>1368.4569999999999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130.66</v>
      </c>
      <c r="O7" s="28">
        <v>131.5</v>
      </c>
      <c r="P7" s="28">
        <v>131.03</v>
      </c>
      <c r="Q7" s="28">
        <v>148.63999999999999</v>
      </c>
      <c r="R7" s="28">
        <v>174.31</v>
      </c>
      <c r="S7" s="28">
        <v>183.85</v>
      </c>
      <c r="T7" s="28">
        <v>183.85</v>
      </c>
      <c r="U7" s="28">
        <v>183.86</v>
      </c>
      <c r="V7" s="28">
        <v>183.85</v>
      </c>
      <c r="W7" s="28">
        <v>170.31</v>
      </c>
      <c r="X7" s="28">
        <v>157.72999999999999</v>
      </c>
      <c r="Y7" s="28">
        <v>136.51</v>
      </c>
      <c r="Z7" s="29"/>
      <c r="AA7" s="30">
        <f>IF(SUM(B7:Z7)&lt;&gt;0,AVERAGEIF(B7:Z7,"&lt;&gt;"""),"")</f>
        <v>159.67499999999998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>
        <v>67.022999999999996</v>
      </c>
      <c r="P10" s="42">
        <v>283</v>
      </c>
      <c r="Q10" s="42">
        <v>234.85599999999999</v>
      </c>
      <c r="R10" s="42"/>
      <c r="S10" s="42">
        <v>16.626999999999999</v>
      </c>
      <c r="T10" s="42">
        <v>5.6070000000000002</v>
      </c>
      <c r="U10" s="42">
        <v>14.936999999999999</v>
      </c>
      <c r="V10" s="42">
        <v>20.288</v>
      </c>
      <c r="W10" s="42">
        <v>41.271999999999998</v>
      </c>
      <c r="X10" s="42">
        <v>314.89299999999997</v>
      </c>
      <c r="Y10" s="42">
        <v>58.552999999999997</v>
      </c>
      <c r="Z10" s="43"/>
      <c r="AA10" s="44">
        <f t="shared" ref="AA10:AA15" si="0">SUM(B10:Z10)</f>
        <v>1057.056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59.304000000000002</v>
      </c>
      <c r="O14" s="57">
        <v>10.646000000000001</v>
      </c>
      <c r="P14" s="57">
        <v>62.208999999999996</v>
      </c>
      <c r="Q14" s="57">
        <v>18.021000000000001</v>
      </c>
      <c r="R14" s="57">
        <v>2.7810000000000001</v>
      </c>
      <c r="S14" s="57"/>
      <c r="T14" s="57">
        <v>2.468</v>
      </c>
      <c r="U14" s="57">
        <v>0.44</v>
      </c>
      <c r="V14" s="57"/>
      <c r="W14" s="57"/>
      <c r="X14" s="57"/>
      <c r="Y14" s="57">
        <v>7.33</v>
      </c>
      <c r="Z14" s="58"/>
      <c r="AA14" s="59">
        <f t="shared" si="0"/>
        <v>163.19900000000001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59.304000000000002</v>
      </c>
      <c r="O16" s="62">
        <f t="shared" si="1"/>
        <v>77.668999999999997</v>
      </c>
      <c r="P16" s="62">
        <f t="shared" si="1"/>
        <v>345.209</v>
      </c>
      <c r="Q16" s="62">
        <f t="shared" si="1"/>
        <v>252.87700000000001</v>
      </c>
      <c r="R16" s="62">
        <f t="shared" si="1"/>
        <v>2.7810000000000001</v>
      </c>
      <c r="S16" s="62">
        <f t="shared" si="1"/>
        <v>16.626999999999999</v>
      </c>
      <c r="T16" s="62">
        <f t="shared" si="1"/>
        <v>8.0749999999999993</v>
      </c>
      <c r="U16" s="62">
        <f t="shared" si="1"/>
        <v>15.376999999999999</v>
      </c>
      <c r="V16" s="62">
        <f t="shared" si="1"/>
        <v>20.288</v>
      </c>
      <c r="W16" s="62">
        <f t="shared" si="1"/>
        <v>41.271999999999998</v>
      </c>
      <c r="X16" s="62">
        <f t="shared" si="1"/>
        <v>314.89299999999997</v>
      </c>
      <c r="Y16" s="62">
        <f t="shared" si="1"/>
        <v>65.882999999999996</v>
      </c>
      <c r="Z16" s="63" t="str">
        <f t="shared" si="1"/>
        <v/>
      </c>
      <c r="AA16" s="64">
        <f>SUM(AA10:AA15)</f>
        <v>1220.2550000000001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5.3159999999999998</v>
      </c>
      <c r="O20" s="77">
        <v>4.8390000000000004</v>
      </c>
      <c r="P20" s="77">
        <v>6.55</v>
      </c>
      <c r="Q20" s="77">
        <v>2.71</v>
      </c>
      <c r="R20" s="77">
        <v>7.7039999999999997</v>
      </c>
      <c r="S20" s="77"/>
      <c r="T20" s="77">
        <v>4.9470000000000001</v>
      </c>
      <c r="U20" s="77"/>
      <c r="V20" s="77"/>
      <c r="W20" s="77"/>
      <c r="X20" s="77"/>
      <c r="Y20" s="77"/>
      <c r="Z20" s="78"/>
      <c r="AA20" s="79">
        <f t="shared" si="2"/>
        <v>32.066000000000003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4.2</v>
      </c>
      <c r="O21" s="81">
        <v>3.6</v>
      </c>
      <c r="P21" s="81">
        <v>10.152999999999999</v>
      </c>
      <c r="Q21" s="81">
        <v>8.2189999999999994</v>
      </c>
      <c r="R21" s="81">
        <v>33.225999999999999</v>
      </c>
      <c r="S21" s="81">
        <v>11.597</v>
      </c>
      <c r="T21" s="81">
        <v>14.276999999999999</v>
      </c>
      <c r="U21" s="81">
        <v>12.009</v>
      </c>
      <c r="V21" s="81">
        <v>10.824999999999999</v>
      </c>
      <c r="W21" s="81">
        <v>0.60199999999999998</v>
      </c>
      <c r="X21" s="81">
        <v>0.30099999999999999</v>
      </c>
      <c r="Y21" s="81">
        <v>2.1269999999999998</v>
      </c>
      <c r="Z21" s="78"/>
      <c r="AA21" s="79">
        <f t="shared" si="2"/>
        <v>111.136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9.516</v>
      </c>
      <c r="O26" s="88">
        <f t="shared" si="3"/>
        <v>8.4390000000000001</v>
      </c>
      <c r="P26" s="88">
        <f t="shared" si="3"/>
        <v>16.702999999999999</v>
      </c>
      <c r="Q26" s="88">
        <f t="shared" si="3"/>
        <v>10.928999999999998</v>
      </c>
      <c r="R26" s="88">
        <f t="shared" si="3"/>
        <v>40.93</v>
      </c>
      <c r="S26" s="88">
        <f t="shared" si="3"/>
        <v>11.597</v>
      </c>
      <c r="T26" s="88">
        <f t="shared" si="3"/>
        <v>19.224</v>
      </c>
      <c r="U26" s="88">
        <f t="shared" si="3"/>
        <v>12.009</v>
      </c>
      <c r="V26" s="88">
        <f t="shared" si="3"/>
        <v>10.824999999999999</v>
      </c>
      <c r="W26" s="88">
        <f t="shared" si="3"/>
        <v>0.60199999999999998</v>
      </c>
      <c r="X26" s="88">
        <f t="shared" si="3"/>
        <v>0.30099999999999999</v>
      </c>
      <c r="Y26" s="88">
        <f t="shared" si="3"/>
        <v>2.1269999999999998</v>
      </c>
      <c r="Z26" s="89" t="str">
        <f t="shared" si="3"/>
        <v/>
      </c>
      <c r="AA26" s="90">
        <f>SUM(AA19:AA25)</f>
        <v>143.202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68.819999999999993</v>
      </c>
      <c r="O30" s="77">
        <v>86.108000000000004</v>
      </c>
      <c r="P30" s="77">
        <v>361.91199999999998</v>
      </c>
      <c r="Q30" s="77">
        <v>263.80599999999998</v>
      </c>
      <c r="R30" s="77">
        <v>43.710999999999999</v>
      </c>
      <c r="S30" s="77">
        <v>28.224</v>
      </c>
      <c r="T30" s="77">
        <v>27.298999999999999</v>
      </c>
      <c r="U30" s="77">
        <v>27.385999999999999</v>
      </c>
      <c r="V30" s="77">
        <v>31.113</v>
      </c>
      <c r="W30" s="77">
        <v>41.874000000000002</v>
      </c>
      <c r="X30" s="77">
        <v>315.19400000000002</v>
      </c>
      <c r="Y30" s="77">
        <v>68.010000000000005</v>
      </c>
      <c r="Z30" s="78"/>
      <c r="AA30" s="79">
        <f>SUM(B30:Z30)</f>
        <v>1363.4569999999999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68.819999999999993</v>
      </c>
      <c r="O32" s="62">
        <f t="shared" si="4"/>
        <v>86.108000000000004</v>
      </c>
      <c r="P32" s="62">
        <f t="shared" si="4"/>
        <v>361.91199999999998</v>
      </c>
      <c r="Q32" s="62">
        <f t="shared" si="4"/>
        <v>263.80599999999998</v>
      </c>
      <c r="R32" s="62">
        <f t="shared" si="4"/>
        <v>43.710999999999999</v>
      </c>
      <c r="S32" s="62">
        <f t="shared" si="4"/>
        <v>28.224</v>
      </c>
      <c r="T32" s="62">
        <f t="shared" si="4"/>
        <v>27.298999999999999</v>
      </c>
      <c r="U32" s="62">
        <f t="shared" si="4"/>
        <v>27.385999999999999</v>
      </c>
      <c r="V32" s="62">
        <f t="shared" si="4"/>
        <v>31.113</v>
      </c>
      <c r="W32" s="62">
        <f t="shared" si="4"/>
        <v>41.874000000000002</v>
      </c>
      <c r="X32" s="62">
        <f t="shared" si="4"/>
        <v>315.19400000000002</v>
      </c>
      <c r="Y32" s="62">
        <f t="shared" si="4"/>
        <v>68.010000000000005</v>
      </c>
      <c r="Z32" s="63" t="str">
        <f t="shared" si="4"/>
        <v/>
      </c>
      <c r="AA32" s="64">
        <f>SUM(AA29:AA31)</f>
        <v>1363.4569999999999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5</v>
      </c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5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5</v>
      </c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5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73.820000000000007</v>
      </c>
      <c r="O52" s="88">
        <f t="shared" si="10"/>
        <v>86.108000000000004</v>
      </c>
      <c r="P52" s="88">
        <f t="shared" si="10"/>
        <v>361.91199999999998</v>
      </c>
      <c r="Q52" s="88">
        <f t="shared" si="10"/>
        <v>263.80599999999998</v>
      </c>
      <c r="R52" s="88">
        <f t="shared" si="10"/>
        <v>43.710999999999999</v>
      </c>
      <c r="S52" s="88">
        <f t="shared" si="10"/>
        <v>28.223999999999997</v>
      </c>
      <c r="T52" s="88">
        <f t="shared" si="10"/>
        <v>27.298999999999999</v>
      </c>
      <c r="U52" s="88">
        <f t="shared" si="10"/>
        <v>27.385999999999999</v>
      </c>
      <c r="V52" s="88">
        <f t="shared" si="10"/>
        <v>31.113</v>
      </c>
      <c r="W52" s="88">
        <f t="shared" si="10"/>
        <v>41.873999999999995</v>
      </c>
      <c r="X52" s="88">
        <f t="shared" si="10"/>
        <v>315.19399999999996</v>
      </c>
      <c r="Y52" s="88">
        <f t="shared" si="10"/>
        <v>68.009999999999991</v>
      </c>
      <c r="Z52" s="89" t="str">
        <f t="shared" si="10"/>
        <v/>
      </c>
      <c r="AA52" s="104">
        <f>SUM(B52:Z52)</f>
        <v>1368.4569999999999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</v>
      </c>
      <c r="O4" s="18"/>
      <c r="P4" s="18">
        <v>-235.8</v>
      </c>
      <c r="Q4" s="18"/>
      <c r="R4" s="18"/>
      <c r="S4" s="18"/>
      <c r="T4" s="18"/>
      <c r="U4" s="18"/>
      <c r="V4" s="18"/>
      <c r="W4" s="18"/>
      <c r="X4" s="18">
        <v>-252.5</v>
      </c>
      <c r="Y4" s="18"/>
      <c r="Z4" s="19"/>
      <c r="AA4" s="111">
        <f>SUM(B4:Z4)</f>
        <v>-483.3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130.66</v>
      </c>
      <c r="O7" s="117">
        <v>131.5</v>
      </c>
      <c r="P7" s="117">
        <v>131.03</v>
      </c>
      <c r="Q7" s="117">
        <v>148.63999999999999</v>
      </c>
      <c r="R7" s="117">
        <v>174.31</v>
      </c>
      <c r="S7" s="117">
        <v>183.85</v>
      </c>
      <c r="T7" s="117">
        <v>183.85</v>
      </c>
      <c r="U7" s="117">
        <v>183.86</v>
      </c>
      <c r="V7" s="117">
        <v>183.85</v>
      </c>
      <c r="W7" s="117">
        <v>170.31</v>
      </c>
      <c r="X7" s="117">
        <v>157.72999999999999</v>
      </c>
      <c r="Y7" s="117">
        <v>136.51</v>
      </c>
      <c r="Z7" s="118"/>
      <c r="AA7" s="119">
        <f>IF(SUM(B7:Z7)&lt;&gt;0,AVERAGEIF(B7:Z7,"&lt;&gt;"""),"")</f>
        <v>159.67499999999998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>
        <v>235.8</v>
      </c>
      <c r="Q15" s="133"/>
      <c r="R15" s="133"/>
      <c r="S15" s="133"/>
      <c r="T15" s="133"/>
      <c r="U15" s="133"/>
      <c r="V15" s="133"/>
      <c r="W15" s="133"/>
      <c r="X15" s="133">
        <v>252.5</v>
      </c>
      <c r="Y15" s="133"/>
      <c r="Z15" s="131"/>
      <c r="AA15" s="132">
        <f t="shared" si="0"/>
        <v>488.3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235.8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252.5</v>
      </c>
      <c r="Y16" s="135">
        <f t="shared" si="1"/>
        <v>0</v>
      </c>
      <c r="Z16" s="136" t="str">
        <f t="shared" si="1"/>
        <v/>
      </c>
      <c r="AA16" s="90">
        <f t="shared" si="0"/>
        <v>488.3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5</v>
      </c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5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2025-02-16T09:24:59Z</dcterms:created>
  <dcterms:modified xsi:type="dcterms:W3CDTF">2025-02-16T09:25:01Z</dcterms:modified>
</cp:coreProperties>
</file>