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<sst xmlns="http://schemas.openxmlformats.org/spreadsheetml/2006/main" count="124" uniqueCount="57">
  <si>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20/04/2026 11:24:52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</si>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</sst>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839F-43D5-8AFE-CEC2BD55081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64">
                  <c:v>2.2000000000000002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39F-43D5-8AFE-CEC2BD55081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64">
                  <c:v>1.6</c:v>
                </c:pt>
                <c:pt idx="66">
                  <c:v>5</c:v>
                </c:pt>
                <c:pt idx="67">
                  <c:v>15</c:v>
                </c:pt>
                <c:pt idx="69">
                  <c:v>5</c:v>
                </c:pt>
                <c:pt idx="86">
                  <c:v>3.4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39F-43D5-8AFE-CEC2BD55081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48">
                  <c:v>7.593</c:v>
                </c:pt>
                <c:pt idx="49">
                  <c:v>13.569000000000001</c:v>
                </c:pt>
                <c:pt idx="50">
                  <c:v>8.702</c:v>
                </c:pt>
                <c:pt idx="51">
                  <c:v>12.417</c:v>
                </c:pt>
                <c:pt idx="52">
                  <c:v>15.397</c:v>
                </c:pt>
                <c:pt idx="53">
                  <c:v>13.994999999999999</c:v>
                </c:pt>
                <c:pt idx="54">
                  <c:v>14.582000000000001</c:v>
                </c:pt>
                <c:pt idx="55">
                  <c:v>10.941000000000001</c:v>
                </c:pt>
                <c:pt idx="56">
                  <c:v>36.866</c:v>
                </c:pt>
                <c:pt idx="57">
                  <c:v>49.156999999999996</c:v>
                </c:pt>
                <c:pt idx="58">
                  <c:v>58.17</c:v>
                </c:pt>
                <c:pt idx="59">
                  <c:v>76.983000000000004</c:v>
                </c:pt>
                <c:pt idx="60">
                  <c:v>1.61</c:v>
                </c:pt>
                <c:pt idx="61">
                  <c:v>24.959</c:v>
                </c:pt>
                <c:pt idx="62">
                  <c:v>10.077999999999999</c:v>
                </c:pt>
                <c:pt idx="63">
                  <c:v>37.078000000000003</c:v>
                </c:pt>
                <c:pt idx="64">
                  <c:v>79.097999999999999</c:v>
                </c:pt>
                <c:pt idx="65">
                  <c:v>2.508</c:v>
                </c:pt>
                <c:pt idx="66">
                  <c:v>2.7</c:v>
                </c:pt>
                <c:pt idx="67">
                  <c:v>2.4710000000000001</c:v>
                </c:pt>
                <c:pt idx="68">
                  <c:v>3.26</c:v>
                </c:pt>
                <c:pt idx="69">
                  <c:v>3.645</c:v>
                </c:pt>
                <c:pt idx="70">
                  <c:v>3.8359999999999999</c:v>
                </c:pt>
                <c:pt idx="71">
                  <c:v>4.22</c:v>
                </c:pt>
                <c:pt idx="72">
                  <c:v>4.1420000000000003</c:v>
                </c:pt>
                <c:pt idx="73">
                  <c:v>4.3310000000000004</c:v>
                </c:pt>
                <c:pt idx="74">
                  <c:v>4.5170000000000003</c:v>
                </c:pt>
                <c:pt idx="75">
                  <c:v>4.5179999999999998</c:v>
                </c:pt>
                <c:pt idx="76">
                  <c:v>4.4589999999999996</c:v>
                </c:pt>
                <c:pt idx="77">
                  <c:v>4.274</c:v>
                </c:pt>
                <c:pt idx="78">
                  <c:v>2.1480000000000001</c:v>
                </c:pt>
                <c:pt idx="79">
                  <c:v>4.46</c:v>
                </c:pt>
                <c:pt idx="80">
                  <c:v>4.3780000000000001</c:v>
                </c:pt>
                <c:pt idx="81">
                  <c:v>4.3789999999999996</c:v>
                </c:pt>
                <c:pt idx="82">
                  <c:v>4.3789999999999996</c:v>
                </c:pt>
                <c:pt idx="83">
                  <c:v>4.1959999999999997</c:v>
                </c:pt>
                <c:pt idx="84">
                  <c:v>3.6480000000000001</c:v>
                </c:pt>
                <c:pt idx="85">
                  <c:v>1.8069999999999999</c:v>
                </c:pt>
                <c:pt idx="86">
                  <c:v>3.2829999999999999</c:v>
                </c:pt>
                <c:pt idx="88">
                  <c:v>3.1539999999999999</c:v>
                </c:pt>
                <c:pt idx="89">
                  <c:v>2.9689999999999999</c:v>
                </c:pt>
                <c:pt idx="90">
                  <c:v>2.597</c:v>
                </c:pt>
                <c:pt idx="91">
                  <c:v>1.8540000000000001</c:v>
                </c:pt>
                <c:pt idx="92">
                  <c:v>0.78300000000000003</c:v>
                </c:pt>
                <c:pt idx="93">
                  <c:v>0.19700000000000001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39F-43D5-8AFE-CEC2BD55081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839F-43D5-8AFE-CEC2BD55081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39F-43D5-8AFE-CEC2BD55081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839F-43D5-8AFE-CEC2BD55081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839F-43D5-8AFE-CEC2BD55081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839F-43D5-8AFE-CEC2BD55081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72">
                  <c:v>9.1120000000000001</c:v>
                </c:pt>
                <c:pt idx="73">
                  <c:v>5</c:v>
                </c:pt>
                <c:pt idx="77">
                  <c:v>16.835999999999999</c:v>
                </c:pt>
                <c:pt idx="83">
                  <c:v>7.2229999999999999</c:v>
                </c:pt>
                <c:pt idx="88">
                  <c:v>4.1980000000000004</c:v>
                </c:pt>
                <c:pt idx="89">
                  <c:v>12.507</c:v>
                </c:pt>
                <c:pt idx="94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39F-43D5-8AFE-CEC2BD550818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31.8</c:v>
                </c:pt>
                <c:pt idx="61">
                  <c:v>31.8</c:v>
                </c:pt>
                <c:pt idx="62">
                  <c:v>31.8</c:v>
                </c:pt>
                <c:pt idx="63">
                  <c:v>31.8</c:v>
                </c:pt>
                <c:pt idx="64">
                  <c:v>0</c:v>
                </c:pt>
                <c:pt idx="65">
                  <c:v>0</c:v>
                </c:pt>
                <c:pt idx="66">
                  <c:v>18.2</c:v>
                </c:pt>
                <c:pt idx="67">
                  <c:v>9</c:v>
                </c:pt>
                <c:pt idx="68">
                  <c:v>31.3</c:v>
                </c:pt>
                <c:pt idx="69">
                  <c:v>31.3</c:v>
                </c:pt>
                <c:pt idx="70">
                  <c:v>31.3</c:v>
                </c:pt>
                <c:pt idx="71">
                  <c:v>31.3</c:v>
                </c:pt>
                <c:pt idx="72">
                  <c:v>2.6</c:v>
                </c:pt>
                <c:pt idx="73">
                  <c:v>2.6</c:v>
                </c:pt>
                <c:pt idx="74">
                  <c:v>2.6</c:v>
                </c:pt>
                <c:pt idx="75">
                  <c:v>2.6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63.4</c:v>
                </c:pt>
                <c:pt idx="85">
                  <c:v>63.4</c:v>
                </c:pt>
                <c:pt idx="86">
                  <c:v>63.4</c:v>
                </c:pt>
                <c:pt idx="87">
                  <c:v>63.4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39F-43D5-8AFE-CEC2BD550818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839F-43D5-8AFE-CEC2BD550818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44.029000000000003</c:v>
                </c:pt>
                <c:pt idx="49">
                  <c:v>44.478999999999999</c:v>
                </c:pt>
                <c:pt idx="50">
                  <c:v>46.561</c:v>
                </c:pt>
                <c:pt idx="51">
                  <c:v>45.435000000000002</c:v>
                </c:pt>
                <c:pt idx="52">
                  <c:v>44.37</c:v>
                </c:pt>
                <c:pt idx="53">
                  <c:v>44.656999999999996</c:v>
                </c:pt>
                <c:pt idx="54">
                  <c:v>43.457000000000001</c:v>
                </c:pt>
                <c:pt idx="55">
                  <c:v>41.323</c:v>
                </c:pt>
                <c:pt idx="56">
                  <c:v>40.427999999999997</c:v>
                </c:pt>
                <c:pt idx="57">
                  <c:v>40.469000000000001</c:v>
                </c:pt>
                <c:pt idx="58">
                  <c:v>31.873000000000001</c:v>
                </c:pt>
                <c:pt idx="59">
                  <c:v>93.885999999999996</c:v>
                </c:pt>
                <c:pt idx="60">
                  <c:v>100.955</c:v>
                </c:pt>
                <c:pt idx="61">
                  <c:v>49.911000000000001</c:v>
                </c:pt>
                <c:pt idx="62">
                  <c:v>47.012</c:v>
                </c:pt>
                <c:pt idx="63">
                  <c:v>37.481999999999999</c:v>
                </c:pt>
                <c:pt idx="64">
                  <c:v>38.749000000000002</c:v>
                </c:pt>
                <c:pt idx="65">
                  <c:v>96.64</c:v>
                </c:pt>
                <c:pt idx="66">
                  <c:v>86.628</c:v>
                </c:pt>
                <c:pt idx="67">
                  <c:v>75.888000000000005</c:v>
                </c:pt>
                <c:pt idx="68">
                  <c:v>26.145</c:v>
                </c:pt>
                <c:pt idx="69">
                  <c:v>0.878</c:v>
                </c:pt>
                <c:pt idx="70">
                  <c:v>11.407</c:v>
                </c:pt>
                <c:pt idx="71">
                  <c:v>0.39300000000000002</c:v>
                </c:pt>
                <c:pt idx="72">
                  <c:v>6.5629999999999997</c:v>
                </c:pt>
                <c:pt idx="73">
                  <c:v>8.8309999999999995</c:v>
                </c:pt>
                <c:pt idx="74">
                  <c:v>24.594999999999999</c:v>
                </c:pt>
                <c:pt idx="75">
                  <c:v>25.407</c:v>
                </c:pt>
                <c:pt idx="76">
                  <c:v>27.9</c:v>
                </c:pt>
                <c:pt idx="77">
                  <c:v>31.501999999999999</c:v>
                </c:pt>
                <c:pt idx="78">
                  <c:v>49.94</c:v>
                </c:pt>
                <c:pt idx="79">
                  <c:v>49.67</c:v>
                </c:pt>
                <c:pt idx="80">
                  <c:v>35.567999999999998</c:v>
                </c:pt>
                <c:pt idx="81">
                  <c:v>43.679000000000002</c:v>
                </c:pt>
                <c:pt idx="82">
                  <c:v>41.786000000000001</c:v>
                </c:pt>
                <c:pt idx="83">
                  <c:v>21.245000000000001</c:v>
                </c:pt>
                <c:pt idx="84">
                  <c:v>21.23</c:v>
                </c:pt>
                <c:pt idx="88">
                  <c:v>28.48</c:v>
                </c:pt>
                <c:pt idx="89">
                  <c:v>29.3</c:v>
                </c:pt>
                <c:pt idx="90">
                  <c:v>31.52</c:v>
                </c:pt>
                <c:pt idx="91">
                  <c:v>20.556999999999999</c:v>
                </c:pt>
                <c:pt idx="92">
                  <c:v>54.058</c:v>
                </c:pt>
                <c:pt idx="93">
                  <c:v>47.704999999999998</c:v>
                </c:pt>
                <c:pt idx="94">
                  <c:v>15.664999999999999</c:v>
                </c:pt>
                <c:pt idx="95">
                  <c:v>6.9820000000000002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839F-43D5-8AFE-CEC2BD550818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839F-43D5-8AFE-CEC2BD550818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839F-43D5-8AFE-CEC2BD5508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-17.89</c:v>
                </c:pt>
                <c:pt idx="49">
                  <c:v>-17.5</c:v>
                </c:pt>
                <c:pt idx="50">
                  <c:v>-15.98</c:v>
                </c:pt>
                <c:pt idx="51">
                  <c:v>-16.739999999999998</c:v>
                </c:pt>
                <c:pt idx="52">
                  <c:v>-16.239999999999998</c:v>
                </c:pt>
                <c:pt idx="53">
                  <c:v>-17.11</c:v>
                </c:pt>
                <c:pt idx="54">
                  <c:v>-16.62</c:v>
                </c:pt>
                <c:pt idx="55">
                  <c:v>-15.9</c:v>
                </c:pt>
                <c:pt idx="56">
                  <c:v>-19.649999999999999</c:v>
                </c:pt>
                <c:pt idx="57">
                  <c:v>-18.18</c:v>
                </c:pt>
                <c:pt idx="58">
                  <c:v>-18.97</c:v>
                </c:pt>
                <c:pt idx="59">
                  <c:v>-3.49</c:v>
                </c:pt>
                <c:pt idx="60">
                  <c:v>-1.2</c:v>
                </c:pt>
                <c:pt idx="61">
                  <c:v>0.46</c:v>
                </c:pt>
                <c:pt idx="62">
                  <c:v>0.13</c:v>
                </c:pt>
                <c:pt idx="63">
                  <c:v>0.94</c:v>
                </c:pt>
                <c:pt idx="64">
                  <c:v>8.92</c:v>
                </c:pt>
                <c:pt idx="65">
                  <c:v>33.51</c:v>
                </c:pt>
                <c:pt idx="66">
                  <c:v>76.489999999999995</c:v>
                </c:pt>
                <c:pt idx="67">
                  <c:v>95.96</c:v>
                </c:pt>
                <c:pt idx="68">
                  <c:v>68.56</c:v>
                </c:pt>
                <c:pt idx="69">
                  <c:v>82.33</c:v>
                </c:pt>
                <c:pt idx="70">
                  <c:v>99.37</c:v>
                </c:pt>
                <c:pt idx="71">
                  <c:v>116.93</c:v>
                </c:pt>
                <c:pt idx="72">
                  <c:v>108.32</c:v>
                </c:pt>
                <c:pt idx="73">
                  <c:v>118.46</c:v>
                </c:pt>
                <c:pt idx="74">
                  <c:v>118.52</c:v>
                </c:pt>
                <c:pt idx="75">
                  <c:v>118.59</c:v>
                </c:pt>
                <c:pt idx="76">
                  <c:v>132.02000000000001</c:v>
                </c:pt>
                <c:pt idx="77">
                  <c:v>120.82</c:v>
                </c:pt>
                <c:pt idx="78">
                  <c:v>119.1</c:v>
                </c:pt>
                <c:pt idx="79">
                  <c:v>118.71</c:v>
                </c:pt>
                <c:pt idx="80">
                  <c:v>120.47</c:v>
                </c:pt>
                <c:pt idx="81">
                  <c:v>118.59</c:v>
                </c:pt>
                <c:pt idx="82">
                  <c:v>118.53</c:v>
                </c:pt>
                <c:pt idx="83">
                  <c:v>116.98</c:v>
                </c:pt>
                <c:pt idx="84">
                  <c:v>107.32</c:v>
                </c:pt>
                <c:pt idx="85">
                  <c:v>118.57</c:v>
                </c:pt>
                <c:pt idx="86">
                  <c:v>143.35</c:v>
                </c:pt>
                <c:pt idx="87">
                  <c:v>118.72</c:v>
                </c:pt>
                <c:pt idx="88">
                  <c:v>119.18</c:v>
                </c:pt>
                <c:pt idx="89">
                  <c:v>121.4</c:v>
                </c:pt>
                <c:pt idx="90">
                  <c:v>109</c:v>
                </c:pt>
                <c:pt idx="91">
                  <c:v>107.28</c:v>
                </c:pt>
                <c:pt idx="92">
                  <c:v>119.54</c:v>
                </c:pt>
                <c:pt idx="93">
                  <c:v>113.6</c:v>
                </c:pt>
                <c:pt idx="94">
                  <c:v>109.94</c:v>
                </c:pt>
                <c:pt idx="95">
                  <c:v>102.04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839F-43D5-8AFE-CEC2BD5508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0F15-489D-AD84-73C9462C235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0F15-489D-AD84-73C9462C235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4</c:v>
                </c:pt>
                <c:pt idx="49">
                  <c:v>6.8</c:v>
                </c:pt>
                <c:pt idx="50">
                  <c:v>6.8</c:v>
                </c:pt>
                <c:pt idx="51">
                  <c:v>6.8</c:v>
                </c:pt>
                <c:pt idx="57">
                  <c:v>9.5</c:v>
                </c:pt>
                <c:pt idx="58">
                  <c:v>9.4</c:v>
                </c:pt>
                <c:pt idx="59">
                  <c:v>9.4</c:v>
                </c:pt>
                <c:pt idx="60">
                  <c:v>16.399999999999999</c:v>
                </c:pt>
                <c:pt idx="61">
                  <c:v>9.1999999999999993</c:v>
                </c:pt>
                <c:pt idx="62">
                  <c:v>9.1</c:v>
                </c:pt>
                <c:pt idx="63">
                  <c:v>9.1</c:v>
                </c:pt>
                <c:pt idx="64">
                  <c:v>4.5</c:v>
                </c:pt>
                <c:pt idx="65">
                  <c:v>4.5999999999999996</c:v>
                </c:pt>
                <c:pt idx="66">
                  <c:v>13.5</c:v>
                </c:pt>
                <c:pt idx="67">
                  <c:v>13.6</c:v>
                </c:pt>
                <c:pt idx="68">
                  <c:v>3.2</c:v>
                </c:pt>
                <c:pt idx="69">
                  <c:v>8.4</c:v>
                </c:pt>
                <c:pt idx="70">
                  <c:v>8.4</c:v>
                </c:pt>
                <c:pt idx="71">
                  <c:v>8.4</c:v>
                </c:pt>
                <c:pt idx="72">
                  <c:v>4.0999999999999996</c:v>
                </c:pt>
                <c:pt idx="73">
                  <c:v>8.1999999999999993</c:v>
                </c:pt>
                <c:pt idx="74">
                  <c:v>12.6</c:v>
                </c:pt>
                <c:pt idx="75">
                  <c:v>12.2</c:v>
                </c:pt>
                <c:pt idx="76">
                  <c:v>9.6590000000000007</c:v>
                </c:pt>
                <c:pt idx="77">
                  <c:v>12.7</c:v>
                </c:pt>
                <c:pt idx="78">
                  <c:v>8.1999999999999993</c:v>
                </c:pt>
                <c:pt idx="79">
                  <c:v>4.2</c:v>
                </c:pt>
                <c:pt idx="80">
                  <c:v>4.0999999999999996</c:v>
                </c:pt>
                <c:pt idx="81">
                  <c:v>4</c:v>
                </c:pt>
                <c:pt idx="82">
                  <c:v>4</c:v>
                </c:pt>
                <c:pt idx="83">
                  <c:v>3.8</c:v>
                </c:pt>
                <c:pt idx="84">
                  <c:v>3.7</c:v>
                </c:pt>
                <c:pt idx="85">
                  <c:v>3.7</c:v>
                </c:pt>
                <c:pt idx="86">
                  <c:v>3.6</c:v>
                </c:pt>
                <c:pt idx="87">
                  <c:v>6.4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F15-489D-AD84-73C9462C235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9">
                  <c:v>6</c:v>
                </c:pt>
                <c:pt idx="50">
                  <c:v>9.1999999999999993</c:v>
                </c:pt>
                <c:pt idx="51">
                  <c:v>8.8000000000000007</c:v>
                </c:pt>
                <c:pt idx="53">
                  <c:v>2.4</c:v>
                </c:pt>
                <c:pt idx="54">
                  <c:v>2</c:v>
                </c:pt>
                <c:pt idx="57">
                  <c:v>9.3000000000000007</c:v>
                </c:pt>
                <c:pt idx="58">
                  <c:v>9.3000000000000007</c:v>
                </c:pt>
                <c:pt idx="59">
                  <c:v>9.1999999999999993</c:v>
                </c:pt>
                <c:pt idx="60">
                  <c:v>17.100000000000001</c:v>
                </c:pt>
                <c:pt idx="61">
                  <c:v>9</c:v>
                </c:pt>
                <c:pt idx="62">
                  <c:v>9</c:v>
                </c:pt>
                <c:pt idx="63">
                  <c:v>9</c:v>
                </c:pt>
                <c:pt idx="64">
                  <c:v>4.5999999999999996</c:v>
                </c:pt>
                <c:pt idx="65">
                  <c:v>5.6</c:v>
                </c:pt>
                <c:pt idx="66">
                  <c:v>14.7</c:v>
                </c:pt>
                <c:pt idx="67">
                  <c:v>14.7</c:v>
                </c:pt>
                <c:pt idx="68">
                  <c:v>4</c:v>
                </c:pt>
                <c:pt idx="69">
                  <c:v>10.4</c:v>
                </c:pt>
                <c:pt idx="70">
                  <c:v>10.4</c:v>
                </c:pt>
                <c:pt idx="71">
                  <c:v>10.8</c:v>
                </c:pt>
                <c:pt idx="72">
                  <c:v>4.2</c:v>
                </c:pt>
                <c:pt idx="73">
                  <c:v>9.8000000000000007</c:v>
                </c:pt>
                <c:pt idx="74">
                  <c:v>15.5</c:v>
                </c:pt>
                <c:pt idx="75">
                  <c:v>16</c:v>
                </c:pt>
                <c:pt idx="76">
                  <c:v>10.7</c:v>
                </c:pt>
                <c:pt idx="77">
                  <c:v>14.5</c:v>
                </c:pt>
                <c:pt idx="78">
                  <c:v>9.1999999999999993</c:v>
                </c:pt>
                <c:pt idx="79">
                  <c:v>6.8</c:v>
                </c:pt>
                <c:pt idx="80">
                  <c:v>7</c:v>
                </c:pt>
                <c:pt idx="81">
                  <c:v>6.9</c:v>
                </c:pt>
                <c:pt idx="82">
                  <c:v>4.8</c:v>
                </c:pt>
                <c:pt idx="83">
                  <c:v>4.7</c:v>
                </c:pt>
                <c:pt idx="84">
                  <c:v>4.5</c:v>
                </c:pt>
                <c:pt idx="85">
                  <c:v>4.5</c:v>
                </c:pt>
                <c:pt idx="86">
                  <c:v>15.2</c:v>
                </c:pt>
                <c:pt idx="87">
                  <c:v>16.539000000000001</c:v>
                </c:pt>
                <c:pt idx="93">
                  <c:v>2.4</c:v>
                </c:pt>
                <c:pt idx="94">
                  <c:v>2.1960000000000002</c:v>
                </c:pt>
                <c:pt idx="95">
                  <c:v>2.1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F15-489D-AD84-73C9462C235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0F15-489D-AD84-73C9462C235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F15-489D-AD84-73C9462C235D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0F15-489D-AD84-73C9462C235D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0F15-489D-AD84-73C9462C235D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F15-489D-AD84-73C9462C235D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0F15-489D-AD84-73C9462C235D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0F15-489D-AD84-73C9462C235D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2.4</c:v>
                </c:pt>
                <c:pt idx="57">
                  <c:v>0.4</c:v>
                </c:pt>
                <c:pt idx="58">
                  <c:v>0.4</c:v>
                </c:pt>
                <c:pt idx="59">
                  <c:v>0.4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42.8</c:v>
                </c:pt>
                <c:pt idx="65">
                  <c:v>44</c:v>
                </c:pt>
                <c:pt idx="66">
                  <c:v>42.8</c:v>
                </c:pt>
                <c:pt idx="67">
                  <c:v>42.8</c:v>
                </c:pt>
                <c:pt idx="68">
                  <c:v>36.299999999999997</c:v>
                </c:pt>
                <c:pt idx="69">
                  <c:v>8.4</c:v>
                </c:pt>
                <c:pt idx="70">
                  <c:v>19</c:v>
                </c:pt>
                <c:pt idx="71">
                  <c:v>0</c:v>
                </c:pt>
                <c:pt idx="72">
                  <c:v>7.7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11.8</c:v>
                </c:pt>
                <c:pt idx="77">
                  <c:v>22.6</c:v>
                </c:pt>
                <c:pt idx="78">
                  <c:v>30.3</c:v>
                </c:pt>
                <c:pt idx="79">
                  <c:v>37.799999999999997</c:v>
                </c:pt>
                <c:pt idx="80">
                  <c:v>6.1</c:v>
                </c:pt>
                <c:pt idx="81">
                  <c:v>32.5</c:v>
                </c:pt>
                <c:pt idx="82">
                  <c:v>32.200000000000003</c:v>
                </c:pt>
                <c:pt idx="83">
                  <c:v>21.6</c:v>
                </c:pt>
                <c:pt idx="84">
                  <c:v>77.3</c:v>
                </c:pt>
                <c:pt idx="85">
                  <c:v>50.5</c:v>
                </c:pt>
                <c:pt idx="86">
                  <c:v>43.8</c:v>
                </c:pt>
                <c:pt idx="87">
                  <c:v>34.4</c:v>
                </c:pt>
                <c:pt idx="88">
                  <c:v>33.299999999999997</c:v>
                </c:pt>
                <c:pt idx="89">
                  <c:v>41.6</c:v>
                </c:pt>
                <c:pt idx="90">
                  <c:v>29.7</c:v>
                </c:pt>
                <c:pt idx="91">
                  <c:v>19.3</c:v>
                </c:pt>
                <c:pt idx="92">
                  <c:v>52.8</c:v>
                </c:pt>
                <c:pt idx="93">
                  <c:v>41.2</c:v>
                </c:pt>
                <c:pt idx="94">
                  <c:v>18.100000000000001</c:v>
                </c:pt>
                <c:pt idx="95">
                  <c:v>1.2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F15-489D-AD84-73C9462C235D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47.622</c:v>
                </c:pt>
                <c:pt idx="49">
                  <c:v>45.247999999999998</c:v>
                </c:pt>
                <c:pt idx="50">
                  <c:v>39.262999999999998</c:v>
                </c:pt>
                <c:pt idx="51">
                  <c:v>42.252000000000002</c:v>
                </c:pt>
                <c:pt idx="52">
                  <c:v>59.767000000000003</c:v>
                </c:pt>
                <c:pt idx="53">
                  <c:v>56.252000000000002</c:v>
                </c:pt>
                <c:pt idx="54">
                  <c:v>56.039000000000001</c:v>
                </c:pt>
                <c:pt idx="55">
                  <c:v>52.264000000000003</c:v>
                </c:pt>
                <c:pt idx="56">
                  <c:v>74.894000000000005</c:v>
                </c:pt>
                <c:pt idx="57">
                  <c:v>70.426000000000002</c:v>
                </c:pt>
                <c:pt idx="58">
                  <c:v>70.942999999999998</c:v>
                </c:pt>
                <c:pt idx="59">
                  <c:v>151.869</c:v>
                </c:pt>
                <c:pt idx="60">
                  <c:v>100.83499999999999</c:v>
                </c:pt>
                <c:pt idx="61">
                  <c:v>88.44</c:v>
                </c:pt>
                <c:pt idx="62">
                  <c:v>70.760000000000005</c:v>
                </c:pt>
                <c:pt idx="63">
                  <c:v>88.23</c:v>
                </c:pt>
                <c:pt idx="64">
                  <c:v>69.765000000000001</c:v>
                </c:pt>
                <c:pt idx="65">
                  <c:v>44.966000000000001</c:v>
                </c:pt>
                <c:pt idx="66">
                  <c:v>41.512999999999998</c:v>
                </c:pt>
                <c:pt idx="67">
                  <c:v>31.277000000000001</c:v>
                </c:pt>
                <c:pt idx="68">
                  <c:v>17.129000000000001</c:v>
                </c:pt>
                <c:pt idx="69">
                  <c:v>13.532999999999999</c:v>
                </c:pt>
                <c:pt idx="70">
                  <c:v>8.6999999999999993</c:v>
                </c:pt>
                <c:pt idx="71">
                  <c:v>16.670000000000002</c:v>
                </c:pt>
                <c:pt idx="72">
                  <c:v>6.4020000000000001</c:v>
                </c:pt>
                <c:pt idx="73">
                  <c:v>2.762</c:v>
                </c:pt>
                <c:pt idx="74">
                  <c:v>3.6120000000000001</c:v>
                </c:pt>
                <c:pt idx="75">
                  <c:v>4.3250000000000002</c:v>
                </c:pt>
                <c:pt idx="76">
                  <c:v>0.2</c:v>
                </c:pt>
                <c:pt idx="77">
                  <c:v>2.835</c:v>
                </c:pt>
                <c:pt idx="78">
                  <c:v>4.391</c:v>
                </c:pt>
                <c:pt idx="79">
                  <c:v>5.2850000000000001</c:v>
                </c:pt>
                <c:pt idx="80">
                  <c:v>22.745000000000001</c:v>
                </c:pt>
                <c:pt idx="81">
                  <c:v>4.7050000000000001</c:v>
                </c:pt>
                <c:pt idx="82">
                  <c:v>5.1219999999999999</c:v>
                </c:pt>
                <c:pt idx="83">
                  <c:v>2.6030000000000002</c:v>
                </c:pt>
                <c:pt idx="84">
                  <c:v>2.706</c:v>
                </c:pt>
                <c:pt idx="85">
                  <c:v>6.4809999999999999</c:v>
                </c:pt>
                <c:pt idx="86">
                  <c:v>7.48</c:v>
                </c:pt>
                <c:pt idx="87">
                  <c:v>6.0209999999999999</c:v>
                </c:pt>
                <c:pt idx="88">
                  <c:v>2.5259999999999998</c:v>
                </c:pt>
                <c:pt idx="89">
                  <c:v>3.19</c:v>
                </c:pt>
                <c:pt idx="90">
                  <c:v>4.4489999999999998</c:v>
                </c:pt>
                <c:pt idx="91">
                  <c:v>3.1110000000000002</c:v>
                </c:pt>
                <c:pt idx="92">
                  <c:v>2.0720000000000001</c:v>
                </c:pt>
                <c:pt idx="93">
                  <c:v>4.3410000000000002</c:v>
                </c:pt>
                <c:pt idx="94">
                  <c:v>2.403</c:v>
                </c:pt>
                <c:pt idx="95">
                  <c:v>3.6819999999999999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0F15-489D-AD84-73C9462C235D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0F15-489D-AD84-73C9462C235D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0F15-489D-AD84-73C9462C23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-17.89</c:v>
                </c:pt>
                <c:pt idx="49">
                  <c:v>-17.5</c:v>
                </c:pt>
                <c:pt idx="50">
                  <c:v>-15.98</c:v>
                </c:pt>
                <c:pt idx="51">
                  <c:v>-16.739999999999998</c:v>
                </c:pt>
                <c:pt idx="52">
                  <c:v>-16.239999999999998</c:v>
                </c:pt>
                <c:pt idx="53">
                  <c:v>-17.11</c:v>
                </c:pt>
                <c:pt idx="54">
                  <c:v>-16.62</c:v>
                </c:pt>
                <c:pt idx="55">
                  <c:v>-15.9</c:v>
                </c:pt>
                <c:pt idx="56">
                  <c:v>-19.649999999999999</c:v>
                </c:pt>
                <c:pt idx="57">
                  <c:v>-18.18</c:v>
                </c:pt>
                <c:pt idx="58">
                  <c:v>-18.97</c:v>
                </c:pt>
                <c:pt idx="59">
                  <c:v>-3.49</c:v>
                </c:pt>
                <c:pt idx="60">
                  <c:v>-1.2</c:v>
                </c:pt>
                <c:pt idx="61">
                  <c:v>0.46</c:v>
                </c:pt>
                <c:pt idx="62">
                  <c:v>0.13</c:v>
                </c:pt>
                <c:pt idx="63">
                  <c:v>0.94</c:v>
                </c:pt>
                <c:pt idx="64">
                  <c:v>8.92</c:v>
                </c:pt>
                <c:pt idx="65">
                  <c:v>33.51</c:v>
                </c:pt>
                <c:pt idx="66">
                  <c:v>76.489999999999995</c:v>
                </c:pt>
                <c:pt idx="67">
                  <c:v>95.96</c:v>
                </c:pt>
                <c:pt idx="68">
                  <c:v>68.56</c:v>
                </c:pt>
                <c:pt idx="69">
                  <c:v>82.33</c:v>
                </c:pt>
                <c:pt idx="70">
                  <c:v>99.37</c:v>
                </c:pt>
                <c:pt idx="71">
                  <c:v>116.93</c:v>
                </c:pt>
                <c:pt idx="72">
                  <c:v>108.32</c:v>
                </c:pt>
                <c:pt idx="73">
                  <c:v>118.46</c:v>
                </c:pt>
                <c:pt idx="74">
                  <c:v>118.52</c:v>
                </c:pt>
                <c:pt idx="75">
                  <c:v>118.59</c:v>
                </c:pt>
                <c:pt idx="76">
                  <c:v>132.02000000000001</c:v>
                </c:pt>
                <c:pt idx="77">
                  <c:v>120.82</c:v>
                </c:pt>
                <c:pt idx="78">
                  <c:v>119.1</c:v>
                </c:pt>
                <c:pt idx="79">
                  <c:v>118.71</c:v>
                </c:pt>
                <c:pt idx="80">
                  <c:v>120.47</c:v>
                </c:pt>
                <c:pt idx="81">
                  <c:v>118.59</c:v>
                </c:pt>
                <c:pt idx="82">
                  <c:v>118.53</c:v>
                </c:pt>
                <c:pt idx="83">
                  <c:v>116.98</c:v>
                </c:pt>
                <c:pt idx="84">
                  <c:v>107.32</c:v>
                </c:pt>
                <c:pt idx="85">
                  <c:v>118.57</c:v>
                </c:pt>
                <c:pt idx="86">
                  <c:v>143.35</c:v>
                </c:pt>
                <c:pt idx="87">
                  <c:v>118.72</c:v>
                </c:pt>
                <c:pt idx="88">
                  <c:v>119.18</c:v>
                </c:pt>
                <c:pt idx="89">
                  <c:v>121.4</c:v>
                </c:pt>
                <c:pt idx="90">
                  <c:v>109</c:v>
                </c:pt>
                <c:pt idx="91">
                  <c:v>107.28</c:v>
                </c:pt>
                <c:pt idx="92">
                  <c:v>119.54</c:v>
                </c:pt>
                <c:pt idx="93">
                  <c:v>113.6</c:v>
                </c:pt>
                <c:pt idx="94">
                  <c:v>109.94</c:v>
                </c:pt>
                <c:pt idx="95">
                  <c:v>102.04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0F15-489D-AD84-73C9462C23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46132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51.622</v>
      </c>
      <c r="AY5" s="25">
        <v>58.048000000000002</v>
      </c>
      <c r="AZ5" s="25">
        <v>55.262999999999998</v>
      </c>
      <c r="BA5" s="25">
        <v>57.851999999999997</v>
      </c>
      <c r="BB5" s="25">
        <v>59.767000000000003</v>
      </c>
      <c r="BC5" s="25">
        <v>58.652000000000001</v>
      </c>
      <c r="BD5" s="25">
        <v>58.039000000000001</v>
      </c>
      <c r="BE5" s="25">
        <v>52.264000000000003</v>
      </c>
      <c r="BF5" s="25">
        <v>77.293999999999997</v>
      </c>
      <c r="BG5" s="25">
        <v>89.626000000000005</v>
      </c>
      <c r="BH5" s="25">
        <v>90.043000000000006</v>
      </c>
      <c r="BI5" s="25">
        <v>170.869</v>
      </c>
      <c r="BJ5" s="25">
        <v>134.36500000000001</v>
      </c>
      <c r="BK5" s="25">
        <v>106.67</v>
      </c>
      <c r="BL5" s="25">
        <v>88.89</v>
      </c>
      <c r="BM5" s="25">
        <v>106.36</v>
      </c>
      <c r="BN5" s="25">
        <v>121.64700000000001</v>
      </c>
      <c r="BO5" s="25">
        <v>99.147999999999996</v>
      </c>
      <c r="BP5" s="25">
        <v>112.52800000000001</v>
      </c>
      <c r="BQ5" s="25">
        <v>102.35899999999999</v>
      </c>
      <c r="BR5" s="25">
        <v>60.704999999999998</v>
      </c>
      <c r="BS5" s="25">
        <v>40.823</v>
      </c>
      <c r="BT5" s="25">
        <v>46.542999999999999</v>
      </c>
      <c r="BU5" s="25">
        <v>35.912999999999997</v>
      </c>
      <c r="BV5" s="25">
        <v>22.417000000000002</v>
      </c>
      <c r="BW5" s="25">
        <v>20.762</v>
      </c>
      <c r="BX5" s="25">
        <v>31.712</v>
      </c>
      <c r="BY5" s="25">
        <v>32.524999999999999</v>
      </c>
      <c r="BZ5" s="25">
        <v>32.359000000000002</v>
      </c>
      <c r="CA5" s="25">
        <v>52.612000000000002</v>
      </c>
      <c r="CB5" s="25">
        <v>52.088000000000001</v>
      </c>
      <c r="CC5" s="25">
        <v>54.13</v>
      </c>
      <c r="CD5" s="25">
        <v>39.945999999999998</v>
      </c>
      <c r="CE5" s="25">
        <v>48.058</v>
      </c>
      <c r="CF5" s="25">
        <v>46.164999999999999</v>
      </c>
      <c r="CG5" s="25">
        <v>32.664000000000001</v>
      </c>
      <c r="CH5" s="25">
        <v>88.278000000000006</v>
      </c>
      <c r="CI5" s="25">
        <v>65.206999999999994</v>
      </c>
      <c r="CJ5" s="25">
        <v>70.082999999999998</v>
      </c>
      <c r="CK5" s="25">
        <v>63.4</v>
      </c>
      <c r="CL5" s="25">
        <v>35.832000000000001</v>
      </c>
      <c r="CM5" s="25">
        <v>44.776000000000003</v>
      </c>
      <c r="CN5" s="25">
        <v>34.116999999999997</v>
      </c>
      <c r="CO5" s="25">
        <v>22.411000000000001</v>
      </c>
      <c r="CP5" s="25">
        <v>54.841000000000001</v>
      </c>
      <c r="CQ5" s="25">
        <v>47.902000000000001</v>
      </c>
      <c r="CR5" s="25">
        <v>22.664999999999999</v>
      </c>
      <c r="CS5" s="25">
        <v>6.9820000000000002</v>
      </c>
      <c r="CT5" s="26"/>
      <c r="CU5" s="26"/>
      <c r="CV5" s="26"/>
      <c r="CW5" s="27"/>
      <c r="CX5" s="28">
        <f t="array" ref="CX5">SUMPRODUCT(B5:CW5*0.25)</f>
        <v>739.30549999999994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-17.89</v>
      </c>
      <c r="AY8" s="37">
        <v>-17.5</v>
      </c>
      <c r="AZ8" s="37">
        <v>-15.98</v>
      </c>
      <c r="BA8" s="37">
        <v>-16.739999999999998</v>
      </c>
      <c r="BB8" s="37">
        <v>-16.239999999999998</v>
      </c>
      <c r="BC8" s="37">
        <v>-17.11</v>
      </c>
      <c r="BD8" s="37">
        <v>-16.62</v>
      </c>
      <c r="BE8" s="37">
        <v>-15.9</v>
      </c>
      <c r="BF8" s="37">
        <v>-19.649999999999999</v>
      </c>
      <c r="BG8" s="37">
        <v>-18.18</v>
      </c>
      <c r="BH8" s="37">
        <v>-18.97</v>
      </c>
      <c r="BI8" s="37">
        <v>-3.49</v>
      </c>
      <c r="BJ8" s="37">
        <v>-1.2</v>
      </c>
      <c r="BK8" s="37">
        <v>0.46</v>
      </c>
      <c r="BL8" s="37">
        <v>0.13</v>
      </c>
      <c r="BM8" s="37">
        <v>0.94</v>
      </c>
      <c r="BN8" s="37">
        <v>8.92</v>
      </c>
      <c r="BO8" s="37">
        <v>33.51</v>
      </c>
      <c r="BP8" s="37">
        <v>76.489999999999995</v>
      </c>
      <c r="BQ8" s="37">
        <v>95.96</v>
      </c>
      <c r="BR8" s="37">
        <v>68.56</v>
      </c>
      <c r="BS8" s="37">
        <v>82.33</v>
      </c>
      <c r="BT8" s="37">
        <v>99.37</v>
      </c>
      <c r="BU8" s="37">
        <v>116.93</v>
      </c>
      <c r="BV8" s="37">
        <v>108.32</v>
      </c>
      <c r="BW8" s="37">
        <v>118.46</v>
      </c>
      <c r="BX8" s="37">
        <v>118.52</v>
      </c>
      <c r="BY8" s="37">
        <v>118.59</v>
      </c>
      <c r="BZ8" s="37">
        <v>132.02000000000001</v>
      </c>
      <c r="CA8" s="37">
        <v>120.82</v>
      </c>
      <c r="CB8" s="37">
        <v>119.1</v>
      </c>
      <c r="CC8" s="37">
        <v>118.71</v>
      </c>
      <c r="CD8" s="37">
        <v>120.47</v>
      </c>
      <c r="CE8" s="37">
        <v>118.59</v>
      </c>
      <c r="CF8" s="37">
        <v>118.53</v>
      </c>
      <c r="CG8" s="37">
        <v>116.98</v>
      </c>
      <c r="CH8" s="37">
        <v>107.32</v>
      </c>
      <c r="CI8" s="37">
        <v>118.57</v>
      </c>
      <c r="CJ8" s="37">
        <v>143.35</v>
      </c>
      <c r="CK8" s="37">
        <v>118.72</v>
      </c>
      <c r="CL8" s="37">
        <v>119.18</v>
      </c>
      <c r="CM8" s="37">
        <v>121.4</v>
      </c>
      <c r="CN8" s="37">
        <v>109</v>
      </c>
      <c r="CO8" s="37">
        <v>107.28</v>
      </c>
      <c r="CP8" s="37">
        <v>119.54</v>
      </c>
      <c r="CQ8" s="37">
        <v>113.6</v>
      </c>
      <c r="CR8" s="37">
        <v>109.94</v>
      </c>
      <c r="CS8" s="37">
        <v>102.04</v>
      </c>
      <c r="CT8" s="38"/>
      <c r="CU8" s="38"/>
      <c r="CV8" s="38"/>
      <c r="CW8" s="39"/>
      <c r="CX8" s="40">
        <f>IF(SUM(B8:CW8)&lt;&gt;0,AVERAGEIF(B8:CW8,"&lt;&gt;"""),"")</f>
        <v>66.816249999999982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-17.0275</v>
      </c>
      <c r="AY9" s="43">
        <v>-17.0275</v>
      </c>
      <c r="AZ9" s="43">
        <v>-17.0275</v>
      </c>
      <c r="BA9" s="43">
        <v>-17.0275</v>
      </c>
      <c r="BB9" s="43">
        <v>-16.467500000000001</v>
      </c>
      <c r="BC9" s="43">
        <v>-16.467500000000001</v>
      </c>
      <c r="BD9" s="43">
        <v>-16.467500000000001</v>
      </c>
      <c r="BE9" s="43">
        <v>-16.467500000000001</v>
      </c>
      <c r="BF9" s="43">
        <v>-15.0725</v>
      </c>
      <c r="BG9" s="43">
        <v>-15.0725</v>
      </c>
      <c r="BH9" s="43">
        <v>-15.0725</v>
      </c>
      <c r="BI9" s="43">
        <v>-15.0725</v>
      </c>
      <c r="BJ9" s="43">
        <v>8.2500000000000004E-2</v>
      </c>
      <c r="BK9" s="43">
        <v>8.2500000000000004E-2</v>
      </c>
      <c r="BL9" s="43">
        <v>8.2500000000000004E-2</v>
      </c>
      <c r="BM9" s="43">
        <v>8.2500000000000004E-2</v>
      </c>
      <c r="BN9" s="43">
        <v>53.72</v>
      </c>
      <c r="BO9" s="43">
        <v>53.72</v>
      </c>
      <c r="BP9" s="43">
        <v>53.72</v>
      </c>
      <c r="BQ9" s="43">
        <v>53.72</v>
      </c>
      <c r="BR9" s="43">
        <v>91.797499999999999</v>
      </c>
      <c r="BS9" s="43">
        <v>91.797499999999999</v>
      </c>
      <c r="BT9" s="43">
        <v>91.797499999999999</v>
      </c>
      <c r="BU9" s="43">
        <v>91.797499999999999</v>
      </c>
      <c r="BV9" s="43">
        <v>115.9725</v>
      </c>
      <c r="BW9" s="43">
        <v>115.9725</v>
      </c>
      <c r="BX9" s="43">
        <v>115.9725</v>
      </c>
      <c r="BY9" s="43">
        <v>115.9725</v>
      </c>
      <c r="BZ9" s="43">
        <v>122.66249999999999</v>
      </c>
      <c r="CA9" s="43">
        <v>122.66249999999999</v>
      </c>
      <c r="CB9" s="43">
        <v>122.66249999999999</v>
      </c>
      <c r="CC9" s="43">
        <v>122.66249999999999</v>
      </c>
      <c r="CD9" s="43">
        <v>118.6425</v>
      </c>
      <c r="CE9" s="43">
        <v>118.6425</v>
      </c>
      <c r="CF9" s="43">
        <v>118.6425</v>
      </c>
      <c r="CG9" s="43">
        <v>118.6425</v>
      </c>
      <c r="CH9" s="43">
        <v>121.99</v>
      </c>
      <c r="CI9" s="43">
        <v>121.99</v>
      </c>
      <c r="CJ9" s="43">
        <v>121.99</v>
      </c>
      <c r="CK9" s="43">
        <v>121.99</v>
      </c>
      <c r="CL9" s="43">
        <v>114.215</v>
      </c>
      <c r="CM9" s="43">
        <v>114.215</v>
      </c>
      <c r="CN9" s="43">
        <v>114.215</v>
      </c>
      <c r="CO9" s="43">
        <v>114.215</v>
      </c>
      <c r="CP9" s="43">
        <v>111.28</v>
      </c>
      <c r="CQ9" s="43">
        <v>111.28</v>
      </c>
      <c r="CR9" s="43">
        <v>111.28</v>
      </c>
      <c r="CS9" s="43">
        <v>111.28</v>
      </c>
      <c r="CT9" s="44"/>
      <c r="CU9" s="44"/>
      <c r="CV9" s="44"/>
      <c r="CW9" s="45"/>
      <c r="CX9" s="46">
        <f>IF(SUM(B9:CW9)&lt;&gt;0,AVERAGEIF(B9:CW9,"&lt;&gt;"""),"")</f>
        <v>66.816250000000011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>
        <v>9.1120000000000001</v>
      </c>
      <c r="BW13" s="65">
        <v>5</v>
      </c>
      <c r="BX13" s="65"/>
      <c r="BY13" s="65"/>
      <c r="BZ13" s="65"/>
      <c r="CA13" s="65">
        <v>16.835999999999999</v>
      </c>
      <c r="CB13" s="65"/>
      <c r="CC13" s="65"/>
      <c r="CD13" s="65"/>
      <c r="CE13" s="65"/>
      <c r="CF13" s="65"/>
      <c r="CG13" s="65">
        <v>7.2229999999999999</v>
      </c>
      <c r="CH13" s="65"/>
      <c r="CI13" s="65"/>
      <c r="CJ13" s="65"/>
      <c r="CK13" s="65"/>
      <c r="CL13" s="65">
        <v>4.1980000000000004</v>
      </c>
      <c r="CM13" s="65">
        <v>12.507</v>
      </c>
      <c r="CN13" s="65"/>
      <c r="CO13" s="65"/>
      <c r="CP13" s="65"/>
      <c r="CQ13" s="65"/>
      <c r="CR13" s="65">
        <v>7</v>
      </c>
      <c r="CS13" s="65"/>
      <c r="CT13" s="66"/>
      <c r="CU13" s="66"/>
      <c r="CV13" s="66"/>
      <c r="CW13" s="67"/>
      <c r="CX13" s="68">
        <f t="array" ref="CX13">SUMPRODUCT(B13:CW13*0.25)</f>
        <v>15.468999999999999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44.029000000000003</v>
      </c>
      <c r="AY15" s="71">
        <v>44.478999999999999</v>
      </c>
      <c r="AZ15" s="71">
        <v>46.561</v>
      </c>
      <c r="BA15" s="71">
        <v>45.435000000000002</v>
      </c>
      <c r="BB15" s="71">
        <v>44.37</v>
      </c>
      <c r="BC15" s="71">
        <v>44.656999999999996</v>
      </c>
      <c r="BD15" s="71">
        <v>43.457000000000001</v>
      </c>
      <c r="BE15" s="71">
        <v>41.323</v>
      </c>
      <c r="BF15" s="71">
        <v>40.427999999999997</v>
      </c>
      <c r="BG15" s="71">
        <v>40.469000000000001</v>
      </c>
      <c r="BH15" s="71">
        <v>31.873000000000001</v>
      </c>
      <c r="BI15" s="71">
        <v>93.885999999999996</v>
      </c>
      <c r="BJ15" s="71">
        <v>100.955</v>
      </c>
      <c r="BK15" s="71">
        <v>49.911000000000001</v>
      </c>
      <c r="BL15" s="71">
        <v>47.012</v>
      </c>
      <c r="BM15" s="71">
        <v>37.481999999999999</v>
      </c>
      <c r="BN15" s="71">
        <v>38.749000000000002</v>
      </c>
      <c r="BO15" s="71">
        <v>96.64</v>
      </c>
      <c r="BP15" s="71">
        <v>86.628</v>
      </c>
      <c r="BQ15" s="71">
        <v>75.888000000000005</v>
      </c>
      <c r="BR15" s="71">
        <v>26.145</v>
      </c>
      <c r="BS15" s="71">
        <v>0.878</v>
      </c>
      <c r="BT15" s="71">
        <v>11.407</v>
      </c>
      <c r="BU15" s="71">
        <v>0.39300000000000002</v>
      </c>
      <c r="BV15" s="71">
        <v>6.5629999999999997</v>
      </c>
      <c r="BW15" s="71">
        <v>8.8309999999999995</v>
      </c>
      <c r="BX15" s="71">
        <v>24.594999999999999</v>
      </c>
      <c r="BY15" s="71">
        <v>25.407</v>
      </c>
      <c r="BZ15" s="71">
        <v>27.9</v>
      </c>
      <c r="CA15" s="71">
        <v>31.501999999999999</v>
      </c>
      <c r="CB15" s="71">
        <v>49.94</v>
      </c>
      <c r="CC15" s="71">
        <v>49.67</v>
      </c>
      <c r="CD15" s="71">
        <v>35.567999999999998</v>
      </c>
      <c r="CE15" s="71">
        <v>43.679000000000002</v>
      </c>
      <c r="CF15" s="71">
        <v>41.786000000000001</v>
      </c>
      <c r="CG15" s="71">
        <v>21.245000000000001</v>
      </c>
      <c r="CH15" s="71">
        <v>21.23</v>
      </c>
      <c r="CI15" s="71"/>
      <c r="CJ15" s="71"/>
      <c r="CK15" s="71"/>
      <c r="CL15" s="71">
        <v>28.48</v>
      </c>
      <c r="CM15" s="71">
        <v>29.3</v>
      </c>
      <c r="CN15" s="71">
        <v>31.52</v>
      </c>
      <c r="CO15" s="71">
        <v>20.556999999999999</v>
      </c>
      <c r="CP15" s="71">
        <v>54.058</v>
      </c>
      <c r="CQ15" s="71">
        <v>47.704999999999998</v>
      </c>
      <c r="CR15" s="71">
        <v>15.664999999999999</v>
      </c>
      <c r="CS15" s="71">
        <v>6.9820000000000002</v>
      </c>
      <c r="CT15" s="72"/>
      <c r="CU15" s="72"/>
      <c r="CV15" s="72"/>
      <c r="CW15" s="73"/>
      <c r="CX15" s="74">
        <f t="array" ref="CX15">SUMPRODUCT(B15:CW15*0.25)</f>
        <v>438.80949999999996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44.029000000000003</v>
      </c>
      <c r="AY18" s="77">
        <f t="shared" si="0"/>
        <v>44.478999999999999</v>
      </c>
      <c r="AZ18" s="77">
        <f t="shared" si="0"/>
        <v>46.561</v>
      </c>
      <c r="BA18" s="77">
        <f t="shared" si="0"/>
        <v>45.435000000000002</v>
      </c>
      <c r="BB18" s="77">
        <f t="shared" si="0"/>
        <v>44.37</v>
      </c>
      <c r="BC18" s="77">
        <f t="shared" si="0"/>
        <v>44.656999999999996</v>
      </c>
      <c r="BD18" s="77">
        <f t="shared" si="0"/>
        <v>43.457000000000001</v>
      </c>
      <c r="BE18" s="77">
        <f t="shared" si="0"/>
        <v>41.323</v>
      </c>
      <c r="BF18" s="77">
        <f t="shared" si="0"/>
        <v>40.427999999999997</v>
      </c>
      <c r="BG18" s="77">
        <f t="shared" si="0"/>
        <v>40.469000000000001</v>
      </c>
      <c r="BH18" s="77">
        <f t="shared" si="0"/>
        <v>31.873000000000001</v>
      </c>
      <c r="BI18" s="77">
        <f t="shared" si="0"/>
        <v>93.885999999999996</v>
      </c>
      <c r="BJ18" s="77">
        <f t="shared" si="0"/>
        <v>100.955</v>
      </c>
      <c r="BK18" s="77">
        <f t="shared" si="0"/>
        <v>49.911000000000001</v>
      </c>
      <c r="BL18" s="77">
        <f t="shared" si="0"/>
        <v>47.012</v>
      </c>
      <c r="BM18" s="77">
        <f t="shared" si="0"/>
        <v>37.481999999999999</v>
      </c>
      <c r="BN18" s="77">
        <f t="shared" si="0"/>
        <v>38.749000000000002</v>
      </c>
      <c r="BO18" s="77">
        <f t="shared" ref="BO18:CW18" si="1">SUM(BO11:BO17)</f>
        <v>96.64</v>
      </c>
      <c r="BP18" s="77">
        <f t="shared" si="1"/>
        <v>86.628</v>
      </c>
      <c r="BQ18" s="77">
        <f t="shared" si="1"/>
        <v>75.888000000000005</v>
      </c>
      <c r="BR18" s="77">
        <f t="shared" si="1"/>
        <v>26.145</v>
      </c>
      <c r="BS18" s="77">
        <f t="shared" si="1"/>
        <v>0.878</v>
      </c>
      <c r="BT18" s="77">
        <f t="shared" si="1"/>
        <v>11.407</v>
      </c>
      <c r="BU18" s="77">
        <f t="shared" si="1"/>
        <v>0.39300000000000002</v>
      </c>
      <c r="BV18" s="77">
        <f t="shared" si="1"/>
        <v>15.675000000000001</v>
      </c>
      <c r="BW18" s="77">
        <f t="shared" si="1"/>
        <v>13.831</v>
      </c>
      <c r="BX18" s="77">
        <f t="shared" si="1"/>
        <v>24.594999999999999</v>
      </c>
      <c r="BY18" s="77">
        <f t="shared" si="1"/>
        <v>25.407</v>
      </c>
      <c r="BZ18" s="77">
        <f t="shared" si="1"/>
        <v>27.9</v>
      </c>
      <c r="CA18" s="77">
        <f t="shared" si="1"/>
        <v>48.337999999999994</v>
      </c>
      <c r="CB18" s="77">
        <f t="shared" si="1"/>
        <v>49.94</v>
      </c>
      <c r="CC18" s="77">
        <f t="shared" si="1"/>
        <v>49.67</v>
      </c>
      <c r="CD18" s="77">
        <f t="shared" si="1"/>
        <v>35.567999999999998</v>
      </c>
      <c r="CE18" s="77">
        <f t="shared" si="1"/>
        <v>43.679000000000002</v>
      </c>
      <c r="CF18" s="77">
        <f t="shared" si="1"/>
        <v>41.786000000000001</v>
      </c>
      <c r="CG18" s="77">
        <f t="shared" si="1"/>
        <v>28.468</v>
      </c>
      <c r="CH18" s="77">
        <f t="shared" si="1"/>
        <v>21.23</v>
      </c>
      <c r="CI18" s="77">
        <f t="shared" si="1"/>
        <v>0</v>
      </c>
      <c r="CJ18" s="77">
        <f t="shared" si="1"/>
        <v>0</v>
      </c>
      <c r="CK18" s="77">
        <f t="shared" si="1"/>
        <v>0</v>
      </c>
      <c r="CL18" s="77">
        <f t="shared" si="1"/>
        <v>32.677999999999997</v>
      </c>
      <c r="CM18" s="77">
        <f t="shared" si="1"/>
        <v>41.807000000000002</v>
      </c>
      <c r="CN18" s="77">
        <f t="shared" si="1"/>
        <v>31.52</v>
      </c>
      <c r="CO18" s="77">
        <f t="shared" si="1"/>
        <v>20.556999999999999</v>
      </c>
      <c r="CP18" s="77">
        <f t="shared" si="1"/>
        <v>54.058</v>
      </c>
      <c r="CQ18" s="77">
        <f t="shared" si="1"/>
        <v>47.704999999999998</v>
      </c>
      <c r="CR18" s="77">
        <f t="shared" si="1"/>
        <v>22.664999999999999</v>
      </c>
      <c r="CS18" s="77">
        <f t="shared" si="1"/>
        <v>6.9820000000000002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454.27849999999995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>
        <v>2.2000000000000002</v>
      </c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0.55000000000000004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>
        <v>1.6</v>
      </c>
      <c r="BO22" s="94"/>
      <c r="BP22" s="94">
        <v>5</v>
      </c>
      <c r="BQ22" s="94">
        <v>15</v>
      </c>
      <c r="BR22" s="94"/>
      <c r="BS22" s="94">
        <v>5</v>
      </c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>
        <v>3.4</v>
      </c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7.5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7.593</v>
      </c>
      <c r="AY23" s="99">
        <v>13.569000000000001</v>
      </c>
      <c r="AZ23" s="99">
        <v>8.702</v>
      </c>
      <c r="BA23" s="99">
        <v>12.417</v>
      </c>
      <c r="BB23" s="99">
        <v>15.397</v>
      </c>
      <c r="BC23" s="99">
        <v>13.994999999999999</v>
      </c>
      <c r="BD23" s="99">
        <v>14.582000000000001</v>
      </c>
      <c r="BE23" s="99">
        <v>10.941000000000001</v>
      </c>
      <c r="BF23" s="99">
        <v>36.866</v>
      </c>
      <c r="BG23" s="99">
        <v>49.156999999999996</v>
      </c>
      <c r="BH23" s="99">
        <v>58.17</v>
      </c>
      <c r="BI23" s="99">
        <v>76.983000000000004</v>
      </c>
      <c r="BJ23" s="99">
        <v>1.61</v>
      </c>
      <c r="BK23" s="99">
        <v>24.959</v>
      </c>
      <c r="BL23" s="99">
        <v>10.077999999999999</v>
      </c>
      <c r="BM23" s="99">
        <v>37.078000000000003</v>
      </c>
      <c r="BN23" s="99">
        <v>79.097999999999999</v>
      </c>
      <c r="BO23" s="99">
        <v>2.508</v>
      </c>
      <c r="BP23" s="99">
        <v>2.7</v>
      </c>
      <c r="BQ23" s="99">
        <v>2.4710000000000001</v>
      </c>
      <c r="BR23" s="99">
        <v>3.26</v>
      </c>
      <c r="BS23" s="99">
        <v>3.645</v>
      </c>
      <c r="BT23" s="99">
        <v>3.8359999999999999</v>
      </c>
      <c r="BU23" s="99">
        <v>4.22</v>
      </c>
      <c r="BV23" s="99">
        <v>4.1420000000000003</v>
      </c>
      <c r="BW23" s="99">
        <v>4.3310000000000004</v>
      </c>
      <c r="BX23" s="99">
        <v>4.5170000000000003</v>
      </c>
      <c r="BY23" s="99">
        <v>4.5179999999999998</v>
      </c>
      <c r="BZ23" s="99">
        <v>4.4589999999999996</v>
      </c>
      <c r="CA23" s="99">
        <v>4.274</v>
      </c>
      <c r="CB23" s="99">
        <v>2.1480000000000001</v>
      </c>
      <c r="CC23" s="99">
        <v>4.46</v>
      </c>
      <c r="CD23" s="99">
        <v>4.3780000000000001</v>
      </c>
      <c r="CE23" s="99">
        <v>4.3789999999999996</v>
      </c>
      <c r="CF23" s="99">
        <v>4.3789999999999996</v>
      </c>
      <c r="CG23" s="99">
        <v>4.1959999999999997</v>
      </c>
      <c r="CH23" s="99">
        <v>3.6480000000000001</v>
      </c>
      <c r="CI23" s="99">
        <v>1.8069999999999999</v>
      </c>
      <c r="CJ23" s="99">
        <v>3.2829999999999999</v>
      </c>
      <c r="CK23" s="99"/>
      <c r="CL23" s="99">
        <v>3.1539999999999999</v>
      </c>
      <c r="CM23" s="99">
        <v>2.9689999999999999</v>
      </c>
      <c r="CN23" s="99">
        <v>2.597</v>
      </c>
      <c r="CO23" s="99">
        <v>1.8540000000000001</v>
      </c>
      <c r="CP23" s="99">
        <v>0.78300000000000003</v>
      </c>
      <c r="CQ23" s="99">
        <v>0.19700000000000001</v>
      </c>
      <c r="CR23" s="99"/>
      <c r="CS23" s="99"/>
      <c r="CT23" s="100"/>
      <c r="CU23" s="100"/>
      <c r="CV23" s="100"/>
      <c r="CW23" s="96"/>
      <c r="CX23" s="97">
        <f t="array" ref="CX23">SUMPRODUCT(B23:CW23*0.25)</f>
        <v>141.07700000000006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 t="str">
        <f t="shared" ref="B28:P28" si="2">IF(LEN(B$3)&gt;0,SUM(B21:B27),"")</f>
        <v/>
      </c>
      <c r="C28" s="107" t="str">
        <f t="shared" si="2"/>
        <v/>
      </c>
      <c r="D28" s="107" t="str">
        <f t="shared" si="2"/>
        <v/>
      </c>
      <c r="E28" s="107" t="str">
        <f t="shared" si="2"/>
        <v/>
      </c>
      <c r="F28" s="107" t="str">
        <f t="shared" si="2"/>
        <v/>
      </c>
      <c r="G28" s="107" t="str">
        <f t="shared" si="2"/>
        <v/>
      </c>
      <c r="H28" s="107" t="str">
        <f t="shared" si="2"/>
        <v/>
      </c>
      <c r="I28" s="107" t="str">
        <f t="shared" si="2"/>
        <v/>
      </c>
      <c r="J28" s="107" t="str">
        <f t="shared" si="2"/>
        <v/>
      </c>
      <c r="K28" s="107" t="str">
        <f t="shared" si="2"/>
        <v/>
      </c>
      <c r="L28" s="107" t="str">
        <f t="shared" si="2"/>
        <v/>
      </c>
      <c r="M28" s="107" t="str">
        <f t="shared" si="2"/>
        <v/>
      </c>
      <c r="N28" s="107" t="str">
        <f t="shared" si="2"/>
        <v/>
      </c>
      <c r="O28" s="107" t="str">
        <f t="shared" si="2"/>
        <v/>
      </c>
      <c r="P28" s="107" t="str">
        <f t="shared" si="2"/>
        <v/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7.593</v>
      </c>
      <c r="AY28" s="107">
        <f t="shared" si="3"/>
        <v>13.569000000000001</v>
      </c>
      <c r="AZ28" s="107">
        <f t="shared" si="3"/>
        <v>8.702</v>
      </c>
      <c r="BA28" s="107">
        <f t="shared" si="3"/>
        <v>12.417</v>
      </c>
      <c r="BB28" s="107">
        <f t="shared" si="3"/>
        <v>15.397</v>
      </c>
      <c r="BC28" s="107">
        <f t="shared" si="3"/>
        <v>13.994999999999999</v>
      </c>
      <c r="BD28" s="107">
        <f t="shared" si="3"/>
        <v>14.582000000000001</v>
      </c>
      <c r="BE28" s="107">
        <f t="shared" si="3"/>
        <v>10.941000000000001</v>
      </c>
      <c r="BF28" s="107">
        <f t="shared" si="3"/>
        <v>36.866</v>
      </c>
      <c r="BG28" s="107">
        <f t="shared" si="3"/>
        <v>49.156999999999996</v>
      </c>
      <c r="BH28" s="107">
        <f t="shared" si="3"/>
        <v>58.17</v>
      </c>
      <c r="BI28" s="107">
        <f t="shared" si="3"/>
        <v>76.983000000000004</v>
      </c>
      <c r="BJ28" s="107">
        <f t="shared" si="3"/>
        <v>1.61</v>
      </c>
      <c r="BK28" s="107">
        <f t="shared" si="3"/>
        <v>24.959</v>
      </c>
      <c r="BL28" s="107">
        <f t="shared" si="3"/>
        <v>10.077999999999999</v>
      </c>
      <c r="BM28" s="107">
        <f t="shared" si="3"/>
        <v>37.078000000000003</v>
      </c>
      <c r="BN28" s="107">
        <f t="shared" si="3"/>
        <v>82.897999999999996</v>
      </c>
      <c r="BO28" s="107">
        <f t="shared" si="3"/>
        <v>2.508</v>
      </c>
      <c r="BP28" s="107">
        <f t="shared" si="3"/>
        <v>7.7</v>
      </c>
      <c r="BQ28" s="107">
        <f t="shared" si="3"/>
        <v>17.471</v>
      </c>
      <c r="BR28" s="107">
        <f t="shared" si="3"/>
        <v>3.26</v>
      </c>
      <c r="BS28" s="107">
        <f t="shared" si="3"/>
        <v>8.6449999999999996</v>
      </c>
      <c r="BT28" s="107">
        <f t="shared" si="3"/>
        <v>3.8359999999999999</v>
      </c>
      <c r="BU28" s="107">
        <f t="shared" si="3"/>
        <v>4.22</v>
      </c>
      <c r="BV28" s="107">
        <f t="shared" si="3"/>
        <v>4.1420000000000003</v>
      </c>
      <c r="BW28" s="107">
        <f t="shared" si="3"/>
        <v>4.3310000000000004</v>
      </c>
      <c r="BX28" s="107">
        <f t="shared" si="3"/>
        <v>4.5170000000000003</v>
      </c>
      <c r="BY28" s="107">
        <f t="shared" si="3"/>
        <v>4.5179999999999998</v>
      </c>
      <c r="BZ28" s="107">
        <f t="shared" si="3"/>
        <v>4.4589999999999996</v>
      </c>
      <c r="CA28" s="107">
        <f t="shared" si="3"/>
        <v>4.274</v>
      </c>
      <c r="CB28" s="107">
        <f t="shared" si="3"/>
        <v>2.1480000000000001</v>
      </c>
      <c r="CC28" s="107">
        <f t="shared" si="3"/>
        <v>4.46</v>
      </c>
      <c r="CD28" s="107">
        <f t="shared" ref="CD28:CW28" si="4">SUM(CD21:CD27)</f>
        <v>4.3780000000000001</v>
      </c>
      <c r="CE28" s="107">
        <f t="shared" si="4"/>
        <v>4.3789999999999996</v>
      </c>
      <c r="CF28" s="107">
        <f t="shared" si="4"/>
        <v>4.3789999999999996</v>
      </c>
      <c r="CG28" s="107">
        <f t="shared" si="4"/>
        <v>4.1959999999999997</v>
      </c>
      <c r="CH28" s="107">
        <f t="shared" si="4"/>
        <v>3.6480000000000001</v>
      </c>
      <c r="CI28" s="107">
        <f t="shared" si="4"/>
        <v>1.8069999999999999</v>
      </c>
      <c r="CJ28" s="107">
        <f t="shared" si="4"/>
        <v>6.6829999999999998</v>
      </c>
      <c r="CK28" s="107">
        <f t="shared" si="4"/>
        <v>0</v>
      </c>
      <c r="CL28" s="107">
        <f t="shared" si="4"/>
        <v>3.1539999999999999</v>
      </c>
      <c r="CM28" s="107">
        <f t="shared" si="4"/>
        <v>2.9689999999999999</v>
      </c>
      <c r="CN28" s="107">
        <f t="shared" si="4"/>
        <v>2.597</v>
      </c>
      <c r="CO28" s="107">
        <f t="shared" si="4"/>
        <v>1.8540000000000001</v>
      </c>
      <c r="CP28" s="107">
        <f t="shared" si="4"/>
        <v>0.78300000000000003</v>
      </c>
      <c r="CQ28" s="107">
        <f t="shared" si="4"/>
        <v>0.19700000000000001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149.12700000000007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51.622</v>
      </c>
      <c r="AY32" s="94">
        <v>58.048000000000002</v>
      </c>
      <c r="AZ32" s="94">
        <v>55.262999999999998</v>
      </c>
      <c r="BA32" s="94">
        <v>57.851999999999997</v>
      </c>
      <c r="BB32" s="94">
        <v>59.767000000000003</v>
      </c>
      <c r="BC32" s="94">
        <v>58.652000000000001</v>
      </c>
      <c r="BD32" s="94">
        <v>58.039000000000001</v>
      </c>
      <c r="BE32" s="94">
        <v>52.264000000000003</v>
      </c>
      <c r="BF32" s="94">
        <v>77.293999999999997</v>
      </c>
      <c r="BG32" s="94">
        <v>89.626000000000005</v>
      </c>
      <c r="BH32" s="94">
        <v>90.043000000000006</v>
      </c>
      <c r="BI32" s="94">
        <v>170.869</v>
      </c>
      <c r="BJ32" s="94">
        <v>102.565</v>
      </c>
      <c r="BK32" s="94">
        <v>74.87</v>
      </c>
      <c r="BL32" s="94">
        <v>57.09</v>
      </c>
      <c r="BM32" s="94">
        <v>74.56</v>
      </c>
      <c r="BN32" s="94">
        <v>121.64700000000001</v>
      </c>
      <c r="BO32" s="94">
        <v>99.147999999999996</v>
      </c>
      <c r="BP32" s="94">
        <v>94.328000000000003</v>
      </c>
      <c r="BQ32" s="94">
        <v>93.358999999999995</v>
      </c>
      <c r="BR32" s="94">
        <v>29.405000000000001</v>
      </c>
      <c r="BS32" s="94">
        <v>9.5229999999999997</v>
      </c>
      <c r="BT32" s="94">
        <v>15.243</v>
      </c>
      <c r="BU32" s="94">
        <v>4.6130000000000004</v>
      </c>
      <c r="BV32" s="94">
        <v>19.817</v>
      </c>
      <c r="BW32" s="94">
        <v>18.161999999999999</v>
      </c>
      <c r="BX32" s="94">
        <v>29.111999999999998</v>
      </c>
      <c r="BY32" s="94">
        <v>29.925000000000001</v>
      </c>
      <c r="BZ32" s="94">
        <v>32.359000000000002</v>
      </c>
      <c r="CA32" s="94">
        <v>52.612000000000002</v>
      </c>
      <c r="CB32" s="94">
        <v>52.088000000000001</v>
      </c>
      <c r="CC32" s="94">
        <v>54.13</v>
      </c>
      <c r="CD32" s="94">
        <v>39.945999999999998</v>
      </c>
      <c r="CE32" s="94">
        <v>48.058</v>
      </c>
      <c r="CF32" s="94">
        <v>46.164999999999999</v>
      </c>
      <c r="CG32" s="94">
        <v>32.664000000000001</v>
      </c>
      <c r="CH32" s="94">
        <v>24.878</v>
      </c>
      <c r="CI32" s="94">
        <v>1.8069999999999999</v>
      </c>
      <c r="CJ32" s="94">
        <v>6.6829999999999998</v>
      </c>
      <c r="CK32" s="94"/>
      <c r="CL32" s="94">
        <v>35.832000000000001</v>
      </c>
      <c r="CM32" s="94">
        <v>44.776000000000003</v>
      </c>
      <c r="CN32" s="94">
        <v>34.116999999999997</v>
      </c>
      <c r="CO32" s="94">
        <v>22.411000000000001</v>
      </c>
      <c r="CP32" s="94">
        <v>54.841000000000001</v>
      </c>
      <c r="CQ32" s="94">
        <v>47.902000000000001</v>
      </c>
      <c r="CR32" s="94">
        <v>22.664999999999999</v>
      </c>
      <c r="CS32" s="94">
        <v>6.9820000000000002</v>
      </c>
      <c r="CT32" s="95"/>
      <c r="CU32" s="95"/>
      <c r="CV32" s="95"/>
      <c r="CW32" s="96"/>
      <c r="CX32" s="97">
        <f t="array" ref="CX32">SUMPRODUCT(B32:CW32*0.25)</f>
        <v>603.40549999999985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0</v>
      </c>
      <c r="C34" s="77">
        <f t="shared" ref="C34:BN34" si="5">SUM(C31:C33)</f>
        <v>0</v>
      </c>
      <c r="D34" s="77">
        <f t="shared" si="5"/>
        <v>0</v>
      </c>
      <c r="E34" s="77">
        <f t="shared" si="5"/>
        <v>0</v>
      </c>
      <c r="F34" s="77">
        <f t="shared" si="5"/>
        <v>0</v>
      </c>
      <c r="G34" s="77">
        <f t="shared" si="5"/>
        <v>0</v>
      </c>
      <c r="H34" s="77">
        <f t="shared" si="5"/>
        <v>0</v>
      </c>
      <c r="I34" s="77">
        <f t="shared" si="5"/>
        <v>0</v>
      </c>
      <c r="J34" s="77">
        <f t="shared" si="5"/>
        <v>0</v>
      </c>
      <c r="K34" s="77">
        <f t="shared" si="5"/>
        <v>0</v>
      </c>
      <c r="L34" s="77">
        <f t="shared" si="5"/>
        <v>0</v>
      </c>
      <c r="M34" s="77">
        <f t="shared" si="5"/>
        <v>0</v>
      </c>
      <c r="N34" s="77">
        <f t="shared" si="5"/>
        <v>0</v>
      </c>
      <c r="O34" s="77">
        <f t="shared" si="5"/>
        <v>0</v>
      </c>
      <c r="P34" s="77">
        <f t="shared" si="5"/>
        <v>0</v>
      </c>
      <c r="Q34" s="77">
        <f t="shared" si="5"/>
        <v>0</v>
      </c>
      <c r="R34" s="77">
        <f t="shared" si="5"/>
        <v>0</v>
      </c>
      <c r="S34" s="77">
        <f t="shared" si="5"/>
        <v>0</v>
      </c>
      <c r="T34" s="77">
        <f t="shared" si="5"/>
        <v>0</v>
      </c>
      <c r="U34" s="77">
        <f t="shared" si="5"/>
        <v>0</v>
      </c>
      <c r="V34" s="77">
        <f t="shared" si="5"/>
        <v>0</v>
      </c>
      <c r="W34" s="77">
        <f t="shared" si="5"/>
        <v>0</v>
      </c>
      <c r="X34" s="77">
        <f t="shared" si="5"/>
        <v>0</v>
      </c>
      <c r="Y34" s="77">
        <f t="shared" si="5"/>
        <v>0</v>
      </c>
      <c r="Z34" s="77">
        <f t="shared" si="5"/>
        <v>0</v>
      </c>
      <c r="AA34" s="77">
        <f t="shared" si="5"/>
        <v>0</v>
      </c>
      <c r="AB34" s="77">
        <f t="shared" si="5"/>
        <v>0</v>
      </c>
      <c r="AC34" s="77">
        <f t="shared" si="5"/>
        <v>0</v>
      </c>
      <c r="AD34" s="77">
        <f t="shared" si="5"/>
        <v>0</v>
      </c>
      <c r="AE34" s="77">
        <f t="shared" si="5"/>
        <v>0</v>
      </c>
      <c r="AF34" s="77">
        <f t="shared" si="5"/>
        <v>0</v>
      </c>
      <c r="AG34" s="77">
        <f t="shared" si="5"/>
        <v>0</v>
      </c>
      <c r="AH34" s="77">
        <f t="shared" si="5"/>
        <v>0</v>
      </c>
      <c r="AI34" s="77">
        <f t="shared" si="5"/>
        <v>0</v>
      </c>
      <c r="AJ34" s="77">
        <f t="shared" si="5"/>
        <v>0</v>
      </c>
      <c r="AK34" s="77">
        <f t="shared" si="5"/>
        <v>0</v>
      </c>
      <c r="AL34" s="77">
        <f t="shared" si="5"/>
        <v>0</v>
      </c>
      <c r="AM34" s="77">
        <f t="shared" si="5"/>
        <v>0</v>
      </c>
      <c r="AN34" s="77">
        <f t="shared" si="5"/>
        <v>0</v>
      </c>
      <c r="AO34" s="77">
        <f t="shared" si="5"/>
        <v>0</v>
      </c>
      <c r="AP34" s="77">
        <f t="shared" si="5"/>
        <v>0</v>
      </c>
      <c r="AQ34" s="77">
        <f t="shared" si="5"/>
        <v>0</v>
      </c>
      <c r="AR34" s="77">
        <f t="shared" si="5"/>
        <v>0</v>
      </c>
      <c r="AS34" s="77">
        <f t="shared" si="5"/>
        <v>0</v>
      </c>
      <c r="AT34" s="77">
        <f t="shared" si="5"/>
        <v>0</v>
      </c>
      <c r="AU34" s="77">
        <f t="shared" si="5"/>
        <v>0</v>
      </c>
      <c r="AV34" s="77">
        <f t="shared" si="5"/>
        <v>0</v>
      </c>
      <c r="AW34" s="77">
        <f t="shared" si="5"/>
        <v>0</v>
      </c>
      <c r="AX34" s="77">
        <f t="shared" si="5"/>
        <v>51.622</v>
      </c>
      <c r="AY34" s="77">
        <f t="shared" si="5"/>
        <v>58.048000000000002</v>
      </c>
      <c r="AZ34" s="77">
        <f t="shared" si="5"/>
        <v>55.262999999999998</v>
      </c>
      <c r="BA34" s="77">
        <f t="shared" si="5"/>
        <v>57.851999999999997</v>
      </c>
      <c r="BB34" s="77">
        <f t="shared" si="5"/>
        <v>59.767000000000003</v>
      </c>
      <c r="BC34" s="77">
        <f t="shared" si="5"/>
        <v>58.652000000000001</v>
      </c>
      <c r="BD34" s="77">
        <f t="shared" si="5"/>
        <v>58.039000000000001</v>
      </c>
      <c r="BE34" s="77">
        <f t="shared" si="5"/>
        <v>52.264000000000003</v>
      </c>
      <c r="BF34" s="77">
        <f t="shared" si="5"/>
        <v>77.293999999999997</v>
      </c>
      <c r="BG34" s="77">
        <f t="shared" si="5"/>
        <v>89.626000000000005</v>
      </c>
      <c r="BH34" s="77">
        <f t="shared" si="5"/>
        <v>90.043000000000006</v>
      </c>
      <c r="BI34" s="77">
        <f t="shared" si="5"/>
        <v>170.869</v>
      </c>
      <c r="BJ34" s="77">
        <f t="shared" si="5"/>
        <v>102.565</v>
      </c>
      <c r="BK34" s="77">
        <f t="shared" si="5"/>
        <v>74.87</v>
      </c>
      <c r="BL34" s="77">
        <f t="shared" si="5"/>
        <v>57.09</v>
      </c>
      <c r="BM34" s="77">
        <f t="shared" si="5"/>
        <v>74.56</v>
      </c>
      <c r="BN34" s="77">
        <f t="shared" si="5"/>
        <v>121.64700000000001</v>
      </c>
      <c r="BO34" s="77">
        <f t="shared" ref="BO34:CW34" si="6">SUM(BO31:BO33)</f>
        <v>99.147999999999996</v>
      </c>
      <c r="BP34" s="77">
        <f t="shared" si="6"/>
        <v>94.328000000000003</v>
      </c>
      <c r="BQ34" s="77">
        <f t="shared" si="6"/>
        <v>93.358999999999995</v>
      </c>
      <c r="BR34" s="77">
        <f t="shared" si="6"/>
        <v>29.405000000000001</v>
      </c>
      <c r="BS34" s="77">
        <f t="shared" si="6"/>
        <v>9.5229999999999997</v>
      </c>
      <c r="BT34" s="77">
        <f t="shared" si="6"/>
        <v>15.243</v>
      </c>
      <c r="BU34" s="77">
        <f t="shared" si="6"/>
        <v>4.6130000000000004</v>
      </c>
      <c r="BV34" s="77">
        <f t="shared" si="6"/>
        <v>19.817</v>
      </c>
      <c r="BW34" s="77">
        <f t="shared" si="6"/>
        <v>18.161999999999999</v>
      </c>
      <c r="BX34" s="77">
        <f t="shared" si="6"/>
        <v>29.111999999999998</v>
      </c>
      <c r="BY34" s="77">
        <f t="shared" si="6"/>
        <v>29.925000000000001</v>
      </c>
      <c r="BZ34" s="77">
        <f t="shared" si="6"/>
        <v>32.359000000000002</v>
      </c>
      <c r="CA34" s="77">
        <f t="shared" si="6"/>
        <v>52.612000000000002</v>
      </c>
      <c r="CB34" s="77">
        <f t="shared" si="6"/>
        <v>52.088000000000001</v>
      </c>
      <c r="CC34" s="77">
        <f t="shared" si="6"/>
        <v>54.13</v>
      </c>
      <c r="CD34" s="77">
        <f t="shared" si="6"/>
        <v>39.945999999999998</v>
      </c>
      <c r="CE34" s="77">
        <f t="shared" si="6"/>
        <v>48.058</v>
      </c>
      <c r="CF34" s="77">
        <f t="shared" si="6"/>
        <v>46.164999999999999</v>
      </c>
      <c r="CG34" s="77">
        <f t="shared" si="6"/>
        <v>32.664000000000001</v>
      </c>
      <c r="CH34" s="77">
        <f t="shared" si="6"/>
        <v>24.878</v>
      </c>
      <c r="CI34" s="77">
        <f t="shared" si="6"/>
        <v>1.8069999999999999</v>
      </c>
      <c r="CJ34" s="77">
        <f t="shared" si="6"/>
        <v>6.6829999999999998</v>
      </c>
      <c r="CK34" s="77">
        <f t="shared" si="6"/>
        <v>0</v>
      </c>
      <c r="CL34" s="77">
        <f t="shared" si="6"/>
        <v>35.832000000000001</v>
      </c>
      <c r="CM34" s="77">
        <f t="shared" si="6"/>
        <v>44.776000000000003</v>
      </c>
      <c r="CN34" s="77">
        <f t="shared" si="6"/>
        <v>34.116999999999997</v>
      </c>
      <c r="CO34" s="77">
        <f t="shared" si="6"/>
        <v>22.411000000000001</v>
      </c>
      <c r="CP34" s="77">
        <f t="shared" si="6"/>
        <v>54.841000000000001</v>
      </c>
      <c r="CQ34" s="77">
        <f t="shared" si="6"/>
        <v>47.902000000000001</v>
      </c>
      <c r="CR34" s="77">
        <f t="shared" si="6"/>
        <v>22.664999999999999</v>
      </c>
      <c r="CS34" s="77">
        <f t="shared" si="6"/>
        <v>6.9820000000000002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603.40549999999985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>
        <v>18.2</v>
      </c>
      <c r="BQ39" s="120">
        <v>9</v>
      </c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6.8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>
        <v>31.8</v>
      </c>
      <c r="BK41" s="120">
        <v>31.8</v>
      </c>
      <c r="BL41" s="120">
        <v>31.8</v>
      </c>
      <c r="BM41" s="120">
        <v>31.8</v>
      </c>
      <c r="BN41" s="120"/>
      <c r="BO41" s="120"/>
      <c r="BP41" s="120"/>
      <c r="BQ41" s="120"/>
      <c r="BR41" s="120">
        <v>31.3</v>
      </c>
      <c r="BS41" s="120">
        <v>31.3</v>
      </c>
      <c r="BT41" s="120">
        <v>31.3</v>
      </c>
      <c r="BU41" s="120">
        <v>31.3</v>
      </c>
      <c r="BV41" s="120">
        <v>2.6</v>
      </c>
      <c r="BW41" s="120">
        <v>2.6</v>
      </c>
      <c r="BX41" s="120">
        <v>2.6</v>
      </c>
      <c r="BY41" s="120">
        <v>2.6</v>
      </c>
      <c r="BZ41" s="120"/>
      <c r="CA41" s="120"/>
      <c r="CB41" s="120"/>
      <c r="CC41" s="120"/>
      <c r="CD41" s="120"/>
      <c r="CE41" s="120"/>
      <c r="CF41" s="120"/>
      <c r="CG41" s="120"/>
      <c r="CH41" s="120">
        <v>63.4</v>
      </c>
      <c r="CI41" s="120">
        <v>63.4</v>
      </c>
      <c r="CJ41" s="120">
        <v>63.4</v>
      </c>
      <c r="CK41" s="120">
        <v>63.4</v>
      </c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129.1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31.8</v>
      </c>
      <c r="BK42" s="107">
        <f t="shared" si="7"/>
        <v>31.8</v>
      </c>
      <c r="BL42" s="107">
        <f t="shared" si="7"/>
        <v>31.8</v>
      </c>
      <c r="BM42" s="107">
        <f t="shared" si="7"/>
        <v>31.8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18.2</v>
      </c>
      <c r="BQ42" s="107">
        <f t="shared" si="8"/>
        <v>9</v>
      </c>
      <c r="BR42" s="107">
        <f t="shared" si="8"/>
        <v>31.3</v>
      </c>
      <c r="BS42" s="107">
        <f t="shared" si="8"/>
        <v>31.3</v>
      </c>
      <c r="BT42" s="107">
        <f t="shared" si="8"/>
        <v>31.3</v>
      </c>
      <c r="BU42" s="107">
        <f t="shared" si="8"/>
        <v>31.3</v>
      </c>
      <c r="BV42" s="107">
        <f t="shared" si="8"/>
        <v>2.6</v>
      </c>
      <c r="BW42" s="107">
        <f t="shared" si="8"/>
        <v>2.6</v>
      </c>
      <c r="BX42" s="107">
        <f t="shared" si="8"/>
        <v>2.6</v>
      </c>
      <c r="BY42" s="107">
        <f t="shared" si="8"/>
        <v>2.6</v>
      </c>
      <c r="BZ42" s="107">
        <f t="shared" si="8"/>
        <v>0</v>
      </c>
      <c r="CA42" s="107">
        <f t="shared" si="8"/>
        <v>0</v>
      </c>
      <c r="CB42" s="107">
        <f t="shared" si="8"/>
        <v>0</v>
      </c>
      <c r="CC42" s="107">
        <f t="shared" si="8"/>
        <v>0</v>
      </c>
      <c r="CD42" s="107">
        <f t="shared" si="8"/>
        <v>0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63.4</v>
      </c>
      <c r="CI42" s="107">
        <f t="shared" si="8"/>
        <v>63.4</v>
      </c>
      <c r="CJ42" s="107">
        <f t="shared" si="8"/>
        <v>63.4</v>
      </c>
      <c r="CK42" s="107">
        <f t="shared" si="8"/>
        <v>63.4</v>
      </c>
      <c r="CL42" s="107">
        <f t="shared" si="8"/>
        <v>0</v>
      </c>
      <c r="CM42" s="107">
        <f t="shared" si="8"/>
        <v>0</v>
      </c>
      <c r="CN42" s="107">
        <f t="shared" si="8"/>
        <v>0</v>
      </c>
      <c r="CO42" s="107">
        <f t="shared" si="8"/>
        <v>0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135.9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>
        <v>18.2</v>
      </c>
      <c r="BQ47" s="120">
        <v>9</v>
      </c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6.8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>
        <v>31.8</v>
      </c>
      <c r="BK49" s="120">
        <v>31.8</v>
      </c>
      <c r="BL49" s="120">
        <v>31.8</v>
      </c>
      <c r="BM49" s="120">
        <v>31.8</v>
      </c>
      <c r="BN49" s="120"/>
      <c r="BO49" s="120"/>
      <c r="BP49" s="120"/>
      <c r="BQ49" s="120"/>
      <c r="BR49" s="120">
        <v>31.3</v>
      </c>
      <c r="BS49" s="120">
        <v>31.3</v>
      </c>
      <c r="BT49" s="120">
        <v>31.3</v>
      </c>
      <c r="BU49" s="120">
        <v>31.3</v>
      </c>
      <c r="BV49" s="120">
        <v>2.6</v>
      </c>
      <c r="BW49" s="120">
        <v>2.6</v>
      </c>
      <c r="BX49" s="120">
        <v>2.6</v>
      </c>
      <c r="BY49" s="120">
        <v>2.6</v>
      </c>
      <c r="BZ49" s="120"/>
      <c r="CA49" s="120"/>
      <c r="CB49" s="120"/>
      <c r="CC49" s="120"/>
      <c r="CD49" s="120"/>
      <c r="CE49" s="120"/>
      <c r="CF49" s="120"/>
      <c r="CG49" s="120"/>
      <c r="CH49" s="120">
        <v>63.4</v>
      </c>
      <c r="CI49" s="120">
        <v>63.4</v>
      </c>
      <c r="CJ49" s="120">
        <v>63.4</v>
      </c>
      <c r="CK49" s="120">
        <v>63.4</v>
      </c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129.1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31.8</v>
      </c>
      <c r="BK51" s="107">
        <f t="shared" si="9"/>
        <v>31.8</v>
      </c>
      <c r="BL51" s="107">
        <f t="shared" si="9"/>
        <v>31.8</v>
      </c>
      <c r="BM51" s="107">
        <f t="shared" si="9"/>
        <v>31.8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18.2</v>
      </c>
      <c r="BQ51" s="107">
        <f t="shared" si="10"/>
        <v>9</v>
      </c>
      <c r="BR51" s="107">
        <f t="shared" si="10"/>
        <v>31.3</v>
      </c>
      <c r="BS51" s="107">
        <f t="shared" si="10"/>
        <v>31.3</v>
      </c>
      <c r="BT51" s="107">
        <f t="shared" si="10"/>
        <v>31.3</v>
      </c>
      <c r="BU51" s="107">
        <f t="shared" si="10"/>
        <v>31.3</v>
      </c>
      <c r="BV51" s="107">
        <f t="shared" si="10"/>
        <v>2.6</v>
      </c>
      <c r="BW51" s="107">
        <f t="shared" si="10"/>
        <v>2.6</v>
      </c>
      <c r="BX51" s="107">
        <f t="shared" si="10"/>
        <v>2.6</v>
      </c>
      <c r="BY51" s="107">
        <f t="shared" si="10"/>
        <v>2.6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63.4</v>
      </c>
      <c r="CI51" s="107">
        <f t="shared" si="10"/>
        <v>63.4</v>
      </c>
      <c r="CJ51" s="107">
        <f t="shared" si="10"/>
        <v>63.4</v>
      </c>
      <c r="CK51" s="107">
        <f t="shared" si="10"/>
        <v>63.4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135.9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1">IF(LEN(C$3)&gt;0,C$3,"")</f>
        <v/>
      </c>
      <c r="D53" s="12" t="str">
        <f t="shared" si="11"/>
        <v/>
      </c>
      <c r="E53" s="12" t="str">
        <f t="shared" si="11"/>
        <v/>
      </c>
      <c r="F53" s="12" t="str">
        <f t="shared" si="11"/>
        <v/>
      </c>
      <c r="G53" s="12" t="str">
        <f t="shared" si="11"/>
        <v/>
      </c>
      <c r="H53" s="12" t="str">
        <f t="shared" si="11"/>
        <v/>
      </c>
      <c r="I53" s="12" t="str">
        <f t="shared" si="11"/>
        <v/>
      </c>
      <c r="J53" s="12" t="str">
        <f t="shared" si="11"/>
        <v/>
      </c>
      <c r="K53" s="12" t="str">
        <f t="shared" si="11"/>
        <v/>
      </c>
      <c r="L53" s="12" t="str">
        <f t="shared" si="11"/>
        <v/>
      </c>
      <c r="M53" s="12" t="str">
        <f t="shared" si="11"/>
        <v/>
      </c>
      <c r="N53" s="12" t="str">
        <f t="shared" si="11"/>
        <v/>
      </c>
      <c r="O53" s="12" t="str">
        <f t="shared" si="11"/>
        <v/>
      </c>
      <c r="P53" s="12" t="str">
        <f t="shared" si="11"/>
        <v/>
      </c>
      <c r="Q53" s="12" t="str">
        <f t="shared" si="11"/>
        <v/>
      </c>
      <c r="R53" s="12" t="str">
        <f t="shared" si="11"/>
        <v/>
      </c>
      <c r="S53" s="12" t="str">
        <f t="shared" si="11"/>
        <v/>
      </c>
      <c r="T53" s="12" t="str">
        <f t="shared" si="11"/>
        <v/>
      </c>
      <c r="U53" s="12" t="str">
        <f t="shared" si="11"/>
        <v/>
      </c>
      <c r="V53" s="12" t="str">
        <f t="shared" si="11"/>
        <v/>
      </c>
      <c r="W53" s="12" t="str">
        <f t="shared" si="11"/>
        <v/>
      </c>
      <c r="X53" s="12" t="str">
        <f t="shared" si="11"/>
        <v/>
      </c>
      <c r="Y53" s="12" t="str">
        <f t="shared" si="11"/>
        <v/>
      </c>
      <c r="Z53" s="12" t="str">
        <f t="shared" si="11"/>
        <v/>
      </c>
      <c r="AA53" s="12" t="str">
        <f t="shared" si="11"/>
        <v/>
      </c>
      <c r="AB53" s="12" t="str">
        <f t="shared" si="11"/>
        <v/>
      </c>
      <c r="AC53" s="12" t="str">
        <f t="shared" si="11"/>
        <v/>
      </c>
      <c r="AD53" s="12" t="str">
        <f t="shared" si="11"/>
        <v/>
      </c>
      <c r="AE53" s="12" t="str">
        <f t="shared" si="11"/>
        <v/>
      </c>
      <c r="AF53" s="12" t="str">
        <f t="shared" si="11"/>
        <v/>
      </c>
      <c r="AG53" s="12" t="str">
        <f t="shared" si="11"/>
        <v/>
      </c>
      <c r="AH53" s="12" t="str">
        <f t="shared" si="11"/>
        <v/>
      </c>
      <c r="AI53" s="12" t="str">
        <f t="shared" si="11"/>
        <v/>
      </c>
      <c r="AJ53" s="12" t="str">
        <f t="shared" si="11"/>
        <v/>
      </c>
      <c r="AK53" s="12" t="str">
        <f t="shared" si="11"/>
        <v/>
      </c>
      <c r="AL53" s="12" t="str">
        <f t="shared" si="11"/>
        <v/>
      </c>
      <c r="AM53" s="12" t="str">
        <f t="shared" si="11"/>
        <v/>
      </c>
      <c r="AN53" s="12" t="str">
        <f t="shared" si="11"/>
        <v/>
      </c>
      <c r="AO53" s="12" t="str">
        <f t="shared" si="11"/>
        <v/>
      </c>
      <c r="AP53" s="12" t="str">
        <f t="shared" si="11"/>
        <v/>
      </c>
      <c r="AQ53" s="12" t="str">
        <f t="shared" si="11"/>
        <v/>
      </c>
      <c r="AR53" s="12" t="str">
        <f t="shared" si="11"/>
        <v/>
      </c>
      <c r="AS53" s="12" t="str">
        <f t="shared" si="11"/>
        <v/>
      </c>
      <c r="AT53" s="12" t="str">
        <f t="shared" si="11"/>
        <v/>
      </c>
      <c r="AU53" s="12" t="str">
        <f t="shared" si="11"/>
        <v/>
      </c>
      <c r="AV53" s="12" t="str">
        <f t="shared" si="11"/>
        <v/>
      </c>
      <c r="AW53" s="12" t="str">
        <f t="shared" si="11"/>
        <v/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 t="e">
        <f>B18+B28+B42</f>
        <v>#VALUE!</v>
      </c>
      <c r="C54" s="107" t="e">
        <f t="shared" ref="C54:BN54" si="13">C18+C28+C42</f>
        <v>#VALUE!</v>
      </c>
      <c r="D54" s="107" t="e">
        <f t="shared" si="13"/>
        <v>#VALUE!</v>
      </c>
      <c r="E54" s="107" t="e">
        <f t="shared" si="13"/>
        <v>#VALUE!</v>
      </c>
      <c r="F54" s="107" t="e">
        <f t="shared" si="13"/>
        <v>#VALUE!</v>
      </c>
      <c r="G54" s="107" t="e">
        <f t="shared" si="13"/>
        <v>#VALUE!</v>
      </c>
      <c r="H54" s="107" t="e">
        <f t="shared" si="13"/>
        <v>#VALUE!</v>
      </c>
      <c r="I54" s="107" t="e">
        <f t="shared" si="13"/>
        <v>#VALUE!</v>
      </c>
      <c r="J54" s="107" t="e">
        <f t="shared" si="13"/>
        <v>#VALUE!</v>
      </c>
      <c r="K54" s="107" t="e">
        <f t="shared" si="13"/>
        <v>#VALUE!</v>
      </c>
      <c r="L54" s="107" t="e">
        <f t="shared" si="13"/>
        <v>#VALUE!</v>
      </c>
      <c r="M54" s="107" t="e">
        <f t="shared" si="13"/>
        <v>#VALUE!</v>
      </c>
      <c r="N54" s="107" t="e">
        <f t="shared" si="13"/>
        <v>#VALUE!</v>
      </c>
      <c r="O54" s="107" t="e">
        <f t="shared" si="13"/>
        <v>#VALUE!</v>
      </c>
      <c r="P54" s="107" t="e">
        <f t="shared" si="13"/>
        <v>#VALUE!</v>
      </c>
      <c r="Q54" s="107">
        <f t="shared" si="13"/>
        <v>0</v>
      </c>
      <c r="R54" s="107">
        <f t="shared" si="13"/>
        <v>0</v>
      </c>
      <c r="S54" s="107">
        <f t="shared" si="13"/>
        <v>0</v>
      </c>
      <c r="T54" s="107">
        <f t="shared" si="13"/>
        <v>0</v>
      </c>
      <c r="U54" s="107">
        <f t="shared" si="13"/>
        <v>0</v>
      </c>
      <c r="V54" s="107">
        <f t="shared" si="13"/>
        <v>0</v>
      </c>
      <c r="W54" s="107">
        <f t="shared" si="13"/>
        <v>0</v>
      </c>
      <c r="X54" s="107">
        <f t="shared" si="13"/>
        <v>0</v>
      </c>
      <c r="Y54" s="107">
        <f t="shared" si="13"/>
        <v>0</v>
      </c>
      <c r="Z54" s="107">
        <f t="shared" si="13"/>
        <v>0</v>
      </c>
      <c r="AA54" s="107">
        <f t="shared" si="13"/>
        <v>0</v>
      </c>
      <c r="AB54" s="107">
        <f t="shared" si="13"/>
        <v>0</v>
      </c>
      <c r="AC54" s="107">
        <f t="shared" si="13"/>
        <v>0</v>
      </c>
      <c r="AD54" s="107">
        <f t="shared" si="13"/>
        <v>0</v>
      </c>
      <c r="AE54" s="107">
        <f t="shared" si="13"/>
        <v>0</v>
      </c>
      <c r="AF54" s="107">
        <f t="shared" si="13"/>
        <v>0</v>
      </c>
      <c r="AG54" s="107">
        <f t="shared" si="13"/>
        <v>0</v>
      </c>
      <c r="AH54" s="107">
        <f t="shared" si="13"/>
        <v>0</v>
      </c>
      <c r="AI54" s="107">
        <f t="shared" si="13"/>
        <v>0</v>
      </c>
      <c r="AJ54" s="107">
        <f t="shared" si="13"/>
        <v>0</v>
      </c>
      <c r="AK54" s="107">
        <f t="shared" si="13"/>
        <v>0</v>
      </c>
      <c r="AL54" s="107">
        <f t="shared" si="13"/>
        <v>0</v>
      </c>
      <c r="AM54" s="107">
        <f t="shared" si="13"/>
        <v>0</v>
      </c>
      <c r="AN54" s="107">
        <f t="shared" si="13"/>
        <v>0</v>
      </c>
      <c r="AO54" s="107">
        <f t="shared" si="13"/>
        <v>0</v>
      </c>
      <c r="AP54" s="107">
        <f t="shared" si="13"/>
        <v>0</v>
      </c>
      <c r="AQ54" s="107">
        <f t="shared" si="13"/>
        <v>0</v>
      </c>
      <c r="AR54" s="107">
        <f t="shared" si="13"/>
        <v>0</v>
      </c>
      <c r="AS54" s="107">
        <f t="shared" si="13"/>
        <v>0</v>
      </c>
      <c r="AT54" s="107">
        <f t="shared" si="13"/>
        <v>0</v>
      </c>
      <c r="AU54" s="107">
        <f t="shared" si="13"/>
        <v>0</v>
      </c>
      <c r="AV54" s="107">
        <f t="shared" si="13"/>
        <v>0</v>
      </c>
      <c r="AW54" s="107">
        <f t="shared" si="13"/>
        <v>0</v>
      </c>
      <c r="AX54" s="107">
        <f t="shared" si="13"/>
        <v>51.622</v>
      </c>
      <c r="AY54" s="107">
        <f t="shared" si="13"/>
        <v>58.048000000000002</v>
      </c>
      <c r="AZ54" s="107">
        <f t="shared" si="13"/>
        <v>55.262999999999998</v>
      </c>
      <c r="BA54" s="107">
        <f t="shared" si="13"/>
        <v>57.852000000000004</v>
      </c>
      <c r="BB54" s="107">
        <f t="shared" si="13"/>
        <v>59.766999999999996</v>
      </c>
      <c r="BC54" s="107">
        <f t="shared" si="13"/>
        <v>58.651999999999994</v>
      </c>
      <c r="BD54" s="107">
        <f t="shared" si="13"/>
        <v>58.039000000000001</v>
      </c>
      <c r="BE54" s="107">
        <f t="shared" si="13"/>
        <v>52.264000000000003</v>
      </c>
      <c r="BF54" s="107">
        <f t="shared" si="13"/>
        <v>77.293999999999997</v>
      </c>
      <c r="BG54" s="107">
        <f t="shared" si="13"/>
        <v>89.626000000000005</v>
      </c>
      <c r="BH54" s="107">
        <f t="shared" si="13"/>
        <v>90.043000000000006</v>
      </c>
      <c r="BI54" s="107">
        <f t="shared" si="13"/>
        <v>170.869</v>
      </c>
      <c r="BJ54" s="107">
        <f t="shared" si="13"/>
        <v>134.36500000000001</v>
      </c>
      <c r="BK54" s="107">
        <f t="shared" si="13"/>
        <v>106.67</v>
      </c>
      <c r="BL54" s="107">
        <f t="shared" si="13"/>
        <v>88.89</v>
      </c>
      <c r="BM54" s="107">
        <f t="shared" si="13"/>
        <v>106.36</v>
      </c>
      <c r="BN54" s="107">
        <f t="shared" si="13"/>
        <v>121.64699999999999</v>
      </c>
      <c r="BO54" s="107">
        <f t="shared" ref="BO54:CX54" si="14">BO18+BO28+BO42</f>
        <v>99.147999999999996</v>
      </c>
      <c r="BP54" s="107">
        <f t="shared" si="14"/>
        <v>112.52800000000001</v>
      </c>
      <c r="BQ54" s="107">
        <f t="shared" si="14"/>
        <v>102.35900000000001</v>
      </c>
      <c r="BR54" s="107">
        <f t="shared" si="14"/>
        <v>60.704999999999998</v>
      </c>
      <c r="BS54" s="107">
        <f t="shared" si="14"/>
        <v>40.823</v>
      </c>
      <c r="BT54" s="107">
        <f t="shared" si="14"/>
        <v>46.542999999999999</v>
      </c>
      <c r="BU54" s="107">
        <f t="shared" si="14"/>
        <v>35.912999999999997</v>
      </c>
      <c r="BV54" s="107">
        <f t="shared" si="14"/>
        <v>22.417000000000002</v>
      </c>
      <c r="BW54" s="107">
        <f t="shared" si="14"/>
        <v>20.762</v>
      </c>
      <c r="BX54" s="107">
        <f t="shared" si="14"/>
        <v>31.712</v>
      </c>
      <c r="BY54" s="107">
        <f t="shared" si="14"/>
        <v>32.524999999999999</v>
      </c>
      <c r="BZ54" s="107">
        <f t="shared" si="14"/>
        <v>32.358999999999995</v>
      </c>
      <c r="CA54" s="107">
        <f t="shared" si="14"/>
        <v>52.611999999999995</v>
      </c>
      <c r="CB54" s="107">
        <f t="shared" si="14"/>
        <v>52.088000000000001</v>
      </c>
      <c r="CC54" s="107">
        <f t="shared" si="14"/>
        <v>54.13</v>
      </c>
      <c r="CD54" s="107">
        <f t="shared" si="14"/>
        <v>39.945999999999998</v>
      </c>
      <c r="CE54" s="107">
        <f t="shared" si="14"/>
        <v>48.058</v>
      </c>
      <c r="CF54" s="107">
        <f t="shared" si="14"/>
        <v>46.164999999999999</v>
      </c>
      <c r="CG54" s="107">
        <f t="shared" si="14"/>
        <v>32.664000000000001</v>
      </c>
      <c r="CH54" s="107">
        <f t="shared" si="14"/>
        <v>88.277999999999992</v>
      </c>
      <c r="CI54" s="107">
        <f t="shared" si="14"/>
        <v>65.206999999999994</v>
      </c>
      <c r="CJ54" s="107">
        <f t="shared" si="14"/>
        <v>70.082999999999998</v>
      </c>
      <c r="CK54" s="107">
        <f t="shared" si="14"/>
        <v>63.4</v>
      </c>
      <c r="CL54" s="107">
        <f t="shared" si="14"/>
        <v>35.831999999999994</v>
      </c>
      <c r="CM54" s="107">
        <f t="shared" si="14"/>
        <v>44.776000000000003</v>
      </c>
      <c r="CN54" s="107">
        <f t="shared" si="14"/>
        <v>34.116999999999997</v>
      </c>
      <c r="CO54" s="107">
        <f t="shared" si="14"/>
        <v>22.410999999999998</v>
      </c>
      <c r="CP54" s="107">
        <f t="shared" si="14"/>
        <v>54.841000000000001</v>
      </c>
      <c r="CQ54" s="107">
        <f t="shared" si="14"/>
        <v>47.902000000000001</v>
      </c>
      <c r="CR54" s="107">
        <f t="shared" si="14"/>
        <v>22.664999999999999</v>
      </c>
      <c r="CS54" s="107">
        <f t="shared" si="14"/>
        <v>6.9820000000000002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739.30550000000005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46132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51.622</v>
      </c>
      <c r="AY5" s="25">
        <v>58.048000000000002</v>
      </c>
      <c r="AZ5" s="25">
        <v>55.262999999999998</v>
      </c>
      <c r="BA5" s="25">
        <v>57.851999999999997</v>
      </c>
      <c r="BB5" s="25">
        <v>59.767000000000003</v>
      </c>
      <c r="BC5" s="25">
        <v>58.652000000000001</v>
      </c>
      <c r="BD5" s="25">
        <v>58.039000000000001</v>
      </c>
      <c r="BE5" s="25">
        <v>52.264000000000003</v>
      </c>
      <c r="BF5" s="25">
        <v>77.293999999999997</v>
      </c>
      <c r="BG5" s="25">
        <v>89.626000000000005</v>
      </c>
      <c r="BH5" s="25">
        <v>90.043000000000006</v>
      </c>
      <c r="BI5" s="25">
        <v>170.869</v>
      </c>
      <c r="BJ5" s="25">
        <v>134.33500000000001</v>
      </c>
      <c r="BK5" s="25">
        <v>106.64</v>
      </c>
      <c r="BL5" s="25">
        <v>88.86</v>
      </c>
      <c r="BM5" s="25">
        <v>106.33</v>
      </c>
      <c r="BN5" s="25">
        <v>121.66500000000001</v>
      </c>
      <c r="BO5" s="25">
        <v>99.165999999999997</v>
      </c>
      <c r="BP5" s="25">
        <v>112.51300000000001</v>
      </c>
      <c r="BQ5" s="25">
        <v>102.377</v>
      </c>
      <c r="BR5" s="25">
        <v>60.628999999999998</v>
      </c>
      <c r="BS5" s="25">
        <v>40.732999999999997</v>
      </c>
      <c r="BT5" s="25">
        <v>46.5</v>
      </c>
      <c r="BU5" s="25">
        <v>35.869999999999997</v>
      </c>
      <c r="BV5" s="25">
        <v>22.402000000000001</v>
      </c>
      <c r="BW5" s="25">
        <v>20.762</v>
      </c>
      <c r="BX5" s="25">
        <v>31.712</v>
      </c>
      <c r="BY5" s="25">
        <v>32.524999999999999</v>
      </c>
      <c r="BZ5" s="25">
        <v>32.359000000000002</v>
      </c>
      <c r="CA5" s="25">
        <v>52.634999999999998</v>
      </c>
      <c r="CB5" s="25">
        <v>52.091000000000001</v>
      </c>
      <c r="CC5" s="25">
        <v>54.085000000000001</v>
      </c>
      <c r="CD5" s="25">
        <v>39.945</v>
      </c>
      <c r="CE5" s="25">
        <v>48.104999999999997</v>
      </c>
      <c r="CF5" s="25">
        <v>46.122</v>
      </c>
      <c r="CG5" s="25">
        <v>32.703000000000003</v>
      </c>
      <c r="CH5" s="25">
        <v>88.206000000000003</v>
      </c>
      <c r="CI5" s="25">
        <v>65.180999999999997</v>
      </c>
      <c r="CJ5" s="25">
        <v>70.08</v>
      </c>
      <c r="CK5" s="25">
        <v>63.36</v>
      </c>
      <c r="CL5" s="25">
        <v>35.826000000000001</v>
      </c>
      <c r="CM5" s="25">
        <v>44.79</v>
      </c>
      <c r="CN5" s="25">
        <v>34.149000000000001</v>
      </c>
      <c r="CO5" s="25">
        <v>22.411000000000001</v>
      </c>
      <c r="CP5" s="25">
        <v>54.872</v>
      </c>
      <c r="CQ5" s="25">
        <v>47.941000000000003</v>
      </c>
      <c r="CR5" s="25">
        <v>22.699000000000002</v>
      </c>
      <c r="CS5" s="25">
        <v>6.9820000000000002</v>
      </c>
      <c r="CT5" s="26"/>
      <c r="CU5" s="26"/>
      <c r="CV5" s="26"/>
      <c r="CW5" s="27"/>
      <c r="CX5" s="28">
        <f t="array" ref="CX5">SUMPRODUCT(B5:CW5*0.25)</f>
        <v>739.22499999999991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-17.89</v>
      </c>
      <c r="AY8" s="37">
        <v>-17.5</v>
      </c>
      <c r="AZ8" s="37">
        <v>-15.98</v>
      </c>
      <c r="BA8" s="37">
        <v>-16.739999999999998</v>
      </c>
      <c r="BB8" s="37">
        <v>-16.239999999999998</v>
      </c>
      <c r="BC8" s="37">
        <v>-17.11</v>
      </c>
      <c r="BD8" s="37">
        <v>-16.62</v>
      </c>
      <c r="BE8" s="37">
        <v>-15.9</v>
      </c>
      <c r="BF8" s="37">
        <v>-19.649999999999999</v>
      </c>
      <c r="BG8" s="37">
        <v>-18.18</v>
      </c>
      <c r="BH8" s="37">
        <v>-18.97</v>
      </c>
      <c r="BI8" s="37">
        <v>-3.49</v>
      </c>
      <c r="BJ8" s="37">
        <v>-1.2</v>
      </c>
      <c r="BK8" s="37">
        <v>0.46</v>
      </c>
      <c r="BL8" s="37">
        <v>0.13</v>
      </c>
      <c r="BM8" s="37">
        <v>0.94</v>
      </c>
      <c r="BN8" s="37">
        <v>8.92</v>
      </c>
      <c r="BO8" s="37">
        <v>33.51</v>
      </c>
      <c r="BP8" s="37">
        <v>76.489999999999995</v>
      </c>
      <c r="BQ8" s="37">
        <v>95.96</v>
      </c>
      <c r="BR8" s="37">
        <v>68.56</v>
      </c>
      <c r="BS8" s="37">
        <v>82.33</v>
      </c>
      <c r="BT8" s="37">
        <v>99.37</v>
      </c>
      <c r="BU8" s="37">
        <v>116.93</v>
      </c>
      <c r="BV8" s="37">
        <v>108.32</v>
      </c>
      <c r="BW8" s="37">
        <v>118.46</v>
      </c>
      <c r="BX8" s="37">
        <v>118.52</v>
      </c>
      <c r="BY8" s="37">
        <v>118.59</v>
      </c>
      <c r="BZ8" s="37">
        <v>132.02000000000001</v>
      </c>
      <c r="CA8" s="37">
        <v>120.82</v>
      </c>
      <c r="CB8" s="37">
        <v>119.1</v>
      </c>
      <c r="CC8" s="37">
        <v>118.71</v>
      </c>
      <c r="CD8" s="37">
        <v>120.47</v>
      </c>
      <c r="CE8" s="37">
        <v>118.59</v>
      </c>
      <c r="CF8" s="37">
        <v>118.53</v>
      </c>
      <c r="CG8" s="37">
        <v>116.98</v>
      </c>
      <c r="CH8" s="37">
        <v>107.32</v>
      </c>
      <c r="CI8" s="37">
        <v>118.57</v>
      </c>
      <c r="CJ8" s="37">
        <v>143.35</v>
      </c>
      <c r="CK8" s="37">
        <v>118.72</v>
      </c>
      <c r="CL8" s="37">
        <v>119.18</v>
      </c>
      <c r="CM8" s="37">
        <v>121.4</v>
      </c>
      <c r="CN8" s="37">
        <v>109</v>
      </c>
      <c r="CO8" s="37">
        <v>107.28</v>
      </c>
      <c r="CP8" s="37">
        <v>119.54</v>
      </c>
      <c r="CQ8" s="37">
        <v>113.6</v>
      </c>
      <c r="CR8" s="37">
        <v>109.94</v>
      </c>
      <c r="CS8" s="37">
        <v>102.04</v>
      </c>
      <c r="CT8" s="38"/>
      <c r="CU8" s="38"/>
      <c r="CV8" s="38"/>
      <c r="CW8" s="39"/>
      <c r="CX8" s="40">
        <f>IF(SUM(B8:CW8)&lt;&gt;0,AVERAGEIF(B8:CW8,"&lt;&gt;"""),"")</f>
        <v>66.816249999999982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-17.0275</v>
      </c>
      <c r="AY9" s="43">
        <v>-17.0275</v>
      </c>
      <c r="AZ9" s="43">
        <v>-17.0275</v>
      </c>
      <c r="BA9" s="43">
        <v>-17.0275</v>
      </c>
      <c r="BB9" s="43">
        <v>-16.467500000000001</v>
      </c>
      <c r="BC9" s="43">
        <v>-16.467500000000001</v>
      </c>
      <c r="BD9" s="43">
        <v>-16.467500000000001</v>
      </c>
      <c r="BE9" s="43">
        <v>-16.467500000000001</v>
      </c>
      <c r="BF9" s="43">
        <v>-15.0725</v>
      </c>
      <c r="BG9" s="43">
        <v>-15.0725</v>
      </c>
      <c r="BH9" s="43">
        <v>-15.0725</v>
      </c>
      <c r="BI9" s="43">
        <v>-15.0725</v>
      </c>
      <c r="BJ9" s="43">
        <v>8.2500000000000004E-2</v>
      </c>
      <c r="BK9" s="43">
        <v>8.2500000000000004E-2</v>
      </c>
      <c r="BL9" s="43">
        <v>8.2500000000000004E-2</v>
      </c>
      <c r="BM9" s="43">
        <v>8.2500000000000004E-2</v>
      </c>
      <c r="BN9" s="43">
        <v>53.72</v>
      </c>
      <c r="BO9" s="43">
        <v>53.72</v>
      </c>
      <c r="BP9" s="43">
        <v>53.72</v>
      </c>
      <c r="BQ9" s="43">
        <v>53.72</v>
      </c>
      <c r="BR9" s="43">
        <v>91.797499999999999</v>
      </c>
      <c r="BS9" s="43">
        <v>91.797499999999999</v>
      </c>
      <c r="BT9" s="43">
        <v>91.797499999999999</v>
      </c>
      <c r="BU9" s="43">
        <v>91.797499999999999</v>
      </c>
      <c r="BV9" s="43">
        <v>115.9725</v>
      </c>
      <c r="BW9" s="43">
        <v>115.9725</v>
      </c>
      <c r="BX9" s="43">
        <v>115.9725</v>
      </c>
      <c r="BY9" s="43">
        <v>115.9725</v>
      </c>
      <c r="BZ9" s="43">
        <v>122.66249999999999</v>
      </c>
      <c r="CA9" s="43">
        <v>122.66249999999999</v>
      </c>
      <c r="CB9" s="43">
        <v>122.66249999999999</v>
      </c>
      <c r="CC9" s="43">
        <v>122.66249999999999</v>
      </c>
      <c r="CD9" s="43">
        <v>118.6425</v>
      </c>
      <c r="CE9" s="43">
        <v>118.6425</v>
      </c>
      <c r="CF9" s="43">
        <v>118.6425</v>
      </c>
      <c r="CG9" s="43">
        <v>118.6425</v>
      </c>
      <c r="CH9" s="43">
        <v>121.99</v>
      </c>
      <c r="CI9" s="43">
        <v>121.99</v>
      </c>
      <c r="CJ9" s="43">
        <v>121.99</v>
      </c>
      <c r="CK9" s="43">
        <v>121.99</v>
      </c>
      <c r="CL9" s="43">
        <v>114.215</v>
      </c>
      <c r="CM9" s="43">
        <v>114.215</v>
      </c>
      <c r="CN9" s="43">
        <v>114.215</v>
      </c>
      <c r="CO9" s="43">
        <v>114.215</v>
      </c>
      <c r="CP9" s="43">
        <v>111.28</v>
      </c>
      <c r="CQ9" s="43">
        <v>111.28</v>
      </c>
      <c r="CR9" s="43">
        <v>111.28</v>
      </c>
      <c r="CS9" s="43">
        <v>111.28</v>
      </c>
      <c r="CT9" s="44"/>
      <c r="CU9" s="44"/>
      <c r="CV9" s="44"/>
      <c r="CW9" s="45"/>
      <c r="CX9" s="46">
        <f>IF(SUM(B9:CW9)&lt;&gt;0,AVERAGEIF(B9:CW9,"&lt;&gt;"""),"")</f>
        <v>66.816250000000011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47.622</v>
      </c>
      <c r="AY15" s="71">
        <v>45.247999999999998</v>
      </c>
      <c r="AZ15" s="71">
        <v>39.262999999999998</v>
      </c>
      <c r="BA15" s="71">
        <v>42.252000000000002</v>
      </c>
      <c r="BB15" s="71">
        <v>59.767000000000003</v>
      </c>
      <c r="BC15" s="71">
        <v>56.252000000000002</v>
      </c>
      <c r="BD15" s="71">
        <v>56.039000000000001</v>
      </c>
      <c r="BE15" s="71">
        <v>52.264000000000003</v>
      </c>
      <c r="BF15" s="71">
        <v>74.894000000000005</v>
      </c>
      <c r="BG15" s="71">
        <v>70.426000000000002</v>
      </c>
      <c r="BH15" s="71">
        <v>70.942999999999998</v>
      </c>
      <c r="BI15" s="71">
        <v>151.869</v>
      </c>
      <c r="BJ15" s="71">
        <v>100.83499999999999</v>
      </c>
      <c r="BK15" s="71">
        <v>88.44</v>
      </c>
      <c r="BL15" s="71">
        <v>70.760000000000005</v>
      </c>
      <c r="BM15" s="71">
        <v>88.23</v>
      </c>
      <c r="BN15" s="71">
        <v>69.765000000000001</v>
      </c>
      <c r="BO15" s="71">
        <v>44.966000000000001</v>
      </c>
      <c r="BP15" s="71">
        <v>41.512999999999998</v>
      </c>
      <c r="BQ15" s="71">
        <v>31.277000000000001</v>
      </c>
      <c r="BR15" s="71">
        <v>17.129000000000001</v>
      </c>
      <c r="BS15" s="71">
        <v>13.532999999999999</v>
      </c>
      <c r="BT15" s="71">
        <v>8.6999999999999993</v>
      </c>
      <c r="BU15" s="71">
        <v>16.670000000000002</v>
      </c>
      <c r="BV15" s="71">
        <v>6.4020000000000001</v>
      </c>
      <c r="BW15" s="71">
        <v>2.762</v>
      </c>
      <c r="BX15" s="71">
        <v>3.6120000000000001</v>
      </c>
      <c r="BY15" s="71">
        <v>4.3250000000000002</v>
      </c>
      <c r="BZ15" s="71">
        <v>0.2</v>
      </c>
      <c r="CA15" s="71">
        <v>2.835</v>
      </c>
      <c r="CB15" s="71">
        <v>4.391</v>
      </c>
      <c r="CC15" s="71">
        <v>5.2850000000000001</v>
      </c>
      <c r="CD15" s="71">
        <v>22.745000000000001</v>
      </c>
      <c r="CE15" s="71">
        <v>4.7050000000000001</v>
      </c>
      <c r="CF15" s="71">
        <v>5.1219999999999999</v>
      </c>
      <c r="CG15" s="71">
        <v>2.6030000000000002</v>
      </c>
      <c r="CH15" s="71">
        <v>2.706</v>
      </c>
      <c r="CI15" s="71">
        <v>6.4809999999999999</v>
      </c>
      <c r="CJ15" s="71">
        <v>7.48</v>
      </c>
      <c r="CK15" s="71">
        <v>6.0209999999999999</v>
      </c>
      <c r="CL15" s="71">
        <v>2.5259999999999998</v>
      </c>
      <c r="CM15" s="71">
        <v>3.19</v>
      </c>
      <c r="CN15" s="71">
        <v>4.4489999999999998</v>
      </c>
      <c r="CO15" s="71">
        <v>3.1110000000000002</v>
      </c>
      <c r="CP15" s="71">
        <v>2.0720000000000001</v>
      </c>
      <c r="CQ15" s="71">
        <v>4.3410000000000002</v>
      </c>
      <c r="CR15" s="71">
        <v>2.403</v>
      </c>
      <c r="CS15" s="71">
        <v>3.6819999999999999</v>
      </c>
      <c r="CT15" s="72"/>
      <c r="CU15" s="72"/>
      <c r="CV15" s="72"/>
      <c r="CW15" s="73"/>
      <c r="CX15" s="74">
        <f t="array" ref="CX15">SUMPRODUCT(B15:CW15*0.25)</f>
        <v>368.02650000000006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47.622</v>
      </c>
      <c r="AY18" s="77">
        <f t="shared" si="0"/>
        <v>45.247999999999998</v>
      </c>
      <c r="AZ18" s="77">
        <f t="shared" si="0"/>
        <v>39.262999999999998</v>
      </c>
      <c r="BA18" s="77">
        <f t="shared" si="0"/>
        <v>42.252000000000002</v>
      </c>
      <c r="BB18" s="77">
        <f t="shared" si="0"/>
        <v>59.767000000000003</v>
      </c>
      <c r="BC18" s="77">
        <f t="shared" si="0"/>
        <v>56.252000000000002</v>
      </c>
      <c r="BD18" s="77">
        <f t="shared" si="0"/>
        <v>56.039000000000001</v>
      </c>
      <c r="BE18" s="77">
        <f t="shared" si="0"/>
        <v>52.264000000000003</v>
      </c>
      <c r="BF18" s="77">
        <f t="shared" si="0"/>
        <v>74.894000000000005</v>
      </c>
      <c r="BG18" s="77">
        <f t="shared" si="0"/>
        <v>70.426000000000002</v>
      </c>
      <c r="BH18" s="77">
        <f t="shared" si="0"/>
        <v>70.942999999999998</v>
      </c>
      <c r="BI18" s="77">
        <f t="shared" si="0"/>
        <v>151.869</v>
      </c>
      <c r="BJ18" s="77">
        <f t="shared" si="0"/>
        <v>100.83499999999999</v>
      </c>
      <c r="BK18" s="77">
        <f t="shared" si="0"/>
        <v>88.44</v>
      </c>
      <c r="BL18" s="77">
        <f t="shared" si="0"/>
        <v>70.760000000000005</v>
      </c>
      <c r="BM18" s="77">
        <f t="shared" si="0"/>
        <v>88.23</v>
      </c>
      <c r="BN18" s="77">
        <f t="shared" si="0"/>
        <v>69.765000000000001</v>
      </c>
      <c r="BO18" s="77">
        <f t="shared" ref="BO18:CW18" si="1">SUM(BO11:BO17)</f>
        <v>44.966000000000001</v>
      </c>
      <c r="BP18" s="77">
        <f t="shared" si="1"/>
        <v>41.512999999999998</v>
      </c>
      <c r="BQ18" s="77">
        <f t="shared" si="1"/>
        <v>31.277000000000001</v>
      </c>
      <c r="BR18" s="77">
        <f t="shared" si="1"/>
        <v>17.129000000000001</v>
      </c>
      <c r="BS18" s="77">
        <f t="shared" si="1"/>
        <v>13.532999999999999</v>
      </c>
      <c r="BT18" s="77">
        <f t="shared" si="1"/>
        <v>8.6999999999999993</v>
      </c>
      <c r="BU18" s="77">
        <f t="shared" si="1"/>
        <v>16.670000000000002</v>
      </c>
      <c r="BV18" s="77">
        <f t="shared" si="1"/>
        <v>6.4020000000000001</v>
      </c>
      <c r="BW18" s="77">
        <f t="shared" si="1"/>
        <v>2.762</v>
      </c>
      <c r="BX18" s="77">
        <f t="shared" si="1"/>
        <v>3.6120000000000001</v>
      </c>
      <c r="BY18" s="77">
        <f t="shared" si="1"/>
        <v>4.3250000000000002</v>
      </c>
      <c r="BZ18" s="77">
        <f t="shared" si="1"/>
        <v>0.2</v>
      </c>
      <c r="CA18" s="77">
        <f t="shared" si="1"/>
        <v>2.835</v>
      </c>
      <c r="CB18" s="77">
        <f t="shared" si="1"/>
        <v>4.391</v>
      </c>
      <c r="CC18" s="77">
        <f t="shared" si="1"/>
        <v>5.2850000000000001</v>
      </c>
      <c r="CD18" s="77">
        <f t="shared" si="1"/>
        <v>22.745000000000001</v>
      </c>
      <c r="CE18" s="77">
        <f t="shared" si="1"/>
        <v>4.7050000000000001</v>
      </c>
      <c r="CF18" s="77">
        <f t="shared" si="1"/>
        <v>5.1219999999999999</v>
      </c>
      <c r="CG18" s="77">
        <f t="shared" si="1"/>
        <v>2.6030000000000002</v>
      </c>
      <c r="CH18" s="77">
        <f t="shared" si="1"/>
        <v>2.706</v>
      </c>
      <c r="CI18" s="77">
        <f t="shared" si="1"/>
        <v>6.4809999999999999</v>
      </c>
      <c r="CJ18" s="77">
        <f t="shared" si="1"/>
        <v>7.48</v>
      </c>
      <c r="CK18" s="77">
        <f t="shared" si="1"/>
        <v>6.0209999999999999</v>
      </c>
      <c r="CL18" s="77">
        <f t="shared" si="1"/>
        <v>2.5259999999999998</v>
      </c>
      <c r="CM18" s="77">
        <f t="shared" si="1"/>
        <v>3.19</v>
      </c>
      <c r="CN18" s="77">
        <f t="shared" si="1"/>
        <v>4.4489999999999998</v>
      </c>
      <c r="CO18" s="77">
        <f t="shared" si="1"/>
        <v>3.1110000000000002</v>
      </c>
      <c r="CP18" s="77">
        <f t="shared" si="1"/>
        <v>2.0720000000000001</v>
      </c>
      <c r="CQ18" s="77">
        <f t="shared" si="1"/>
        <v>4.3410000000000002</v>
      </c>
      <c r="CR18" s="77">
        <f t="shared" si="1"/>
        <v>2.403</v>
      </c>
      <c r="CS18" s="77">
        <f t="shared" si="1"/>
        <v>3.6819999999999999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368.02650000000006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>
        <v>4</v>
      </c>
      <c r="AY22" s="94">
        <v>6.8</v>
      </c>
      <c r="AZ22" s="94">
        <v>6.8</v>
      </c>
      <c r="BA22" s="94">
        <v>6.8</v>
      </c>
      <c r="BB22" s="94"/>
      <c r="BC22" s="94"/>
      <c r="BD22" s="94"/>
      <c r="BE22" s="94"/>
      <c r="BF22" s="94"/>
      <c r="BG22" s="94">
        <v>9.5</v>
      </c>
      <c r="BH22" s="94">
        <v>9.4</v>
      </c>
      <c r="BI22" s="94">
        <v>9.4</v>
      </c>
      <c r="BJ22" s="94">
        <v>16.399999999999999</v>
      </c>
      <c r="BK22" s="94">
        <v>9.1999999999999993</v>
      </c>
      <c r="BL22" s="94">
        <v>9.1</v>
      </c>
      <c r="BM22" s="94">
        <v>9.1</v>
      </c>
      <c r="BN22" s="94">
        <v>4.5</v>
      </c>
      <c r="BO22" s="94">
        <v>4.5999999999999996</v>
      </c>
      <c r="BP22" s="94">
        <v>13.5</v>
      </c>
      <c r="BQ22" s="94">
        <v>13.6</v>
      </c>
      <c r="BR22" s="94">
        <v>3.2</v>
      </c>
      <c r="BS22" s="94">
        <v>8.4</v>
      </c>
      <c r="BT22" s="94">
        <v>8.4</v>
      </c>
      <c r="BU22" s="94">
        <v>8.4</v>
      </c>
      <c r="BV22" s="94">
        <v>4.0999999999999996</v>
      </c>
      <c r="BW22" s="94">
        <v>8.1999999999999993</v>
      </c>
      <c r="BX22" s="94">
        <v>12.6</v>
      </c>
      <c r="BY22" s="94">
        <v>12.2</v>
      </c>
      <c r="BZ22" s="94">
        <v>9.6590000000000007</v>
      </c>
      <c r="CA22" s="94">
        <v>12.7</v>
      </c>
      <c r="CB22" s="94">
        <v>8.1999999999999993</v>
      </c>
      <c r="CC22" s="94">
        <v>4.2</v>
      </c>
      <c r="CD22" s="94">
        <v>4.0999999999999996</v>
      </c>
      <c r="CE22" s="94">
        <v>4</v>
      </c>
      <c r="CF22" s="94">
        <v>4</v>
      </c>
      <c r="CG22" s="94">
        <v>3.8</v>
      </c>
      <c r="CH22" s="94">
        <v>3.7</v>
      </c>
      <c r="CI22" s="94">
        <v>3.7</v>
      </c>
      <c r="CJ22" s="94">
        <v>3.6</v>
      </c>
      <c r="CK22" s="94">
        <v>6.4</v>
      </c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66.564749999999975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>
        <v>6</v>
      </c>
      <c r="AZ23" s="99">
        <v>9.1999999999999993</v>
      </c>
      <c r="BA23" s="99">
        <v>8.8000000000000007</v>
      </c>
      <c r="BB23" s="99"/>
      <c r="BC23" s="99">
        <v>2.4</v>
      </c>
      <c r="BD23" s="99">
        <v>2</v>
      </c>
      <c r="BE23" s="99"/>
      <c r="BF23" s="99"/>
      <c r="BG23" s="99">
        <v>9.3000000000000007</v>
      </c>
      <c r="BH23" s="99">
        <v>9.3000000000000007</v>
      </c>
      <c r="BI23" s="99">
        <v>9.1999999999999993</v>
      </c>
      <c r="BJ23" s="99">
        <v>17.100000000000001</v>
      </c>
      <c r="BK23" s="99">
        <v>9</v>
      </c>
      <c r="BL23" s="99">
        <v>9</v>
      </c>
      <c r="BM23" s="99">
        <v>9</v>
      </c>
      <c r="BN23" s="99">
        <v>4.5999999999999996</v>
      </c>
      <c r="BO23" s="99">
        <v>5.6</v>
      </c>
      <c r="BP23" s="99">
        <v>14.7</v>
      </c>
      <c r="BQ23" s="99">
        <v>14.7</v>
      </c>
      <c r="BR23" s="99">
        <v>4</v>
      </c>
      <c r="BS23" s="99">
        <v>10.4</v>
      </c>
      <c r="BT23" s="99">
        <v>10.4</v>
      </c>
      <c r="BU23" s="99">
        <v>10.8</v>
      </c>
      <c r="BV23" s="99">
        <v>4.2</v>
      </c>
      <c r="BW23" s="99">
        <v>9.8000000000000007</v>
      </c>
      <c r="BX23" s="99">
        <v>15.5</v>
      </c>
      <c r="BY23" s="99">
        <v>16</v>
      </c>
      <c r="BZ23" s="99">
        <v>10.7</v>
      </c>
      <c r="CA23" s="99">
        <v>14.5</v>
      </c>
      <c r="CB23" s="99">
        <v>9.1999999999999993</v>
      </c>
      <c r="CC23" s="99">
        <v>6.8</v>
      </c>
      <c r="CD23" s="99">
        <v>7</v>
      </c>
      <c r="CE23" s="99">
        <v>6.9</v>
      </c>
      <c r="CF23" s="99">
        <v>4.8</v>
      </c>
      <c r="CG23" s="99">
        <v>4.7</v>
      </c>
      <c r="CH23" s="99">
        <v>4.5</v>
      </c>
      <c r="CI23" s="99">
        <v>4.5</v>
      </c>
      <c r="CJ23" s="99">
        <v>15.2</v>
      </c>
      <c r="CK23" s="99">
        <v>16.539000000000001</v>
      </c>
      <c r="CL23" s="99"/>
      <c r="CM23" s="99"/>
      <c r="CN23" s="99"/>
      <c r="CO23" s="99"/>
      <c r="CP23" s="99"/>
      <c r="CQ23" s="99">
        <v>2.4</v>
      </c>
      <c r="CR23" s="99">
        <v>2.1960000000000002</v>
      </c>
      <c r="CS23" s="99">
        <v>2.1</v>
      </c>
      <c r="CT23" s="100"/>
      <c r="CU23" s="100"/>
      <c r="CV23" s="100"/>
      <c r="CW23" s="96"/>
      <c r="CX23" s="97">
        <f t="array" ref="CX23">SUMPRODUCT(B23:CW23*0.25)</f>
        <v>83.258749999999992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0</v>
      </c>
      <c r="C28" s="107">
        <f t="shared" ref="C28:BN28" si="2">SUM(C21:C27)</f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 t="shared" si="2"/>
        <v>0</v>
      </c>
      <c r="R28" s="107">
        <f t="shared" si="2"/>
        <v>0</v>
      </c>
      <c r="S28" s="107">
        <f t="shared" si="2"/>
        <v>0</v>
      </c>
      <c r="T28" s="107">
        <f t="shared" si="2"/>
        <v>0</v>
      </c>
      <c r="U28" s="107">
        <f t="shared" si="2"/>
        <v>0</v>
      </c>
      <c r="V28" s="107">
        <f t="shared" si="2"/>
        <v>0</v>
      </c>
      <c r="W28" s="107">
        <f t="shared" si="2"/>
        <v>0</v>
      </c>
      <c r="X28" s="107">
        <f t="shared" si="2"/>
        <v>0</v>
      </c>
      <c r="Y28" s="107">
        <f t="shared" si="2"/>
        <v>0</v>
      </c>
      <c r="Z28" s="107">
        <f t="shared" si="2"/>
        <v>0</v>
      </c>
      <c r="AA28" s="107">
        <f t="shared" si="2"/>
        <v>0</v>
      </c>
      <c r="AB28" s="107">
        <f t="shared" si="2"/>
        <v>0</v>
      </c>
      <c r="AC28" s="107">
        <f t="shared" si="2"/>
        <v>0</v>
      </c>
      <c r="AD28" s="107">
        <f t="shared" si="2"/>
        <v>0</v>
      </c>
      <c r="AE28" s="107">
        <f t="shared" si="2"/>
        <v>0</v>
      </c>
      <c r="AF28" s="107">
        <f t="shared" si="2"/>
        <v>0</v>
      </c>
      <c r="AG28" s="107">
        <f t="shared" si="2"/>
        <v>0</v>
      </c>
      <c r="AH28" s="107">
        <f t="shared" si="2"/>
        <v>0</v>
      </c>
      <c r="AI28" s="107">
        <f t="shared" si="2"/>
        <v>0</v>
      </c>
      <c r="AJ28" s="107">
        <f t="shared" si="2"/>
        <v>0</v>
      </c>
      <c r="AK28" s="107">
        <f t="shared" si="2"/>
        <v>0</v>
      </c>
      <c r="AL28" s="107">
        <f t="shared" si="2"/>
        <v>0</v>
      </c>
      <c r="AM28" s="107">
        <f t="shared" si="2"/>
        <v>0</v>
      </c>
      <c r="AN28" s="107">
        <f t="shared" si="2"/>
        <v>0</v>
      </c>
      <c r="AO28" s="107">
        <f t="shared" si="2"/>
        <v>0</v>
      </c>
      <c r="AP28" s="107">
        <f t="shared" si="2"/>
        <v>0</v>
      </c>
      <c r="AQ28" s="107">
        <f t="shared" si="2"/>
        <v>0</v>
      </c>
      <c r="AR28" s="107">
        <f t="shared" si="2"/>
        <v>0</v>
      </c>
      <c r="AS28" s="107">
        <f t="shared" si="2"/>
        <v>0</v>
      </c>
      <c r="AT28" s="107">
        <f t="shared" si="2"/>
        <v>0</v>
      </c>
      <c r="AU28" s="107">
        <f t="shared" si="2"/>
        <v>0</v>
      </c>
      <c r="AV28" s="107">
        <f t="shared" si="2"/>
        <v>0</v>
      </c>
      <c r="AW28" s="107">
        <f t="shared" si="2"/>
        <v>0</v>
      </c>
      <c r="AX28" s="107">
        <f t="shared" si="2"/>
        <v>4</v>
      </c>
      <c r="AY28" s="107">
        <f t="shared" si="2"/>
        <v>12.8</v>
      </c>
      <c r="AZ28" s="107">
        <f t="shared" si="2"/>
        <v>16</v>
      </c>
      <c r="BA28" s="107">
        <f t="shared" si="2"/>
        <v>15.600000000000001</v>
      </c>
      <c r="BB28" s="107">
        <f t="shared" si="2"/>
        <v>0</v>
      </c>
      <c r="BC28" s="107">
        <f t="shared" si="2"/>
        <v>2.4</v>
      </c>
      <c r="BD28" s="107">
        <f t="shared" si="2"/>
        <v>2</v>
      </c>
      <c r="BE28" s="107">
        <f t="shared" si="2"/>
        <v>0</v>
      </c>
      <c r="BF28" s="107">
        <f t="shared" si="2"/>
        <v>0</v>
      </c>
      <c r="BG28" s="107">
        <f t="shared" si="2"/>
        <v>18.8</v>
      </c>
      <c r="BH28" s="107">
        <f t="shared" si="2"/>
        <v>18.700000000000003</v>
      </c>
      <c r="BI28" s="107">
        <f t="shared" si="2"/>
        <v>18.600000000000001</v>
      </c>
      <c r="BJ28" s="107">
        <f t="shared" si="2"/>
        <v>33.5</v>
      </c>
      <c r="BK28" s="107">
        <f t="shared" si="2"/>
        <v>18.2</v>
      </c>
      <c r="BL28" s="107">
        <f t="shared" si="2"/>
        <v>18.100000000000001</v>
      </c>
      <c r="BM28" s="107">
        <f t="shared" si="2"/>
        <v>18.100000000000001</v>
      </c>
      <c r="BN28" s="107">
        <f t="shared" si="2"/>
        <v>9.1</v>
      </c>
      <c r="BO28" s="107">
        <f t="shared" ref="BO28:CW28" si="3">SUM(BO21:BO27)</f>
        <v>10.199999999999999</v>
      </c>
      <c r="BP28" s="107">
        <f t="shared" si="3"/>
        <v>28.2</v>
      </c>
      <c r="BQ28" s="107">
        <f t="shared" si="3"/>
        <v>28.299999999999997</v>
      </c>
      <c r="BR28" s="107">
        <f t="shared" si="3"/>
        <v>7.2</v>
      </c>
      <c r="BS28" s="107">
        <f t="shared" si="3"/>
        <v>18.8</v>
      </c>
      <c r="BT28" s="107">
        <f t="shared" si="3"/>
        <v>18.8</v>
      </c>
      <c r="BU28" s="107">
        <f t="shared" si="3"/>
        <v>19.200000000000003</v>
      </c>
      <c r="BV28" s="107">
        <f t="shared" si="3"/>
        <v>8.3000000000000007</v>
      </c>
      <c r="BW28" s="107">
        <f t="shared" si="3"/>
        <v>18</v>
      </c>
      <c r="BX28" s="107">
        <f t="shared" si="3"/>
        <v>28.1</v>
      </c>
      <c r="BY28" s="107">
        <f t="shared" si="3"/>
        <v>28.2</v>
      </c>
      <c r="BZ28" s="107">
        <f t="shared" si="3"/>
        <v>20.359000000000002</v>
      </c>
      <c r="CA28" s="107">
        <f t="shared" si="3"/>
        <v>27.2</v>
      </c>
      <c r="CB28" s="107">
        <f t="shared" si="3"/>
        <v>17.399999999999999</v>
      </c>
      <c r="CC28" s="107">
        <f t="shared" si="3"/>
        <v>11</v>
      </c>
      <c r="CD28" s="107">
        <f t="shared" si="3"/>
        <v>11.1</v>
      </c>
      <c r="CE28" s="107">
        <f t="shared" si="3"/>
        <v>10.9</v>
      </c>
      <c r="CF28" s="107">
        <f t="shared" si="3"/>
        <v>8.8000000000000007</v>
      </c>
      <c r="CG28" s="107">
        <f t="shared" si="3"/>
        <v>8.5</v>
      </c>
      <c r="CH28" s="107">
        <f t="shared" si="3"/>
        <v>8.1999999999999993</v>
      </c>
      <c r="CI28" s="107">
        <f t="shared" si="3"/>
        <v>8.1999999999999993</v>
      </c>
      <c r="CJ28" s="107">
        <f t="shared" si="3"/>
        <v>18.8</v>
      </c>
      <c r="CK28" s="107">
        <f t="shared" si="3"/>
        <v>22.939</v>
      </c>
      <c r="CL28" s="107">
        <f t="shared" si="3"/>
        <v>0</v>
      </c>
      <c r="CM28" s="107">
        <f t="shared" si="3"/>
        <v>0</v>
      </c>
      <c r="CN28" s="107">
        <f t="shared" si="3"/>
        <v>0</v>
      </c>
      <c r="CO28" s="107">
        <f t="shared" si="3"/>
        <v>0</v>
      </c>
      <c r="CP28" s="107">
        <f t="shared" si="3"/>
        <v>0</v>
      </c>
      <c r="CQ28" s="107">
        <f t="shared" si="3"/>
        <v>2.4</v>
      </c>
      <c r="CR28" s="107">
        <f t="shared" si="3"/>
        <v>2.1960000000000002</v>
      </c>
      <c r="CS28" s="107">
        <f t="shared" si="3"/>
        <v>2.1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149.82349999999997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51.622</v>
      </c>
      <c r="AY32" s="94">
        <v>58.048000000000002</v>
      </c>
      <c r="AZ32" s="94">
        <v>55.262999999999998</v>
      </c>
      <c r="BA32" s="94">
        <v>57.851999999999997</v>
      </c>
      <c r="BB32" s="94">
        <v>59.767000000000003</v>
      </c>
      <c r="BC32" s="94">
        <v>58.652000000000001</v>
      </c>
      <c r="BD32" s="94">
        <v>58.039000000000001</v>
      </c>
      <c r="BE32" s="94">
        <v>52.264000000000003</v>
      </c>
      <c r="BF32" s="94">
        <v>74.894000000000005</v>
      </c>
      <c r="BG32" s="94">
        <v>89.225999999999999</v>
      </c>
      <c r="BH32" s="94">
        <v>89.643000000000001</v>
      </c>
      <c r="BI32" s="94">
        <v>170.46899999999999</v>
      </c>
      <c r="BJ32" s="94">
        <v>134.33500000000001</v>
      </c>
      <c r="BK32" s="94">
        <v>106.64</v>
      </c>
      <c r="BL32" s="94">
        <v>88.86</v>
      </c>
      <c r="BM32" s="94">
        <v>106.33</v>
      </c>
      <c r="BN32" s="94">
        <v>78.864999999999995</v>
      </c>
      <c r="BO32" s="94">
        <v>55.165999999999997</v>
      </c>
      <c r="BP32" s="94">
        <v>69.712999999999994</v>
      </c>
      <c r="BQ32" s="94">
        <v>59.576999999999998</v>
      </c>
      <c r="BR32" s="94">
        <v>24.329000000000001</v>
      </c>
      <c r="BS32" s="94">
        <v>32.332999999999998</v>
      </c>
      <c r="BT32" s="94">
        <v>27.5</v>
      </c>
      <c r="BU32" s="94">
        <v>35.869999999999997</v>
      </c>
      <c r="BV32" s="94">
        <v>14.702</v>
      </c>
      <c r="BW32" s="94">
        <v>20.762</v>
      </c>
      <c r="BX32" s="94">
        <v>31.712</v>
      </c>
      <c r="BY32" s="94">
        <v>32.524999999999999</v>
      </c>
      <c r="BZ32" s="94">
        <v>20.559000000000001</v>
      </c>
      <c r="CA32" s="94">
        <v>30.035</v>
      </c>
      <c r="CB32" s="94">
        <v>21.791</v>
      </c>
      <c r="CC32" s="94">
        <v>16.285</v>
      </c>
      <c r="CD32" s="94">
        <v>33.844999999999999</v>
      </c>
      <c r="CE32" s="94">
        <v>15.605</v>
      </c>
      <c r="CF32" s="94">
        <v>13.922000000000001</v>
      </c>
      <c r="CG32" s="94">
        <v>11.103</v>
      </c>
      <c r="CH32" s="94">
        <v>10.906000000000001</v>
      </c>
      <c r="CI32" s="94">
        <v>14.680999999999999</v>
      </c>
      <c r="CJ32" s="94">
        <v>26.28</v>
      </c>
      <c r="CK32" s="94">
        <v>28.96</v>
      </c>
      <c r="CL32" s="94">
        <v>2.5259999999999998</v>
      </c>
      <c r="CM32" s="94">
        <v>3.19</v>
      </c>
      <c r="CN32" s="94">
        <v>4.4489999999999998</v>
      </c>
      <c r="CO32" s="94">
        <v>3.1110000000000002</v>
      </c>
      <c r="CP32" s="94">
        <v>2.0720000000000001</v>
      </c>
      <c r="CQ32" s="94">
        <v>6.7409999999999997</v>
      </c>
      <c r="CR32" s="94">
        <v>4.5990000000000002</v>
      </c>
      <c r="CS32" s="94">
        <v>5.782</v>
      </c>
      <c r="CT32" s="95"/>
      <c r="CU32" s="95"/>
      <c r="CV32" s="95"/>
      <c r="CW32" s="96"/>
      <c r="CX32" s="97">
        <f t="array" ref="CX32">SUMPRODUCT(B32:CW32*0.25)</f>
        <v>517.85000000000014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0</v>
      </c>
      <c r="C34" s="77">
        <f t="shared" ref="C34:BN34" si="4">SUM(C31:C33)</f>
        <v>0</v>
      </c>
      <c r="D34" s="77">
        <f t="shared" si="4"/>
        <v>0</v>
      </c>
      <c r="E34" s="77">
        <f t="shared" si="4"/>
        <v>0</v>
      </c>
      <c r="F34" s="77">
        <f t="shared" si="4"/>
        <v>0</v>
      </c>
      <c r="G34" s="77">
        <f t="shared" si="4"/>
        <v>0</v>
      </c>
      <c r="H34" s="77">
        <f t="shared" si="4"/>
        <v>0</v>
      </c>
      <c r="I34" s="77">
        <f t="shared" si="4"/>
        <v>0</v>
      </c>
      <c r="J34" s="77">
        <f t="shared" si="4"/>
        <v>0</v>
      </c>
      <c r="K34" s="77">
        <f t="shared" si="4"/>
        <v>0</v>
      </c>
      <c r="L34" s="77">
        <f t="shared" si="4"/>
        <v>0</v>
      </c>
      <c r="M34" s="77">
        <f t="shared" si="4"/>
        <v>0</v>
      </c>
      <c r="N34" s="77">
        <f t="shared" si="4"/>
        <v>0</v>
      </c>
      <c r="O34" s="77">
        <f t="shared" si="4"/>
        <v>0</v>
      </c>
      <c r="P34" s="77">
        <f t="shared" si="4"/>
        <v>0</v>
      </c>
      <c r="Q34" s="77">
        <f t="shared" si="4"/>
        <v>0</v>
      </c>
      <c r="R34" s="77">
        <f t="shared" si="4"/>
        <v>0</v>
      </c>
      <c r="S34" s="77">
        <f t="shared" si="4"/>
        <v>0</v>
      </c>
      <c r="T34" s="77">
        <f t="shared" si="4"/>
        <v>0</v>
      </c>
      <c r="U34" s="77">
        <f t="shared" si="4"/>
        <v>0</v>
      </c>
      <c r="V34" s="77">
        <f t="shared" si="4"/>
        <v>0</v>
      </c>
      <c r="W34" s="77">
        <f t="shared" si="4"/>
        <v>0</v>
      </c>
      <c r="X34" s="77">
        <f t="shared" si="4"/>
        <v>0</v>
      </c>
      <c r="Y34" s="77">
        <f t="shared" si="4"/>
        <v>0</v>
      </c>
      <c r="Z34" s="77">
        <f t="shared" si="4"/>
        <v>0</v>
      </c>
      <c r="AA34" s="77">
        <f t="shared" si="4"/>
        <v>0</v>
      </c>
      <c r="AB34" s="77">
        <f t="shared" si="4"/>
        <v>0</v>
      </c>
      <c r="AC34" s="77">
        <f t="shared" si="4"/>
        <v>0</v>
      </c>
      <c r="AD34" s="77">
        <f t="shared" si="4"/>
        <v>0</v>
      </c>
      <c r="AE34" s="77">
        <f t="shared" si="4"/>
        <v>0</v>
      </c>
      <c r="AF34" s="77">
        <f t="shared" si="4"/>
        <v>0</v>
      </c>
      <c r="AG34" s="77">
        <f t="shared" si="4"/>
        <v>0</v>
      </c>
      <c r="AH34" s="77">
        <f t="shared" si="4"/>
        <v>0</v>
      </c>
      <c r="AI34" s="77">
        <f t="shared" si="4"/>
        <v>0</v>
      </c>
      <c r="AJ34" s="77">
        <f t="shared" si="4"/>
        <v>0</v>
      </c>
      <c r="AK34" s="77">
        <f t="shared" si="4"/>
        <v>0</v>
      </c>
      <c r="AL34" s="77">
        <f t="shared" si="4"/>
        <v>0</v>
      </c>
      <c r="AM34" s="77">
        <f t="shared" si="4"/>
        <v>0</v>
      </c>
      <c r="AN34" s="77">
        <f t="shared" si="4"/>
        <v>0</v>
      </c>
      <c r="AO34" s="77">
        <f t="shared" si="4"/>
        <v>0</v>
      </c>
      <c r="AP34" s="77">
        <f t="shared" si="4"/>
        <v>0</v>
      </c>
      <c r="AQ34" s="77">
        <f t="shared" si="4"/>
        <v>0</v>
      </c>
      <c r="AR34" s="77">
        <f t="shared" si="4"/>
        <v>0</v>
      </c>
      <c r="AS34" s="77">
        <f t="shared" si="4"/>
        <v>0</v>
      </c>
      <c r="AT34" s="77">
        <f t="shared" si="4"/>
        <v>0</v>
      </c>
      <c r="AU34" s="77">
        <f t="shared" si="4"/>
        <v>0</v>
      </c>
      <c r="AV34" s="77">
        <f t="shared" si="4"/>
        <v>0</v>
      </c>
      <c r="AW34" s="77">
        <f t="shared" si="4"/>
        <v>0</v>
      </c>
      <c r="AX34" s="77">
        <f t="shared" si="4"/>
        <v>51.622</v>
      </c>
      <c r="AY34" s="77">
        <f t="shared" si="4"/>
        <v>58.048000000000002</v>
      </c>
      <c r="AZ34" s="77">
        <f t="shared" si="4"/>
        <v>55.262999999999998</v>
      </c>
      <c r="BA34" s="77">
        <f t="shared" si="4"/>
        <v>57.851999999999997</v>
      </c>
      <c r="BB34" s="77">
        <f t="shared" si="4"/>
        <v>59.767000000000003</v>
      </c>
      <c r="BC34" s="77">
        <f t="shared" si="4"/>
        <v>58.652000000000001</v>
      </c>
      <c r="BD34" s="77">
        <f t="shared" si="4"/>
        <v>58.039000000000001</v>
      </c>
      <c r="BE34" s="77">
        <f t="shared" si="4"/>
        <v>52.264000000000003</v>
      </c>
      <c r="BF34" s="77">
        <f t="shared" si="4"/>
        <v>74.894000000000005</v>
      </c>
      <c r="BG34" s="77">
        <f t="shared" si="4"/>
        <v>89.225999999999999</v>
      </c>
      <c r="BH34" s="77">
        <f t="shared" si="4"/>
        <v>89.643000000000001</v>
      </c>
      <c r="BI34" s="77">
        <f t="shared" si="4"/>
        <v>170.46899999999999</v>
      </c>
      <c r="BJ34" s="77">
        <f t="shared" si="4"/>
        <v>134.33500000000001</v>
      </c>
      <c r="BK34" s="77">
        <f t="shared" si="4"/>
        <v>106.64</v>
      </c>
      <c r="BL34" s="77">
        <f t="shared" si="4"/>
        <v>88.86</v>
      </c>
      <c r="BM34" s="77">
        <f t="shared" si="4"/>
        <v>106.33</v>
      </c>
      <c r="BN34" s="77">
        <f t="shared" si="4"/>
        <v>78.864999999999995</v>
      </c>
      <c r="BO34" s="77">
        <f t="shared" ref="BO34:CW34" si="5">SUM(BO31:BO33)</f>
        <v>55.165999999999997</v>
      </c>
      <c r="BP34" s="77">
        <f t="shared" si="5"/>
        <v>69.712999999999994</v>
      </c>
      <c r="BQ34" s="77">
        <f t="shared" si="5"/>
        <v>59.576999999999998</v>
      </c>
      <c r="BR34" s="77">
        <f t="shared" si="5"/>
        <v>24.329000000000001</v>
      </c>
      <c r="BS34" s="77">
        <f t="shared" si="5"/>
        <v>32.332999999999998</v>
      </c>
      <c r="BT34" s="77">
        <f t="shared" si="5"/>
        <v>27.5</v>
      </c>
      <c r="BU34" s="77">
        <f t="shared" si="5"/>
        <v>35.869999999999997</v>
      </c>
      <c r="BV34" s="77">
        <f t="shared" si="5"/>
        <v>14.702</v>
      </c>
      <c r="BW34" s="77">
        <f t="shared" si="5"/>
        <v>20.762</v>
      </c>
      <c r="BX34" s="77">
        <f t="shared" si="5"/>
        <v>31.712</v>
      </c>
      <c r="BY34" s="77">
        <f t="shared" si="5"/>
        <v>32.524999999999999</v>
      </c>
      <c r="BZ34" s="77">
        <f t="shared" si="5"/>
        <v>20.559000000000001</v>
      </c>
      <c r="CA34" s="77">
        <f t="shared" si="5"/>
        <v>30.035</v>
      </c>
      <c r="CB34" s="77">
        <f t="shared" si="5"/>
        <v>21.791</v>
      </c>
      <c r="CC34" s="77">
        <f t="shared" si="5"/>
        <v>16.285</v>
      </c>
      <c r="CD34" s="77">
        <f t="shared" si="5"/>
        <v>33.844999999999999</v>
      </c>
      <c r="CE34" s="77">
        <f t="shared" si="5"/>
        <v>15.605</v>
      </c>
      <c r="CF34" s="77">
        <f t="shared" si="5"/>
        <v>13.922000000000001</v>
      </c>
      <c r="CG34" s="77">
        <f t="shared" si="5"/>
        <v>11.103</v>
      </c>
      <c r="CH34" s="77">
        <f t="shared" si="5"/>
        <v>10.906000000000001</v>
      </c>
      <c r="CI34" s="77">
        <f t="shared" si="5"/>
        <v>14.680999999999999</v>
      </c>
      <c r="CJ34" s="77">
        <f t="shared" si="5"/>
        <v>26.28</v>
      </c>
      <c r="CK34" s="77">
        <f t="shared" si="5"/>
        <v>28.96</v>
      </c>
      <c r="CL34" s="77">
        <f t="shared" si="5"/>
        <v>2.5259999999999998</v>
      </c>
      <c r="CM34" s="77">
        <f t="shared" si="5"/>
        <v>3.19</v>
      </c>
      <c r="CN34" s="77">
        <f t="shared" si="5"/>
        <v>4.4489999999999998</v>
      </c>
      <c r="CO34" s="77">
        <f t="shared" si="5"/>
        <v>3.1110000000000002</v>
      </c>
      <c r="CP34" s="77">
        <f t="shared" si="5"/>
        <v>2.0720000000000001</v>
      </c>
      <c r="CQ34" s="77">
        <f t="shared" si="5"/>
        <v>6.7409999999999997</v>
      </c>
      <c r="CR34" s="77">
        <f t="shared" si="5"/>
        <v>4.5990000000000002</v>
      </c>
      <c r="CS34" s="77">
        <f t="shared" si="5"/>
        <v>5.782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517.85000000000014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>
        <v>2</v>
      </c>
      <c r="BG39" s="120"/>
      <c r="BH39" s="120"/>
      <c r="BI39" s="120"/>
      <c r="BJ39" s="120"/>
      <c r="BK39" s="120"/>
      <c r="BL39" s="120"/>
      <c r="BM39" s="120"/>
      <c r="BN39" s="120"/>
      <c r="BO39" s="120">
        <v>1.2</v>
      </c>
      <c r="BP39" s="120"/>
      <c r="BQ39" s="120"/>
      <c r="BR39" s="120">
        <v>36.299999999999997</v>
      </c>
      <c r="BS39" s="120">
        <v>8.4</v>
      </c>
      <c r="BT39" s="120">
        <v>19</v>
      </c>
      <c r="BU39" s="120"/>
      <c r="BV39" s="120">
        <v>7.7</v>
      </c>
      <c r="BW39" s="120"/>
      <c r="BX39" s="120"/>
      <c r="BY39" s="120"/>
      <c r="BZ39" s="120">
        <v>9.8000000000000007</v>
      </c>
      <c r="CA39" s="120">
        <v>20.6</v>
      </c>
      <c r="CB39" s="120">
        <v>28.3</v>
      </c>
      <c r="CC39" s="120">
        <v>35.799999999999997</v>
      </c>
      <c r="CD39" s="120">
        <v>6.1</v>
      </c>
      <c r="CE39" s="120">
        <v>32.5</v>
      </c>
      <c r="CF39" s="120">
        <v>32.200000000000003</v>
      </c>
      <c r="CG39" s="120">
        <v>21.6</v>
      </c>
      <c r="CH39" s="120">
        <v>77.3</v>
      </c>
      <c r="CI39" s="120">
        <v>50.5</v>
      </c>
      <c r="CJ39" s="120">
        <v>43.8</v>
      </c>
      <c r="CK39" s="120">
        <v>34.4</v>
      </c>
      <c r="CL39" s="120">
        <v>33.299999999999997</v>
      </c>
      <c r="CM39" s="120">
        <v>41.6</v>
      </c>
      <c r="CN39" s="120">
        <v>29.7</v>
      </c>
      <c r="CO39" s="120">
        <v>19.3</v>
      </c>
      <c r="CP39" s="120">
        <v>52.8</v>
      </c>
      <c r="CQ39" s="120">
        <v>41.2</v>
      </c>
      <c r="CR39" s="120">
        <v>18.100000000000001</v>
      </c>
      <c r="CS39" s="120">
        <v>1.2</v>
      </c>
      <c r="CT39" s="122"/>
      <c r="CU39" s="122"/>
      <c r="CV39" s="122"/>
      <c r="CW39" s="121"/>
      <c r="CX39" s="97">
        <f t="array" ref="CX39">SUMPRODUCT(B39:CW39*0.25)</f>
        <v>176.17500000000004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>
        <v>0.4</v>
      </c>
      <c r="BG41" s="120">
        <v>0.4</v>
      </c>
      <c r="BH41" s="120">
        <v>0.4</v>
      </c>
      <c r="BI41" s="120">
        <v>0.4</v>
      </c>
      <c r="BJ41" s="120"/>
      <c r="BK41" s="120"/>
      <c r="BL41" s="120"/>
      <c r="BM41" s="120"/>
      <c r="BN41" s="120">
        <v>42.8</v>
      </c>
      <c r="BO41" s="120">
        <v>42.8</v>
      </c>
      <c r="BP41" s="120">
        <v>42.8</v>
      </c>
      <c r="BQ41" s="120">
        <v>42.8</v>
      </c>
      <c r="BR41" s="120"/>
      <c r="BS41" s="120"/>
      <c r="BT41" s="120"/>
      <c r="BU41" s="120"/>
      <c r="BV41" s="120"/>
      <c r="BW41" s="120"/>
      <c r="BX41" s="120"/>
      <c r="BY41" s="120"/>
      <c r="BZ41" s="120">
        <v>2</v>
      </c>
      <c r="CA41" s="120">
        <v>2</v>
      </c>
      <c r="CB41" s="120">
        <v>2</v>
      </c>
      <c r="CC41" s="120">
        <v>2</v>
      </c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45.2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2.4</v>
      </c>
      <c r="BG42" s="107">
        <f t="shared" si="6"/>
        <v>0.4</v>
      </c>
      <c r="BH42" s="107">
        <f t="shared" si="6"/>
        <v>0.4</v>
      </c>
      <c r="BI42" s="107">
        <f t="shared" si="6"/>
        <v>0.4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42.8</v>
      </c>
      <c r="BO42" s="107">
        <f t="shared" ref="BO42:CW42" si="7">SUM(BO37:BO41)</f>
        <v>44</v>
      </c>
      <c r="BP42" s="107">
        <f t="shared" si="7"/>
        <v>42.8</v>
      </c>
      <c r="BQ42" s="107">
        <f t="shared" si="7"/>
        <v>42.8</v>
      </c>
      <c r="BR42" s="107">
        <f t="shared" si="7"/>
        <v>36.299999999999997</v>
      </c>
      <c r="BS42" s="107">
        <f t="shared" si="7"/>
        <v>8.4</v>
      </c>
      <c r="BT42" s="107">
        <f t="shared" si="7"/>
        <v>19</v>
      </c>
      <c r="BU42" s="107">
        <f t="shared" si="7"/>
        <v>0</v>
      </c>
      <c r="BV42" s="107">
        <f t="shared" si="7"/>
        <v>7.7</v>
      </c>
      <c r="BW42" s="107">
        <f t="shared" si="7"/>
        <v>0</v>
      </c>
      <c r="BX42" s="107">
        <f t="shared" si="7"/>
        <v>0</v>
      </c>
      <c r="BY42" s="107">
        <f t="shared" si="7"/>
        <v>0</v>
      </c>
      <c r="BZ42" s="107">
        <f t="shared" si="7"/>
        <v>11.8</v>
      </c>
      <c r="CA42" s="107">
        <f t="shared" si="7"/>
        <v>22.6</v>
      </c>
      <c r="CB42" s="107">
        <f t="shared" si="7"/>
        <v>30.3</v>
      </c>
      <c r="CC42" s="107">
        <f t="shared" si="7"/>
        <v>37.799999999999997</v>
      </c>
      <c r="CD42" s="107">
        <f t="shared" si="7"/>
        <v>6.1</v>
      </c>
      <c r="CE42" s="107">
        <f t="shared" si="7"/>
        <v>32.5</v>
      </c>
      <c r="CF42" s="107">
        <f t="shared" si="7"/>
        <v>32.200000000000003</v>
      </c>
      <c r="CG42" s="107">
        <f t="shared" si="7"/>
        <v>21.6</v>
      </c>
      <c r="CH42" s="107">
        <f t="shared" si="7"/>
        <v>77.3</v>
      </c>
      <c r="CI42" s="107">
        <f t="shared" si="7"/>
        <v>50.5</v>
      </c>
      <c r="CJ42" s="107">
        <f t="shared" si="7"/>
        <v>43.8</v>
      </c>
      <c r="CK42" s="107">
        <f t="shared" si="7"/>
        <v>34.4</v>
      </c>
      <c r="CL42" s="107">
        <f t="shared" si="7"/>
        <v>33.299999999999997</v>
      </c>
      <c r="CM42" s="107">
        <f t="shared" si="7"/>
        <v>41.6</v>
      </c>
      <c r="CN42" s="107">
        <f t="shared" si="7"/>
        <v>29.7</v>
      </c>
      <c r="CO42" s="107">
        <f t="shared" si="7"/>
        <v>19.3</v>
      </c>
      <c r="CP42" s="107">
        <f t="shared" si="7"/>
        <v>52.8</v>
      </c>
      <c r="CQ42" s="107">
        <f t="shared" si="7"/>
        <v>41.2</v>
      </c>
      <c r="CR42" s="107">
        <f t="shared" si="7"/>
        <v>18.100000000000001</v>
      </c>
      <c r="CS42" s="107">
        <f t="shared" si="7"/>
        <v>1.2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221.37500000000006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>
        <v>2</v>
      </c>
      <c r="BG47" s="120"/>
      <c r="BH47" s="120"/>
      <c r="BI47" s="120"/>
      <c r="BJ47" s="120"/>
      <c r="BK47" s="120"/>
      <c r="BL47" s="120"/>
      <c r="BM47" s="120"/>
      <c r="BN47" s="120"/>
      <c r="BO47" s="120">
        <v>1.2</v>
      </c>
      <c r="BP47" s="120"/>
      <c r="BQ47" s="120"/>
      <c r="BR47" s="120">
        <v>36.299999999999997</v>
      </c>
      <c r="BS47" s="120">
        <v>8.4</v>
      </c>
      <c r="BT47" s="120">
        <v>19</v>
      </c>
      <c r="BU47" s="120"/>
      <c r="BV47" s="120">
        <v>7.7</v>
      </c>
      <c r="BW47" s="120"/>
      <c r="BX47" s="120"/>
      <c r="BY47" s="120"/>
      <c r="BZ47" s="120">
        <v>9.8000000000000007</v>
      </c>
      <c r="CA47" s="120">
        <v>20.6</v>
      </c>
      <c r="CB47" s="120">
        <v>28.3</v>
      </c>
      <c r="CC47" s="120">
        <v>35.799999999999997</v>
      </c>
      <c r="CD47" s="120">
        <v>6.1</v>
      </c>
      <c r="CE47" s="120">
        <v>32.5</v>
      </c>
      <c r="CF47" s="120">
        <v>32.200000000000003</v>
      </c>
      <c r="CG47" s="120">
        <v>21.6</v>
      </c>
      <c r="CH47" s="120">
        <v>77.3</v>
      </c>
      <c r="CI47" s="120">
        <v>50.5</v>
      </c>
      <c r="CJ47" s="120">
        <v>43.8</v>
      </c>
      <c r="CK47" s="120">
        <v>34.4</v>
      </c>
      <c r="CL47" s="120">
        <v>33.299999999999997</v>
      </c>
      <c r="CM47" s="120">
        <v>41.6</v>
      </c>
      <c r="CN47" s="120">
        <v>29.7</v>
      </c>
      <c r="CO47" s="120">
        <v>19.3</v>
      </c>
      <c r="CP47" s="120">
        <v>52.8</v>
      </c>
      <c r="CQ47" s="120">
        <v>41.2</v>
      </c>
      <c r="CR47" s="120">
        <v>18.100000000000001</v>
      </c>
      <c r="CS47" s="120">
        <v>1.2</v>
      </c>
      <c r="CT47" s="122"/>
      <c r="CU47" s="122"/>
      <c r="CV47" s="122"/>
      <c r="CW47" s="121"/>
      <c r="CX47" s="97">
        <f t="array" ref="CX47">SUMPRODUCT(B47:CW47*0.25)</f>
        <v>176.17500000000004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>
        <v>0.4</v>
      </c>
      <c r="BG49" s="120">
        <v>0.4</v>
      </c>
      <c r="BH49" s="120">
        <v>0.4</v>
      </c>
      <c r="BI49" s="120">
        <v>0.4</v>
      </c>
      <c r="BJ49" s="120"/>
      <c r="BK49" s="120"/>
      <c r="BL49" s="120"/>
      <c r="BM49" s="120"/>
      <c r="BN49" s="120">
        <v>42.8</v>
      </c>
      <c r="BO49" s="120">
        <v>42.8</v>
      </c>
      <c r="BP49" s="120">
        <v>42.8</v>
      </c>
      <c r="BQ49" s="120">
        <v>42.8</v>
      </c>
      <c r="BR49" s="120"/>
      <c r="BS49" s="120"/>
      <c r="BT49" s="120"/>
      <c r="BU49" s="120"/>
      <c r="BV49" s="120"/>
      <c r="BW49" s="120"/>
      <c r="BX49" s="120"/>
      <c r="BY49" s="120"/>
      <c r="BZ49" s="120">
        <v>2</v>
      </c>
      <c r="CA49" s="120">
        <v>2</v>
      </c>
      <c r="CB49" s="120">
        <v>2</v>
      </c>
      <c r="CC49" s="120">
        <v>2</v>
      </c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45.2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2.4</v>
      </c>
      <c r="BG51" s="107">
        <f t="shared" si="8"/>
        <v>0.4</v>
      </c>
      <c r="BH51" s="107">
        <f t="shared" si="8"/>
        <v>0.4</v>
      </c>
      <c r="BI51" s="107">
        <f t="shared" si="8"/>
        <v>0.4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42.8</v>
      </c>
      <c r="BO51" s="107">
        <f t="shared" ref="BO51:CW51" si="9">SUM(BO45:BO50)</f>
        <v>44</v>
      </c>
      <c r="BP51" s="107">
        <f t="shared" si="9"/>
        <v>42.8</v>
      </c>
      <c r="BQ51" s="107">
        <f t="shared" si="9"/>
        <v>42.8</v>
      </c>
      <c r="BR51" s="107">
        <f t="shared" si="9"/>
        <v>36.299999999999997</v>
      </c>
      <c r="BS51" s="107">
        <f t="shared" si="9"/>
        <v>8.4</v>
      </c>
      <c r="BT51" s="107">
        <f t="shared" si="9"/>
        <v>19</v>
      </c>
      <c r="BU51" s="107">
        <f t="shared" si="9"/>
        <v>0</v>
      </c>
      <c r="BV51" s="107">
        <f t="shared" si="9"/>
        <v>7.7</v>
      </c>
      <c r="BW51" s="107">
        <f t="shared" si="9"/>
        <v>0</v>
      </c>
      <c r="BX51" s="107">
        <f t="shared" si="9"/>
        <v>0</v>
      </c>
      <c r="BY51" s="107">
        <f t="shared" si="9"/>
        <v>0</v>
      </c>
      <c r="BZ51" s="107">
        <f t="shared" si="9"/>
        <v>11.8</v>
      </c>
      <c r="CA51" s="107">
        <f t="shared" si="9"/>
        <v>22.6</v>
      </c>
      <c r="CB51" s="107">
        <f t="shared" si="9"/>
        <v>30.3</v>
      </c>
      <c r="CC51" s="107">
        <f t="shared" si="9"/>
        <v>37.799999999999997</v>
      </c>
      <c r="CD51" s="107">
        <f t="shared" si="9"/>
        <v>6.1</v>
      </c>
      <c r="CE51" s="107">
        <f t="shared" si="9"/>
        <v>32.5</v>
      </c>
      <c r="CF51" s="107">
        <f t="shared" si="9"/>
        <v>32.200000000000003</v>
      </c>
      <c r="CG51" s="107">
        <f t="shared" si="9"/>
        <v>21.6</v>
      </c>
      <c r="CH51" s="107">
        <f t="shared" si="9"/>
        <v>77.3</v>
      </c>
      <c r="CI51" s="107">
        <f t="shared" si="9"/>
        <v>50.5</v>
      </c>
      <c r="CJ51" s="107">
        <f t="shared" si="9"/>
        <v>43.8</v>
      </c>
      <c r="CK51" s="107">
        <f t="shared" si="9"/>
        <v>34.4</v>
      </c>
      <c r="CL51" s="107">
        <f t="shared" si="9"/>
        <v>33.299999999999997</v>
      </c>
      <c r="CM51" s="107">
        <f t="shared" si="9"/>
        <v>41.6</v>
      </c>
      <c r="CN51" s="107">
        <f t="shared" si="9"/>
        <v>29.7</v>
      </c>
      <c r="CO51" s="107">
        <f t="shared" si="9"/>
        <v>19.3</v>
      </c>
      <c r="CP51" s="107">
        <f t="shared" si="9"/>
        <v>52.8</v>
      </c>
      <c r="CQ51" s="107">
        <f t="shared" si="9"/>
        <v>41.2</v>
      </c>
      <c r="CR51" s="107">
        <f t="shared" si="9"/>
        <v>18.100000000000001</v>
      </c>
      <c r="CS51" s="107">
        <f t="shared" si="9"/>
        <v>1.2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221.37500000000006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0">IF(LEN(C$3)&gt;0,C$3,"")</f>
        <v/>
      </c>
      <c r="D53" s="12" t="str">
        <f t="shared" si="10"/>
        <v/>
      </c>
      <c r="E53" s="12" t="str">
        <f t="shared" si="10"/>
        <v/>
      </c>
      <c r="F53" s="12" t="str">
        <f t="shared" si="10"/>
        <v/>
      </c>
      <c r="G53" s="12" t="str">
        <f t="shared" si="10"/>
        <v/>
      </c>
      <c r="H53" s="12" t="str">
        <f t="shared" si="10"/>
        <v/>
      </c>
      <c r="I53" s="12" t="str">
        <f t="shared" si="10"/>
        <v/>
      </c>
      <c r="J53" s="12" t="str">
        <f t="shared" si="10"/>
        <v/>
      </c>
      <c r="K53" s="12" t="str">
        <f t="shared" si="10"/>
        <v/>
      </c>
      <c r="L53" s="12" t="str">
        <f t="shared" si="10"/>
        <v/>
      </c>
      <c r="M53" s="12" t="str">
        <f t="shared" si="10"/>
        <v/>
      </c>
      <c r="N53" s="12" t="str">
        <f t="shared" si="10"/>
        <v/>
      </c>
      <c r="O53" s="12" t="str">
        <f t="shared" si="10"/>
        <v/>
      </c>
      <c r="P53" s="12" t="str">
        <f t="shared" si="10"/>
        <v/>
      </c>
      <c r="Q53" s="12" t="str">
        <f t="shared" si="10"/>
        <v/>
      </c>
      <c r="R53" s="12" t="str">
        <f t="shared" si="10"/>
        <v/>
      </c>
      <c r="S53" s="12" t="str">
        <f t="shared" si="10"/>
        <v/>
      </c>
      <c r="T53" s="12" t="str">
        <f t="shared" si="10"/>
        <v/>
      </c>
      <c r="U53" s="12" t="str">
        <f t="shared" si="10"/>
        <v/>
      </c>
      <c r="V53" s="12" t="str">
        <f t="shared" si="10"/>
        <v/>
      </c>
      <c r="W53" s="12" t="str">
        <f t="shared" si="10"/>
        <v/>
      </c>
      <c r="X53" s="12" t="str">
        <f t="shared" si="10"/>
        <v/>
      </c>
      <c r="Y53" s="12" t="str">
        <f t="shared" si="10"/>
        <v/>
      </c>
      <c r="Z53" s="12" t="str">
        <f t="shared" si="10"/>
        <v/>
      </c>
      <c r="AA53" s="12" t="str">
        <f t="shared" si="10"/>
        <v/>
      </c>
      <c r="AB53" s="12" t="str">
        <f t="shared" si="10"/>
        <v/>
      </c>
      <c r="AC53" s="12" t="str">
        <f t="shared" si="10"/>
        <v/>
      </c>
      <c r="AD53" s="12" t="str">
        <f t="shared" si="10"/>
        <v/>
      </c>
      <c r="AE53" s="12" t="str">
        <f t="shared" si="10"/>
        <v/>
      </c>
      <c r="AF53" s="12" t="str">
        <f t="shared" si="10"/>
        <v/>
      </c>
      <c r="AG53" s="12" t="str">
        <f t="shared" si="10"/>
        <v/>
      </c>
      <c r="AH53" s="12" t="str">
        <f t="shared" si="10"/>
        <v/>
      </c>
      <c r="AI53" s="12" t="str">
        <f t="shared" si="10"/>
        <v/>
      </c>
      <c r="AJ53" s="12" t="str">
        <f t="shared" si="10"/>
        <v/>
      </c>
      <c r="AK53" s="12" t="str">
        <f t="shared" si="10"/>
        <v/>
      </c>
      <c r="AL53" s="12" t="str">
        <f t="shared" si="10"/>
        <v/>
      </c>
      <c r="AM53" s="12" t="str">
        <f t="shared" si="10"/>
        <v/>
      </c>
      <c r="AN53" s="12" t="str">
        <f t="shared" si="10"/>
        <v/>
      </c>
      <c r="AO53" s="12" t="str">
        <f t="shared" si="10"/>
        <v/>
      </c>
      <c r="AP53" s="12" t="str">
        <f t="shared" si="10"/>
        <v/>
      </c>
      <c r="AQ53" s="12" t="str">
        <f t="shared" si="10"/>
        <v/>
      </c>
      <c r="AR53" s="12" t="str">
        <f t="shared" si="10"/>
        <v/>
      </c>
      <c r="AS53" s="12" t="str">
        <f t="shared" si="10"/>
        <v/>
      </c>
      <c r="AT53" s="12" t="str">
        <f t="shared" si="10"/>
        <v/>
      </c>
      <c r="AU53" s="12" t="str">
        <f t="shared" si="10"/>
        <v/>
      </c>
      <c r="AV53" s="12" t="str">
        <f t="shared" si="10"/>
        <v/>
      </c>
      <c r="AW53" s="12" t="str">
        <f t="shared" si="10"/>
        <v/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0</v>
      </c>
      <c r="C54" s="107">
        <f t="shared" ref="C54:BN54" si="12">C18+C28+C42</f>
        <v>0</v>
      </c>
      <c r="D54" s="107">
        <f t="shared" si="12"/>
        <v>0</v>
      </c>
      <c r="E54" s="107">
        <f t="shared" si="12"/>
        <v>0</v>
      </c>
      <c r="F54" s="107">
        <f t="shared" si="12"/>
        <v>0</v>
      </c>
      <c r="G54" s="107">
        <f t="shared" si="12"/>
        <v>0</v>
      </c>
      <c r="H54" s="107">
        <f t="shared" si="12"/>
        <v>0</v>
      </c>
      <c r="I54" s="107">
        <f t="shared" si="12"/>
        <v>0</v>
      </c>
      <c r="J54" s="107">
        <f t="shared" si="12"/>
        <v>0</v>
      </c>
      <c r="K54" s="107">
        <f t="shared" si="12"/>
        <v>0</v>
      </c>
      <c r="L54" s="107">
        <f t="shared" si="12"/>
        <v>0</v>
      </c>
      <c r="M54" s="107">
        <f t="shared" si="12"/>
        <v>0</v>
      </c>
      <c r="N54" s="107">
        <f t="shared" si="12"/>
        <v>0</v>
      </c>
      <c r="O54" s="107">
        <f t="shared" si="12"/>
        <v>0</v>
      </c>
      <c r="P54" s="107">
        <f t="shared" si="12"/>
        <v>0</v>
      </c>
      <c r="Q54" s="107">
        <f t="shared" si="12"/>
        <v>0</v>
      </c>
      <c r="R54" s="107">
        <f t="shared" si="12"/>
        <v>0</v>
      </c>
      <c r="S54" s="107">
        <f t="shared" si="12"/>
        <v>0</v>
      </c>
      <c r="T54" s="107">
        <f t="shared" si="12"/>
        <v>0</v>
      </c>
      <c r="U54" s="107">
        <f t="shared" si="12"/>
        <v>0</v>
      </c>
      <c r="V54" s="107">
        <f t="shared" si="12"/>
        <v>0</v>
      </c>
      <c r="W54" s="107">
        <f t="shared" si="12"/>
        <v>0</v>
      </c>
      <c r="X54" s="107">
        <f t="shared" si="12"/>
        <v>0</v>
      </c>
      <c r="Y54" s="107">
        <f t="shared" si="12"/>
        <v>0</v>
      </c>
      <c r="Z54" s="107">
        <f t="shared" si="12"/>
        <v>0</v>
      </c>
      <c r="AA54" s="107">
        <f t="shared" si="12"/>
        <v>0</v>
      </c>
      <c r="AB54" s="107">
        <f t="shared" si="12"/>
        <v>0</v>
      </c>
      <c r="AC54" s="107">
        <f t="shared" si="12"/>
        <v>0</v>
      </c>
      <c r="AD54" s="107">
        <f t="shared" si="12"/>
        <v>0</v>
      </c>
      <c r="AE54" s="107">
        <f t="shared" si="12"/>
        <v>0</v>
      </c>
      <c r="AF54" s="107">
        <f t="shared" si="12"/>
        <v>0</v>
      </c>
      <c r="AG54" s="107">
        <f t="shared" si="12"/>
        <v>0</v>
      </c>
      <c r="AH54" s="107">
        <f t="shared" si="12"/>
        <v>0</v>
      </c>
      <c r="AI54" s="107">
        <f t="shared" si="12"/>
        <v>0</v>
      </c>
      <c r="AJ54" s="107">
        <f t="shared" si="12"/>
        <v>0</v>
      </c>
      <c r="AK54" s="107">
        <f t="shared" si="12"/>
        <v>0</v>
      </c>
      <c r="AL54" s="107">
        <f t="shared" si="12"/>
        <v>0</v>
      </c>
      <c r="AM54" s="107">
        <f t="shared" si="12"/>
        <v>0</v>
      </c>
      <c r="AN54" s="107">
        <f t="shared" si="12"/>
        <v>0</v>
      </c>
      <c r="AO54" s="107">
        <f t="shared" si="12"/>
        <v>0</v>
      </c>
      <c r="AP54" s="107">
        <f t="shared" si="12"/>
        <v>0</v>
      </c>
      <c r="AQ54" s="107">
        <f t="shared" si="12"/>
        <v>0</v>
      </c>
      <c r="AR54" s="107">
        <f t="shared" si="12"/>
        <v>0</v>
      </c>
      <c r="AS54" s="107">
        <f t="shared" si="12"/>
        <v>0</v>
      </c>
      <c r="AT54" s="107">
        <f t="shared" si="12"/>
        <v>0</v>
      </c>
      <c r="AU54" s="107">
        <f t="shared" si="12"/>
        <v>0</v>
      </c>
      <c r="AV54" s="107">
        <f t="shared" si="12"/>
        <v>0</v>
      </c>
      <c r="AW54" s="107">
        <f t="shared" si="12"/>
        <v>0</v>
      </c>
      <c r="AX54" s="107">
        <f t="shared" si="12"/>
        <v>51.622</v>
      </c>
      <c r="AY54" s="107">
        <f t="shared" si="12"/>
        <v>58.048000000000002</v>
      </c>
      <c r="AZ54" s="107">
        <f t="shared" si="12"/>
        <v>55.262999999999998</v>
      </c>
      <c r="BA54" s="107">
        <f t="shared" si="12"/>
        <v>57.852000000000004</v>
      </c>
      <c r="BB54" s="107">
        <f t="shared" si="12"/>
        <v>59.767000000000003</v>
      </c>
      <c r="BC54" s="107">
        <f t="shared" si="12"/>
        <v>58.652000000000001</v>
      </c>
      <c r="BD54" s="107">
        <f t="shared" si="12"/>
        <v>58.039000000000001</v>
      </c>
      <c r="BE54" s="107">
        <f t="shared" si="12"/>
        <v>52.264000000000003</v>
      </c>
      <c r="BF54" s="107">
        <f t="shared" si="12"/>
        <v>77.294000000000011</v>
      </c>
      <c r="BG54" s="107">
        <f t="shared" si="12"/>
        <v>89.626000000000005</v>
      </c>
      <c r="BH54" s="107">
        <f t="shared" si="12"/>
        <v>90.043000000000006</v>
      </c>
      <c r="BI54" s="107">
        <f t="shared" si="12"/>
        <v>170.869</v>
      </c>
      <c r="BJ54" s="107">
        <f t="shared" si="12"/>
        <v>134.33499999999998</v>
      </c>
      <c r="BK54" s="107">
        <f t="shared" si="12"/>
        <v>106.64</v>
      </c>
      <c r="BL54" s="107">
        <f t="shared" si="12"/>
        <v>88.860000000000014</v>
      </c>
      <c r="BM54" s="107">
        <f t="shared" si="12"/>
        <v>106.33000000000001</v>
      </c>
      <c r="BN54" s="107">
        <f t="shared" si="12"/>
        <v>121.66499999999999</v>
      </c>
      <c r="BO54" s="107">
        <f t="shared" ref="BO54:CX54" si="13">BO18+BO28+BO42</f>
        <v>99.165999999999997</v>
      </c>
      <c r="BP54" s="107">
        <f t="shared" si="13"/>
        <v>112.51299999999999</v>
      </c>
      <c r="BQ54" s="107">
        <f t="shared" si="13"/>
        <v>102.377</v>
      </c>
      <c r="BR54" s="107">
        <f t="shared" si="13"/>
        <v>60.628999999999998</v>
      </c>
      <c r="BS54" s="107">
        <f t="shared" si="13"/>
        <v>40.732999999999997</v>
      </c>
      <c r="BT54" s="107">
        <f t="shared" si="13"/>
        <v>46.5</v>
      </c>
      <c r="BU54" s="107">
        <f t="shared" si="13"/>
        <v>35.870000000000005</v>
      </c>
      <c r="BV54" s="107">
        <f t="shared" si="13"/>
        <v>22.402000000000001</v>
      </c>
      <c r="BW54" s="107">
        <f t="shared" si="13"/>
        <v>20.762</v>
      </c>
      <c r="BX54" s="107">
        <f t="shared" si="13"/>
        <v>31.712000000000003</v>
      </c>
      <c r="BY54" s="107">
        <f t="shared" si="13"/>
        <v>32.524999999999999</v>
      </c>
      <c r="BZ54" s="107">
        <f t="shared" si="13"/>
        <v>32.359000000000002</v>
      </c>
      <c r="CA54" s="107">
        <f t="shared" si="13"/>
        <v>52.635000000000005</v>
      </c>
      <c r="CB54" s="107">
        <f t="shared" si="13"/>
        <v>52.090999999999994</v>
      </c>
      <c r="CC54" s="107">
        <f t="shared" si="13"/>
        <v>54.084999999999994</v>
      </c>
      <c r="CD54" s="107">
        <f t="shared" si="13"/>
        <v>39.945</v>
      </c>
      <c r="CE54" s="107">
        <f t="shared" si="13"/>
        <v>48.105000000000004</v>
      </c>
      <c r="CF54" s="107">
        <f t="shared" si="13"/>
        <v>46.122</v>
      </c>
      <c r="CG54" s="107">
        <f t="shared" si="13"/>
        <v>32.703000000000003</v>
      </c>
      <c r="CH54" s="107">
        <f t="shared" si="13"/>
        <v>88.205999999999989</v>
      </c>
      <c r="CI54" s="107">
        <f t="shared" si="13"/>
        <v>65.180999999999997</v>
      </c>
      <c r="CJ54" s="107">
        <f t="shared" si="13"/>
        <v>70.08</v>
      </c>
      <c r="CK54" s="107">
        <f t="shared" si="13"/>
        <v>63.36</v>
      </c>
      <c r="CL54" s="107">
        <f t="shared" si="13"/>
        <v>35.825999999999993</v>
      </c>
      <c r="CM54" s="107">
        <f t="shared" si="13"/>
        <v>44.79</v>
      </c>
      <c r="CN54" s="107">
        <f t="shared" si="13"/>
        <v>34.149000000000001</v>
      </c>
      <c r="CO54" s="107">
        <f t="shared" si="13"/>
        <v>22.411000000000001</v>
      </c>
      <c r="CP54" s="107">
        <f t="shared" si="13"/>
        <v>54.872</v>
      </c>
      <c r="CQ54" s="107">
        <f t="shared" si="13"/>
        <v>47.941000000000003</v>
      </c>
      <c r="CR54" s="107">
        <f t="shared" si="13"/>
        <v>22.699000000000002</v>
      </c>
      <c r="CS54" s="107">
        <f t="shared" si="13"/>
        <v>6.9820000000000002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739.22500000000014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46132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>
        <v>2.4</v>
      </c>
      <c r="BG5" s="25">
        <v>0.4</v>
      </c>
      <c r="BH5" s="25">
        <v>0.4</v>
      </c>
      <c r="BI5" s="25">
        <v>0.4</v>
      </c>
      <c r="BJ5" s="25">
        <v>-31.8</v>
      </c>
      <c r="BK5" s="25">
        <v>-31.8</v>
      </c>
      <c r="BL5" s="25">
        <v>-31.8</v>
      </c>
      <c r="BM5" s="25">
        <v>-31.8</v>
      </c>
      <c r="BN5" s="25">
        <v>42.8</v>
      </c>
      <c r="BO5" s="25">
        <v>44</v>
      </c>
      <c r="BP5" s="25">
        <v>24.599999999999998</v>
      </c>
      <c r="BQ5" s="25">
        <v>33.799999999999997</v>
      </c>
      <c r="BR5" s="25">
        <v>4.9999999999999964</v>
      </c>
      <c r="BS5" s="25">
        <v>-22.9</v>
      </c>
      <c r="BT5" s="25">
        <v>-12.3</v>
      </c>
      <c r="BU5" s="25">
        <v>-31.3</v>
      </c>
      <c r="BV5" s="25">
        <v>5.0999999999999996</v>
      </c>
      <c r="BW5" s="25">
        <v>-2.6</v>
      </c>
      <c r="BX5" s="25">
        <v>-2.6</v>
      </c>
      <c r="BY5" s="25">
        <v>-2.6</v>
      </c>
      <c r="BZ5" s="25">
        <v>11.8</v>
      </c>
      <c r="CA5" s="25">
        <v>22.6</v>
      </c>
      <c r="CB5" s="25">
        <v>30.3</v>
      </c>
      <c r="CC5" s="25">
        <v>37.799999999999997</v>
      </c>
      <c r="CD5" s="25">
        <v>6.1</v>
      </c>
      <c r="CE5" s="25">
        <v>32.5</v>
      </c>
      <c r="CF5" s="25">
        <v>32.200000000000003</v>
      </c>
      <c r="CG5" s="25">
        <v>21.6</v>
      </c>
      <c r="CH5" s="25">
        <v>13.899999999999999</v>
      </c>
      <c r="CI5" s="25">
        <v>-12.899999999999999</v>
      </c>
      <c r="CJ5" s="25">
        <v>-19.600000000000001</v>
      </c>
      <c r="CK5" s="25">
        <v>-29</v>
      </c>
      <c r="CL5" s="25">
        <v>33.299999999999997</v>
      </c>
      <c r="CM5" s="25">
        <v>41.6</v>
      </c>
      <c r="CN5" s="25">
        <v>29.7</v>
      </c>
      <c r="CO5" s="25">
        <v>19.3</v>
      </c>
      <c r="CP5" s="25">
        <v>52.8</v>
      </c>
      <c r="CQ5" s="25">
        <v>41.2</v>
      </c>
      <c r="CR5" s="25">
        <v>18.100000000000001</v>
      </c>
      <c r="CS5" s="25">
        <v>1.2</v>
      </c>
      <c r="CT5" s="26"/>
      <c r="CU5" s="26"/>
      <c r="CV5" s="26"/>
      <c r="CW5" s="27"/>
      <c r="CX5" s="132">
        <f t="array" ref="CX5">SUMPRODUCT(B5:CW5*0.25)</f>
        <v>85.474999999999994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-17.89</v>
      </c>
      <c r="AY8" s="138">
        <v>-17.5</v>
      </c>
      <c r="AZ8" s="138">
        <v>-15.98</v>
      </c>
      <c r="BA8" s="138">
        <v>-16.739999999999998</v>
      </c>
      <c r="BB8" s="138">
        <v>-16.239999999999998</v>
      </c>
      <c r="BC8" s="138">
        <v>-17.11</v>
      </c>
      <c r="BD8" s="138">
        <v>-16.62</v>
      </c>
      <c r="BE8" s="138">
        <v>-15.9</v>
      </c>
      <c r="BF8" s="138">
        <v>-19.649999999999999</v>
      </c>
      <c r="BG8" s="138">
        <v>-18.18</v>
      </c>
      <c r="BH8" s="138">
        <v>-18.97</v>
      </c>
      <c r="BI8" s="138">
        <v>-3.49</v>
      </c>
      <c r="BJ8" s="138">
        <v>-1.2</v>
      </c>
      <c r="BK8" s="138">
        <v>0.46</v>
      </c>
      <c r="BL8" s="138">
        <v>0.13</v>
      </c>
      <c r="BM8" s="138">
        <v>0.94</v>
      </c>
      <c r="BN8" s="138">
        <v>8.92</v>
      </c>
      <c r="BO8" s="138">
        <v>33.51</v>
      </c>
      <c r="BP8" s="138">
        <v>76.489999999999995</v>
      </c>
      <c r="BQ8" s="138">
        <v>95.96</v>
      </c>
      <c r="BR8" s="138">
        <v>68.56</v>
      </c>
      <c r="BS8" s="138">
        <v>82.33</v>
      </c>
      <c r="BT8" s="138">
        <v>99.37</v>
      </c>
      <c r="BU8" s="138">
        <v>116.93</v>
      </c>
      <c r="BV8" s="138">
        <v>108.32</v>
      </c>
      <c r="BW8" s="138">
        <v>118.46</v>
      </c>
      <c r="BX8" s="138">
        <v>118.52</v>
      </c>
      <c r="BY8" s="138">
        <v>118.59</v>
      </c>
      <c r="BZ8" s="138">
        <v>132.02000000000001</v>
      </c>
      <c r="CA8" s="138">
        <v>120.82</v>
      </c>
      <c r="CB8" s="138">
        <v>119.1</v>
      </c>
      <c r="CC8" s="138">
        <v>118.71</v>
      </c>
      <c r="CD8" s="138">
        <v>120.47</v>
      </c>
      <c r="CE8" s="138">
        <v>118.59</v>
      </c>
      <c r="CF8" s="138">
        <v>118.53</v>
      </c>
      <c r="CG8" s="138">
        <v>116.98</v>
      </c>
      <c r="CH8" s="138">
        <v>107.32</v>
      </c>
      <c r="CI8" s="138">
        <v>118.57</v>
      </c>
      <c r="CJ8" s="138">
        <v>143.35</v>
      </c>
      <c r="CK8" s="138">
        <v>118.72</v>
      </c>
      <c r="CL8" s="138">
        <v>119.18</v>
      </c>
      <c r="CM8" s="138">
        <v>121.4</v>
      </c>
      <c r="CN8" s="138">
        <v>109</v>
      </c>
      <c r="CO8" s="138">
        <v>107.28</v>
      </c>
      <c r="CP8" s="138">
        <v>119.54</v>
      </c>
      <c r="CQ8" s="138">
        <v>113.6</v>
      </c>
      <c r="CR8" s="138">
        <v>109.94</v>
      </c>
      <c r="CS8" s="138">
        <v>102.04</v>
      </c>
      <c r="CT8" s="139"/>
      <c r="CU8" s="139"/>
      <c r="CV8" s="139"/>
      <c r="CW8" s="140"/>
      <c r="CX8" s="141">
        <f>IF(SUM(B8:CW8)&lt;&gt;0,AVERAGEIF(B8:CW8,"&lt;&gt;"""),"")</f>
        <v>66.816249999999982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-17.0275</v>
      </c>
      <c r="AY9" s="43">
        <v>-17.0275</v>
      </c>
      <c r="AZ9" s="43">
        <v>-17.0275</v>
      </c>
      <c r="BA9" s="43">
        <v>-17.0275</v>
      </c>
      <c r="BB9" s="43">
        <v>-16.467500000000001</v>
      </c>
      <c r="BC9" s="43">
        <v>-16.467500000000001</v>
      </c>
      <c r="BD9" s="43">
        <v>-16.467500000000001</v>
      </c>
      <c r="BE9" s="43">
        <v>-16.467500000000001</v>
      </c>
      <c r="BF9" s="43">
        <v>-15.0725</v>
      </c>
      <c r="BG9" s="43">
        <v>-15.0725</v>
      </c>
      <c r="BH9" s="43">
        <v>-15.0725</v>
      </c>
      <c r="BI9" s="43">
        <v>-15.0725</v>
      </c>
      <c r="BJ9" s="43">
        <v>8.2500000000000004E-2</v>
      </c>
      <c r="BK9" s="43">
        <v>8.2500000000000004E-2</v>
      </c>
      <c r="BL9" s="43">
        <v>8.2500000000000004E-2</v>
      </c>
      <c r="BM9" s="43">
        <v>8.2500000000000004E-2</v>
      </c>
      <c r="BN9" s="43">
        <v>53.72</v>
      </c>
      <c r="BO9" s="43">
        <v>53.72</v>
      </c>
      <c r="BP9" s="43">
        <v>53.72</v>
      </c>
      <c r="BQ9" s="43">
        <v>53.72</v>
      </c>
      <c r="BR9" s="43">
        <v>91.797499999999999</v>
      </c>
      <c r="BS9" s="43">
        <v>91.797499999999999</v>
      </c>
      <c r="BT9" s="43">
        <v>91.797499999999999</v>
      </c>
      <c r="BU9" s="43">
        <v>91.797499999999999</v>
      </c>
      <c r="BV9" s="43">
        <v>115.9725</v>
      </c>
      <c r="BW9" s="43">
        <v>115.9725</v>
      </c>
      <c r="BX9" s="43">
        <v>115.9725</v>
      </c>
      <c r="BY9" s="43">
        <v>115.9725</v>
      </c>
      <c r="BZ9" s="43">
        <v>122.66249999999999</v>
      </c>
      <c r="CA9" s="43">
        <v>122.66249999999999</v>
      </c>
      <c r="CB9" s="43">
        <v>122.66249999999999</v>
      </c>
      <c r="CC9" s="43">
        <v>122.66249999999999</v>
      </c>
      <c r="CD9" s="43">
        <v>118.6425</v>
      </c>
      <c r="CE9" s="43">
        <v>118.6425</v>
      </c>
      <c r="CF9" s="43">
        <v>118.6425</v>
      </c>
      <c r="CG9" s="43">
        <v>118.6425</v>
      </c>
      <c r="CH9" s="43">
        <v>121.99</v>
      </c>
      <c r="CI9" s="43">
        <v>121.99</v>
      </c>
      <c r="CJ9" s="43">
        <v>121.99</v>
      </c>
      <c r="CK9" s="43">
        <v>121.99</v>
      </c>
      <c r="CL9" s="43">
        <v>114.215</v>
      </c>
      <c r="CM9" s="43">
        <v>114.215</v>
      </c>
      <c r="CN9" s="43">
        <v>114.215</v>
      </c>
      <c r="CO9" s="43">
        <v>114.215</v>
      </c>
      <c r="CP9" s="43">
        <v>111.28</v>
      </c>
      <c r="CQ9" s="43">
        <v>111.28</v>
      </c>
      <c r="CR9" s="43">
        <v>111.28</v>
      </c>
      <c r="CS9" s="43">
        <v>111.28</v>
      </c>
      <c r="CT9" s="44"/>
      <c r="CU9" s="44"/>
      <c r="CV9" s="44"/>
      <c r="CW9" s="45"/>
      <c r="CX9" s="142">
        <f>IF(SUM(B9:CW9)&lt;&gt;0,AVERAGEIF(B9:CW9,"&lt;&gt;"""),"")</f>
        <v>66.816250000000011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>
        <v>18.2</v>
      </c>
      <c r="BQ14" s="149">
        <v>9</v>
      </c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6.8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>
        <v>31.8</v>
      </c>
      <c r="BK16" s="155">
        <v>31.8</v>
      </c>
      <c r="BL16" s="155">
        <v>31.8</v>
      </c>
      <c r="BM16" s="155">
        <v>31.8</v>
      </c>
      <c r="BN16" s="155"/>
      <c r="BO16" s="155"/>
      <c r="BP16" s="155"/>
      <c r="BQ16" s="155"/>
      <c r="BR16" s="155">
        <v>31.3</v>
      </c>
      <c r="BS16" s="155">
        <v>31.3</v>
      </c>
      <c r="BT16" s="155">
        <v>31.3</v>
      </c>
      <c r="BU16" s="155">
        <v>31.3</v>
      </c>
      <c r="BV16" s="155">
        <v>2.6</v>
      </c>
      <c r="BW16" s="155">
        <v>2.6</v>
      </c>
      <c r="BX16" s="155">
        <v>2.6</v>
      </c>
      <c r="BY16" s="155">
        <v>2.6</v>
      </c>
      <c r="BZ16" s="155"/>
      <c r="CA16" s="155"/>
      <c r="CB16" s="155"/>
      <c r="CC16" s="155"/>
      <c r="CD16" s="155"/>
      <c r="CE16" s="155"/>
      <c r="CF16" s="155"/>
      <c r="CG16" s="155"/>
      <c r="CH16" s="155">
        <v>63.4</v>
      </c>
      <c r="CI16" s="155">
        <v>63.4</v>
      </c>
      <c r="CJ16" s="155">
        <v>63.4</v>
      </c>
      <c r="CK16" s="155">
        <v>63.4</v>
      </c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129.1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31.8</v>
      </c>
      <c r="BK17" s="160">
        <f t="shared" si="0"/>
        <v>31.8</v>
      </c>
      <c r="BL17" s="160">
        <f t="shared" si="0"/>
        <v>31.8</v>
      </c>
      <c r="BM17" s="160">
        <f t="shared" si="0"/>
        <v>31.8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18.2</v>
      </c>
      <c r="BQ17" s="160">
        <f t="shared" si="1"/>
        <v>9</v>
      </c>
      <c r="BR17" s="160">
        <f t="shared" si="1"/>
        <v>31.3</v>
      </c>
      <c r="BS17" s="160">
        <f t="shared" si="1"/>
        <v>31.3</v>
      </c>
      <c r="BT17" s="160">
        <f t="shared" si="1"/>
        <v>31.3</v>
      </c>
      <c r="BU17" s="160">
        <f t="shared" si="1"/>
        <v>31.3</v>
      </c>
      <c r="BV17" s="160">
        <f t="shared" si="1"/>
        <v>2.6</v>
      </c>
      <c r="BW17" s="160">
        <f t="shared" si="1"/>
        <v>2.6</v>
      </c>
      <c r="BX17" s="160">
        <f t="shared" si="1"/>
        <v>2.6</v>
      </c>
      <c r="BY17" s="160">
        <f t="shared" si="1"/>
        <v>2.6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63.4</v>
      </c>
      <c r="CI17" s="160">
        <f t="shared" si="1"/>
        <v>63.4</v>
      </c>
      <c r="CJ17" s="160">
        <f t="shared" si="1"/>
        <v>63.4</v>
      </c>
      <c r="CK17" s="160">
        <f t="shared" si="1"/>
        <v>63.4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135.9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>
        <v>2</v>
      </c>
      <c r="BG22" s="149"/>
      <c r="BH22" s="149"/>
      <c r="BI22" s="149"/>
      <c r="BJ22" s="149"/>
      <c r="BK22" s="149"/>
      <c r="BL22" s="149"/>
      <c r="BM22" s="149"/>
      <c r="BN22" s="149"/>
      <c r="BO22" s="149">
        <v>1.2</v>
      </c>
      <c r="BP22" s="149"/>
      <c r="BQ22" s="149"/>
      <c r="BR22" s="149">
        <v>36.299999999999997</v>
      </c>
      <c r="BS22" s="149">
        <v>8.4</v>
      </c>
      <c r="BT22" s="149">
        <v>19</v>
      </c>
      <c r="BU22" s="149"/>
      <c r="BV22" s="149">
        <v>7.7</v>
      </c>
      <c r="BW22" s="149"/>
      <c r="BX22" s="149"/>
      <c r="BY22" s="149"/>
      <c r="BZ22" s="149">
        <v>9.8000000000000007</v>
      </c>
      <c r="CA22" s="149">
        <v>20.6</v>
      </c>
      <c r="CB22" s="149">
        <v>28.3</v>
      </c>
      <c r="CC22" s="149">
        <v>35.799999999999997</v>
      </c>
      <c r="CD22" s="149">
        <v>6.1</v>
      </c>
      <c r="CE22" s="149">
        <v>32.5</v>
      </c>
      <c r="CF22" s="149">
        <v>32.200000000000003</v>
      </c>
      <c r="CG22" s="149">
        <v>21.6</v>
      </c>
      <c r="CH22" s="149">
        <v>77.3</v>
      </c>
      <c r="CI22" s="149">
        <v>50.5</v>
      </c>
      <c r="CJ22" s="149">
        <v>43.8</v>
      </c>
      <c r="CK22" s="149">
        <v>34.4</v>
      </c>
      <c r="CL22" s="149">
        <v>33.299999999999997</v>
      </c>
      <c r="CM22" s="149">
        <v>41.6</v>
      </c>
      <c r="CN22" s="149">
        <v>29.7</v>
      </c>
      <c r="CO22" s="149">
        <v>19.3</v>
      </c>
      <c r="CP22" s="149">
        <v>52.8</v>
      </c>
      <c r="CQ22" s="149">
        <v>41.2</v>
      </c>
      <c r="CR22" s="149">
        <v>18.100000000000001</v>
      </c>
      <c r="CS22" s="149">
        <v>1.2</v>
      </c>
      <c r="CT22" s="150"/>
      <c r="CU22" s="150"/>
      <c r="CV22" s="150"/>
      <c r="CW22" s="151"/>
      <c r="CX22" s="152">
        <f t="array" ref="CX22">SUMPRODUCT(B22:CW22*0.25)</f>
        <v>176.17500000000004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>
        <v>0.4</v>
      </c>
      <c r="BG24" s="155">
        <v>0.4</v>
      </c>
      <c r="BH24" s="155">
        <v>0.4</v>
      </c>
      <c r="BI24" s="155">
        <v>0.4</v>
      </c>
      <c r="BJ24" s="155"/>
      <c r="BK24" s="155"/>
      <c r="BL24" s="155"/>
      <c r="BM24" s="155"/>
      <c r="BN24" s="155">
        <v>42.8</v>
      </c>
      <c r="BO24" s="155">
        <v>42.8</v>
      </c>
      <c r="BP24" s="155">
        <v>42.8</v>
      </c>
      <c r="BQ24" s="155">
        <v>42.8</v>
      </c>
      <c r="BR24" s="155"/>
      <c r="BS24" s="155"/>
      <c r="BT24" s="155"/>
      <c r="BU24" s="155"/>
      <c r="BV24" s="155"/>
      <c r="BW24" s="155"/>
      <c r="BX24" s="155"/>
      <c r="BY24" s="155"/>
      <c r="BZ24" s="155">
        <v>2</v>
      </c>
      <c r="CA24" s="155">
        <v>2</v>
      </c>
      <c r="CB24" s="155">
        <v>2</v>
      </c>
      <c r="CC24" s="155">
        <v>2</v>
      </c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45.2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2.4</v>
      </c>
      <c r="BG25" s="160">
        <f t="shared" si="2"/>
        <v>0.4</v>
      </c>
      <c r="BH25" s="160">
        <f t="shared" si="2"/>
        <v>0.4</v>
      </c>
      <c r="BI25" s="160">
        <f t="shared" si="2"/>
        <v>0.4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42.8</v>
      </c>
      <c r="BO25" s="160">
        <f t="shared" ref="BO25:CW25" si="3">SUM(BO20:BO24)</f>
        <v>44</v>
      </c>
      <c r="BP25" s="160">
        <f t="shared" si="3"/>
        <v>42.8</v>
      </c>
      <c r="BQ25" s="160">
        <f t="shared" si="3"/>
        <v>42.8</v>
      </c>
      <c r="BR25" s="160">
        <f t="shared" si="3"/>
        <v>36.299999999999997</v>
      </c>
      <c r="BS25" s="160">
        <f t="shared" si="3"/>
        <v>8.4</v>
      </c>
      <c r="BT25" s="160">
        <f t="shared" si="3"/>
        <v>19</v>
      </c>
      <c r="BU25" s="160">
        <f t="shared" si="3"/>
        <v>0</v>
      </c>
      <c r="BV25" s="160">
        <f t="shared" si="3"/>
        <v>7.7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11.8</v>
      </c>
      <c r="CA25" s="160">
        <f t="shared" si="3"/>
        <v>22.6</v>
      </c>
      <c r="CB25" s="160">
        <f t="shared" si="3"/>
        <v>30.3</v>
      </c>
      <c r="CC25" s="160">
        <f t="shared" si="3"/>
        <v>37.799999999999997</v>
      </c>
      <c r="CD25" s="160">
        <f t="shared" si="3"/>
        <v>6.1</v>
      </c>
      <c r="CE25" s="160">
        <f t="shared" si="3"/>
        <v>32.5</v>
      </c>
      <c r="CF25" s="160">
        <f t="shared" si="3"/>
        <v>32.200000000000003</v>
      </c>
      <c r="CG25" s="160">
        <f t="shared" si="3"/>
        <v>21.6</v>
      </c>
      <c r="CH25" s="160">
        <f t="shared" si="3"/>
        <v>77.3</v>
      </c>
      <c r="CI25" s="160">
        <f t="shared" si="3"/>
        <v>50.5</v>
      </c>
      <c r="CJ25" s="160">
        <f t="shared" si="3"/>
        <v>43.8</v>
      </c>
      <c r="CK25" s="160">
        <f t="shared" si="3"/>
        <v>34.4</v>
      </c>
      <c r="CL25" s="160">
        <f t="shared" si="3"/>
        <v>33.299999999999997</v>
      </c>
      <c r="CM25" s="160">
        <f t="shared" si="3"/>
        <v>41.6</v>
      </c>
      <c r="CN25" s="160">
        <f t="shared" si="3"/>
        <v>29.7</v>
      </c>
      <c r="CO25" s="160">
        <f t="shared" si="3"/>
        <v>19.3</v>
      </c>
      <c r="CP25" s="160">
        <f t="shared" si="3"/>
        <v>52.8</v>
      </c>
      <c r="CQ25" s="160">
        <f t="shared" si="3"/>
        <v>41.2</v>
      </c>
      <c r="CR25" s="160">
        <f t="shared" si="3"/>
        <v>18.100000000000001</v>
      </c>
      <c r="CS25" s="160">
        <f t="shared" si="3"/>
        <v>1.2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221.37500000000006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2026-04-20T08:24:52Z</dcterms:created>
  <dcterms:modified xsi:type="dcterms:W3CDTF">2026-04-20T08:24:54Z</dcterms:modified>
</cp:coreProperties>
</file>