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<sst xmlns="http://schemas.openxmlformats.org/spreadsheetml/2006/main" count="122" uniqueCount="56">
  <si>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27/02/2026 14:15:32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</si>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</sst>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0F1-47E6-A6B4-57DD4165B7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0F1-47E6-A6B4-57DD4165B7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0F1-47E6-A6B4-57DD4165B7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0F1-47E6-A6B4-57DD4165B7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0F1-47E6-A6B4-57DD4165B7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F1-47E6-A6B4-57DD4165B7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F1-47E6-A6B4-57DD4165B7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352</c:v>
                </c:pt>
                <c:pt idx="37">
                  <c:v>352</c:v>
                </c:pt>
                <c:pt idx="38">
                  <c:v>352</c:v>
                </c:pt>
                <c:pt idx="39">
                  <c:v>352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357</c:v>
                </c:pt>
                <c:pt idx="45">
                  <c:v>357</c:v>
                </c:pt>
                <c:pt idx="46">
                  <c:v>357</c:v>
                </c:pt>
                <c:pt idx="47">
                  <c:v>357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351</c:v>
                </c:pt>
                <c:pt idx="53">
                  <c:v>351</c:v>
                </c:pt>
                <c:pt idx="54">
                  <c:v>351</c:v>
                </c:pt>
                <c:pt idx="55">
                  <c:v>351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353</c:v>
                </c:pt>
                <c:pt idx="73">
                  <c:v>353</c:v>
                </c:pt>
                <c:pt idx="74">
                  <c:v>353</c:v>
                </c:pt>
                <c:pt idx="75">
                  <c:v>353</c:v>
                </c:pt>
                <c:pt idx="76">
                  <c:v>352</c:v>
                </c:pt>
                <c:pt idx="77">
                  <c:v>352</c:v>
                </c:pt>
                <c:pt idx="78">
                  <c:v>352</c:v>
                </c:pt>
                <c:pt idx="79">
                  <c:v>352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F1-47E6-A6B4-57DD4165B7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F1-47E6-A6B4-57DD4165B7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2435.6019999999999</c:v>
                </c:pt>
                <c:pt idx="1">
                  <c:v>2291.6559999999999</c:v>
                </c:pt>
                <c:pt idx="2">
                  <c:v>2127.8739999999998</c:v>
                </c:pt>
                <c:pt idx="3">
                  <c:v>2105.154</c:v>
                </c:pt>
                <c:pt idx="4">
                  <c:v>1778.5819999999999</c:v>
                </c:pt>
                <c:pt idx="5">
                  <c:v>1775.759</c:v>
                </c:pt>
                <c:pt idx="6">
                  <c:v>1718.8829999999998</c:v>
                </c:pt>
                <c:pt idx="7">
                  <c:v>1617.874</c:v>
                </c:pt>
                <c:pt idx="8">
                  <c:v>1761.0059999999999</c:v>
                </c:pt>
                <c:pt idx="9">
                  <c:v>1675.28</c:v>
                </c:pt>
                <c:pt idx="10">
                  <c:v>1615.9</c:v>
                </c:pt>
                <c:pt idx="11">
                  <c:v>1615.9</c:v>
                </c:pt>
                <c:pt idx="12">
                  <c:v>1657.2959999999998</c:v>
                </c:pt>
                <c:pt idx="13">
                  <c:v>1615.9</c:v>
                </c:pt>
                <c:pt idx="14">
                  <c:v>1615.9</c:v>
                </c:pt>
                <c:pt idx="15">
                  <c:v>1615.9</c:v>
                </c:pt>
                <c:pt idx="16">
                  <c:v>1615.9</c:v>
                </c:pt>
                <c:pt idx="17">
                  <c:v>1615.9</c:v>
                </c:pt>
                <c:pt idx="18">
                  <c:v>1615.9</c:v>
                </c:pt>
                <c:pt idx="19">
                  <c:v>1615.9</c:v>
                </c:pt>
                <c:pt idx="20">
                  <c:v>1645.9</c:v>
                </c:pt>
                <c:pt idx="21">
                  <c:v>1665.9</c:v>
                </c:pt>
                <c:pt idx="22">
                  <c:v>1765.9</c:v>
                </c:pt>
                <c:pt idx="23">
                  <c:v>1775.9</c:v>
                </c:pt>
                <c:pt idx="24">
                  <c:v>1790.9</c:v>
                </c:pt>
                <c:pt idx="25">
                  <c:v>1903.731</c:v>
                </c:pt>
                <c:pt idx="26">
                  <c:v>1920.828</c:v>
                </c:pt>
                <c:pt idx="27">
                  <c:v>1932.009</c:v>
                </c:pt>
                <c:pt idx="28">
                  <c:v>1835.174</c:v>
                </c:pt>
                <c:pt idx="29">
                  <c:v>1645.9</c:v>
                </c:pt>
                <c:pt idx="30">
                  <c:v>1645.9</c:v>
                </c:pt>
                <c:pt idx="31">
                  <c:v>1645.9</c:v>
                </c:pt>
                <c:pt idx="32">
                  <c:v>1315.9</c:v>
                </c:pt>
                <c:pt idx="33">
                  <c:v>1315.9</c:v>
                </c:pt>
                <c:pt idx="34">
                  <c:v>1245.9000000000001</c:v>
                </c:pt>
                <c:pt idx="35">
                  <c:v>995.9</c:v>
                </c:pt>
                <c:pt idx="36">
                  <c:v>945.9</c:v>
                </c:pt>
                <c:pt idx="37">
                  <c:v>944.9</c:v>
                </c:pt>
                <c:pt idx="38">
                  <c:v>888.23299999999995</c:v>
                </c:pt>
                <c:pt idx="39">
                  <c:v>681.56700000000001</c:v>
                </c:pt>
                <c:pt idx="40">
                  <c:v>302.89999999999998</c:v>
                </c:pt>
                <c:pt idx="41">
                  <c:v>302.89999999999998</c:v>
                </c:pt>
                <c:pt idx="42">
                  <c:v>302.89999999999998</c:v>
                </c:pt>
                <c:pt idx="43">
                  <c:v>302.89999999999998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247.9</c:v>
                </c:pt>
                <c:pt idx="57">
                  <c:v>292.89999999999998</c:v>
                </c:pt>
                <c:pt idx="58">
                  <c:v>342.9</c:v>
                </c:pt>
                <c:pt idx="59">
                  <c:v>532.9</c:v>
                </c:pt>
                <c:pt idx="60">
                  <c:v>689.9</c:v>
                </c:pt>
                <c:pt idx="61">
                  <c:v>899.9</c:v>
                </c:pt>
                <c:pt idx="62">
                  <c:v>1109.9000000000001</c:v>
                </c:pt>
                <c:pt idx="63">
                  <c:v>1229.9000000000001</c:v>
                </c:pt>
                <c:pt idx="64">
                  <c:v>1314.9</c:v>
                </c:pt>
                <c:pt idx="65">
                  <c:v>1314.9</c:v>
                </c:pt>
                <c:pt idx="66">
                  <c:v>1741.6210000000001</c:v>
                </c:pt>
                <c:pt idx="67">
                  <c:v>2065.5500000000002</c:v>
                </c:pt>
                <c:pt idx="68">
                  <c:v>1839.163</c:v>
                </c:pt>
                <c:pt idx="69">
                  <c:v>2450.0460000000003</c:v>
                </c:pt>
                <c:pt idx="70">
                  <c:v>2707.683</c:v>
                </c:pt>
                <c:pt idx="71">
                  <c:v>2737.748</c:v>
                </c:pt>
                <c:pt idx="72">
                  <c:v>2641.7750000000001</c:v>
                </c:pt>
                <c:pt idx="73">
                  <c:v>2687.549</c:v>
                </c:pt>
                <c:pt idx="74">
                  <c:v>2664.665</c:v>
                </c:pt>
                <c:pt idx="75">
                  <c:v>2587.596</c:v>
                </c:pt>
                <c:pt idx="76">
                  <c:v>2667.2910000000002</c:v>
                </c:pt>
                <c:pt idx="77">
                  <c:v>2513.808</c:v>
                </c:pt>
                <c:pt idx="78">
                  <c:v>2398.8410000000003</c:v>
                </c:pt>
                <c:pt idx="79">
                  <c:v>2358.7560000000003</c:v>
                </c:pt>
                <c:pt idx="80">
                  <c:v>2607.0520000000001</c:v>
                </c:pt>
                <c:pt idx="81">
                  <c:v>2448.2340000000004</c:v>
                </c:pt>
                <c:pt idx="82">
                  <c:v>2128.116</c:v>
                </c:pt>
                <c:pt idx="83">
                  <c:v>2024.4379999999999</c:v>
                </c:pt>
                <c:pt idx="84">
                  <c:v>2207.2570000000001</c:v>
                </c:pt>
                <c:pt idx="85">
                  <c:v>2207.2570000000001</c:v>
                </c:pt>
                <c:pt idx="86">
                  <c:v>1947.9</c:v>
                </c:pt>
                <c:pt idx="87">
                  <c:v>1947.9</c:v>
                </c:pt>
                <c:pt idx="88">
                  <c:v>1972.8879999999999</c:v>
                </c:pt>
                <c:pt idx="89">
                  <c:v>1867.9</c:v>
                </c:pt>
                <c:pt idx="90">
                  <c:v>1672.9</c:v>
                </c:pt>
                <c:pt idx="91">
                  <c:v>1672.9</c:v>
                </c:pt>
                <c:pt idx="92">
                  <c:v>1686.6089999999999</c:v>
                </c:pt>
                <c:pt idx="93">
                  <c:v>1522.9</c:v>
                </c:pt>
                <c:pt idx="94">
                  <c:v>1522.9</c:v>
                </c:pt>
                <c:pt idx="95">
                  <c:v>1572.9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F1-47E6-A6B4-57DD4165B73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575</c:v>
                </c:pt>
                <c:pt idx="1">
                  <c:v>575</c:v>
                </c:pt>
                <c:pt idx="2">
                  <c:v>575</c:v>
                </c:pt>
                <c:pt idx="3">
                  <c:v>575</c:v>
                </c:pt>
                <c:pt idx="4">
                  <c:v>575</c:v>
                </c:pt>
                <c:pt idx="5">
                  <c:v>575</c:v>
                </c:pt>
                <c:pt idx="6">
                  <c:v>575</c:v>
                </c:pt>
                <c:pt idx="7">
                  <c:v>575</c:v>
                </c:pt>
                <c:pt idx="8">
                  <c:v>564</c:v>
                </c:pt>
                <c:pt idx="9">
                  <c:v>564</c:v>
                </c:pt>
                <c:pt idx="10">
                  <c:v>564</c:v>
                </c:pt>
                <c:pt idx="11">
                  <c:v>564</c:v>
                </c:pt>
                <c:pt idx="12">
                  <c:v>559</c:v>
                </c:pt>
                <c:pt idx="13">
                  <c:v>559</c:v>
                </c:pt>
                <c:pt idx="14">
                  <c:v>559</c:v>
                </c:pt>
                <c:pt idx="15">
                  <c:v>559</c:v>
                </c:pt>
                <c:pt idx="16">
                  <c:v>559</c:v>
                </c:pt>
                <c:pt idx="17">
                  <c:v>559</c:v>
                </c:pt>
                <c:pt idx="18">
                  <c:v>559</c:v>
                </c:pt>
                <c:pt idx="19">
                  <c:v>559</c:v>
                </c:pt>
                <c:pt idx="20">
                  <c:v>564</c:v>
                </c:pt>
                <c:pt idx="21">
                  <c:v>564</c:v>
                </c:pt>
                <c:pt idx="22">
                  <c:v>564</c:v>
                </c:pt>
                <c:pt idx="23">
                  <c:v>564</c:v>
                </c:pt>
                <c:pt idx="24">
                  <c:v>564</c:v>
                </c:pt>
                <c:pt idx="25">
                  <c:v>564</c:v>
                </c:pt>
                <c:pt idx="26">
                  <c:v>564</c:v>
                </c:pt>
                <c:pt idx="27">
                  <c:v>564</c:v>
                </c:pt>
                <c:pt idx="28">
                  <c:v>559</c:v>
                </c:pt>
                <c:pt idx="29">
                  <c:v>559</c:v>
                </c:pt>
                <c:pt idx="30">
                  <c:v>559</c:v>
                </c:pt>
                <c:pt idx="31">
                  <c:v>559</c:v>
                </c:pt>
                <c:pt idx="32">
                  <c:v>439</c:v>
                </c:pt>
                <c:pt idx="33">
                  <c:v>439</c:v>
                </c:pt>
                <c:pt idx="34">
                  <c:v>439</c:v>
                </c:pt>
                <c:pt idx="35">
                  <c:v>439</c:v>
                </c:pt>
                <c:pt idx="36">
                  <c:v>282</c:v>
                </c:pt>
                <c:pt idx="37">
                  <c:v>282</c:v>
                </c:pt>
                <c:pt idx="38">
                  <c:v>282</c:v>
                </c:pt>
                <c:pt idx="39">
                  <c:v>282</c:v>
                </c:pt>
                <c:pt idx="40">
                  <c:v>288</c:v>
                </c:pt>
                <c:pt idx="41">
                  <c:v>288</c:v>
                </c:pt>
                <c:pt idx="42">
                  <c:v>288</c:v>
                </c:pt>
                <c:pt idx="43">
                  <c:v>288</c:v>
                </c:pt>
                <c:pt idx="44">
                  <c:v>309</c:v>
                </c:pt>
                <c:pt idx="45">
                  <c:v>309</c:v>
                </c:pt>
                <c:pt idx="46">
                  <c:v>309</c:v>
                </c:pt>
                <c:pt idx="47">
                  <c:v>309</c:v>
                </c:pt>
                <c:pt idx="48">
                  <c:v>308</c:v>
                </c:pt>
                <c:pt idx="49">
                  <c:v>308</c:v>
                </c:pt>
                <c:pt idx="50">
                  <c:v>308</c:v>
                </c:pt>
                <c:pt idx="51">
                  <c:v>308</c:v>
                </c:pt>
                <c:pt idx="52">
                  <c:v>299</c:v>
                </c:pt>
                <c:pt idx="53">
                  <c:v>299</c:v>
                </c:pt>
                <c:pt idx="54">
                  <c:v>299</c:v>
                </c:pt>
                <c:pt idx="55">
                  <c:v>299</c:v>
                </c:pt>
                <c:pt idx="56">
                  <c:v>290</c:v>
                </c:pt>
                <c:pt idx="57">
                  <c:v>290</c:v>
                </c:pt>
                <c:pt idx="58">
                  <c:v>290</c:v>
                </c:pt>
                <c:pt idx="59">
                  <c:v>290</c:v>
                </c:pt>
                <c:pt idx="60">
                  <c:v>391</c:v>
                </c:pt>
                <c:pt idx="61">
                  <c:v>391</c:v>
                </c:pt>
                <c:pt idx="62">
                  <c:v>391</c:v>
                </c:pt>
                <c:pt idx="63">
                  <c:v>391</c:v>
                </c:pt>
                <c:pt idx="64">
                  <c:v>517</c:v>
                </c:pt>
                <c:pt idx="65">
                  <c:v>517</c:v>
                </c:pt>
                <c:pt idx="66">
                  <c:v>517</c:v>
                </c:pt>
                <c:pt idx="67">
                  <c:v>517</c:v>
                </c:pt>
                <c:pt idx="68">
                  <c:v>513</c:v>
                </c:pt>
                <c:pt idx="69">
                  <c:v>513</c:v>
                </c:pt>
                <c:pt idx="70">
                  <c:v>513</c:v>
                </c:pt>
                <c:pt idx="71">
                  <c:v>513</c:v>
                </c:pt>
                <c:pt idx="72">
                  <c:v>514</c:v>
                </c:pt>
                <c:pt idx="73">
                  <c:v>514</c:v>
                </c:pt>
                <c:pt idx="74">
                  <c:v>514</c:v>
                </c:pt>
                <c:pt idx="75">
                  <c:v>514</c:v>
                </c:pt>
                <c:pt idx="76">
                  <c:v>526</c:v>
                </c:pt>
                <c:pt idx="77">
                  <c:v>526</c:v>
                </c:pt>
                <c:pt idx="78">
                  <c:v>526</c:v>
                </c:pt>
                <c:pt idx="79">
                  <c:v>526</c:v>
                </c:pt>
                <c:pt idx="80">
                  <c:v>484</c:v>
                </c:pt>
                <c:pt idx="81">
                  <c:v>484</c:v>
                </c:pt>
                <c:pt idx="82">
                  <c:v>484</c:v>
                </c:pt>
                <c:pt idx="83">
                  <c:v>484</c:v>
                </c:pt>
                <c:pt idx="84">
                  <c:v>439</c:v>
                </c:pt>
                <c:pt idx="85">
                  <c:v>439</c:v>
                </c:pt>
                <c:pt idx="86">
                  <c:v>439</c:v>
                </c:pt>
                <c:pt idx="87">
                  <c:v>439</c:v>
                </c:pt>
                <c:pt idx="88">
                  <c:v>478</c:v>
                </c:pt>
                <c:pt idx="89">
                  <c:v>478</c:v>
                </c:pt>
                <c:pt idx="90">
                  <c:v>478</c:v>
                </c:pt>
                <c:pt idx="91">
                  <c:v>478</c:v>
                </c:pt>
                <c:pt idx="92">
                  <c:v>488</c:v>
                </c:pt>
                <c:pt idx="93">
                  <c:v>488</c:v>
                </c:pt>
                <c:pt idx="94">
                  <c:v>488</c:v>
                </c:pt>
                <c:pt idx="95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F1-47E6-A6B4-57DD4165B7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1894.808</c:v>
                </c:pt>
                <c:pt idx="1">
                  <c:v>1927.519</c:v>
                </c:pt>
                <c:pt idx="2">
                  <c:v>1953.0429999999999</c:v>
                </c:pt>
                <c:pt idx="3">
                  <c:v>1989.4730000000002</c:v>
                </c:pt>
                <c:pt idx="4">
                  <c:v>2021.1</c:v>
                </c:pt>
                <c:pt idx="5">
                  <c:v>2046.4379999999999</c:v>
                </c:pt>
                <c:pt idx="6">
                  <c:v>2069.0549999999998</c:v>
                </c:pt>
                <c:pt idx="7">
                  <c:v>2089.482</c:v>
                </c:pt>
                <c:pt idx="8">
                  <c:v>2111.1039999999998</c:v>
                </c:pt>
                <c:pt idx="9">
                  <c:v>2129.0690000000004</c:v>
                </c:pt>
                <c:pt idx="10">
                  <c:v>2144.915</c:v>
                </c:pt>
                <c:pt idx="11">
                  <c:v>2161.1009999999997</c:v>
                </c:pt>
                <c:pt idx="12">
                  <c:v>2193.9659999999999</c:v>
                </c:pt>
                <c:pt idx="13">
                  <c:v>2203.7150000000001</c:v>
                </c:pt>
                <c:pt idx="14">
                  <c:v>2224.2220000000002</c:v>
                </c:pt>
                <c:pt idx="15">
                  <c:v>2237.8240000000001</c:v>
                </c:pt>
                <c:pt idx="16">
                  <c:v>2244.4</c:v>
                </c:pt>
                <c:pt idx="17">
                  <c:v>2253.299</c:v>
                </c:pt>
                <c:pt idx="18">
                  <c:v>2258.7600000000002</c:v>
                </c:pt>
                <c:pt idx="19">
                  <c:v>2264.288</c:v>
                </c:pt>
                <c:pt idx="20">
                  <c:v>2269.9070000000002</c:v>
                </c:pt>
                <c:pt idx="21">
                  <c:v>2275.98</c:v>
                </c:pt>
                <c:pt idx="22">
                  <c:v>2290.0680000000002</c:v>
                </c:pt>
                <c:pt idx="23">
                  <c:v>2308.8050000000003</c:v>
                </c:pt>
                <c:pt idx="24">
                  <c:v>2352.09</c:v>
                </c:pt>
                <c:pt idx="25">
                  <c:v>2447.7939999999999</c:v>
                </c:pt>
                <c:pt idx="26">
                  <c:v>2603.085</c:v>
                </c:pt>
                <c:pt idx="27">
                  <c:v>2798.3310000000001</c:v>
                </c:pt>
                <c:pt idx="28">
                  <c:v>3025.029</c:v>
                </c:pt>
                <c:pt idx="29">
                  <c:v>3321.6210000000001</c:v>
                </c:pt>
                <c:pt idx="30">
                  <c:v>3538.77</c:v>
                </c:pt>
                <c:pt idx="31">
                  <c:v>3629.2829999999999</c:v>
                </c:pt>
                <c:pt idx="32">
                  <c:v>4320.5579999999991</c:v>
                </c:pt>
                <c:pt idx="33">
                  <c:v>4647.8759999999993</c:v>
                </c:pt>
                <c:pt idx="34">
                  <c:v>4947.6610000000001</c:v>
                </c:pt>
                <c:pt idx="35">
                  <c:v>5195.5700000000006</c:v>
                </c:pt>
                <c:pt idx="36">
                  <c:v>5474.98</c:v>
                </c:pt>
                <c:pt idx="37">
                  <c:v>5670.0109999999995</c:v>
                </c:pt>
                <c:pt idx="38">
                  <c:v>5731.8749999999991</c:v>
                </c:pt>
                <c:pt idx="39">
                  <c:v>5751.1660000000011</c:v>
                </c:pt>
                <c:pt idx="40">
                  <c:v>5650.4880000000003</c:v>
                </c:pt>
                <c:pt idx="41">
                  <c:v>5551.6779999999999</c:v>
                </c:pt>
                <c:pt idx="42">
                  <c:v>5132.49</c:v>
                </c:pt>
                <c:pt idx="43">
                  <c:v>5031.902</c:v>
                </c:pt>
                <c:pt idx="44">
                  <c:v>5399.857</c:v>
                </c:pt>
                <c:pt idx="45">
                  <c:v>5373.89</c:v>
                </c:pt>
                <c:pt idx="46">
                  <c:v>5255.9530000000004</c:v>
                </c:pt>
                <c:pt idx="47">
                  <c:v>5331.0389999999998</c:v>
                </c:pt>
                <c:pt idx="48">
                  <c:v>5373.0989999999993</c:v>
                </c:pt>
                <c:pt idx="49">
                  <c:v>5323.7080000000005</c:v>
                </c:pt>
                <c:pt idx="50">
                  <c:v>5281.8460000000005</c:v>
                </c:pt>
                <c:pt idx="51">
                  <c:v>5262.2860000000001</c:v>
                </c:pt>
                <c:pt idx="52">
                  <c:v>5238.7040000000006</c:v>
                </c:pt>
                <c:pt idx="53">
                  <c:v>5256.7780000000002</c:v>
                </c:pt>
                <c:pt idx="54">
                  <c:v>5262.6539999999995</c:v>
                </c:pt>
                <c:pt idx="55">
                  <c:v>5252.5740000000005</c:v>
                </c:pt>
                <c:pt idx="56">
                  <c:v>4860.4349999999995</c:v>
                </c:pt>
                <c:pt idx="57">
                  <c:v>4913.1690000000008</c:v>
                </c:pt>
                <c:pt idx="58">
                  <c:v>4746.3069999999998</c:v>
                </c:pt>
                <c:pt idx="59">
                  <c:v>5282.1179999999995</c:v>
                </c:pt>
                <c:pt idx="60">
                  <c:v>4574.47</c:v>
                </c:pt>
                <c:pt idx="61">
                  <c:v>4985.598</c:v>
                </c:pt>
                <c:pt idx="62">
                  <c:v>4456.9549999999999</c:v>
                </c:pt>
                <c:pt idx="63">
                  <c:v>4128.3009999999995</c:v>
                </c:pt>
                <c:pt idx="64">
                  <c:v>3728.4250000000002</c:v>
                </c:pt>
                <c:pt idx="65">
                  <c:v>3585.2950000000001</c:v>
                </c:pt>
                <c:pt idx="66">
                  <c:v>3267.0530000000003</c:v>
                </c:pt>
                <c:pt idx="67">
                  <c:v>3010.0069999999996</c:v>
                </c:pt>
                <c:pt idx="68">
                  <c:v>2837.7460000000001</c:v>
                </c:pt>
                <c:pt idx="69">
                  <c:v>2766.6889999999999</c:v>
                </c:pt>
                <c:pt idx="70">
                  <c:v>2753.6729999999998</c:v>
                </c:pt>
                <c:pt idx="71">
                  <c:v>2751.1419999999998</c:v>
                </c:pt>
                <c:pt idx="72">
                  <c:v>2760.27</c:v>
                </c:pt>
                <c:pt idx="73">
                  <c:v>2768.6790000000001</c:v>
                </c:pt>
                <c:pt idx="74">
                  <c:v>2779.6499999999996</c:v>
                </c:pt>
                <c:pt idx="75">
                  <c:v>2787.77</c:v>
                </c:pt>
                <c:pt idx="76">
                  <c:v>2807.5990000000002</c:v>
                </c:pt>
                <c:pt idx="77">
                  <c:v>2814.1320000000001</c:v>
                </c:pt>
                <c:pt idx="78">
                  <c:v>2821.598</c:v>
                </c:pt>
                <c:pt idx="79">
                  <c:v>2829.1959999999999</c:v>
                </c:pt>
                <c:pt idx="80">
                  <c:v>2836.5190000000002</c:v>
                </c:pt>
                <c:pt idx="81">
                  <c:v>2841.57</c:v>
                </c:pt>
                <c:pt idx="82">
                  <c:v>2849.3420000000001</c:v>
                </c:pt>
                <c:pt idx="83">
                  <c:v>2857.9370000000004</c:v>
                </c:pt>
                <c:pt idx="84">
                  <c:v>2833.0650000000001</c:v>
                </c:pt>
                <c:pt idx="85">
                  <c:v>2841.2860000000001</c:v>
                </c:pt>
                <c:pt idx="86">
                  <c:v>2848.942</c:v>
                </c:pt>
                <c:pt idx="87">
                  <c:v>2853.8589999999999</c:v>
                </c:pt>
                <c:pt idx="88">
                  <c:v>2864.5720000000001</c:v>
                </c:pt>
                <c:pt idx="89">
                  <c:v>2873.3430000000003</c:v>
                </c:pt>
                <c:pt idx="90">
                  <c:v>2893.58</c:v>
                </c:pt>
                <c:pt idx="91">
                  <c:v>2909.7559999999999</c:v>
                </c:pt>
                <c:pt idx="92">
                  <c:v>2921.3929999999996</c:v>
                </c:pt>
                <c:pt idx="93">
                  <c:v>2939.9530000000004</c:v>
                </c:pt>
                <c:pt idx="94">
                  <c:v>2944.8490000000002</c:v>
                </c:pt>
                <c:pt idx="95">
                  <c:v>2794.4110000000001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F1-47E6-A6B4-57DD4165B7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146</c:v>
                </c:pt>
                <c:pt idx="1">
                  <c:v>146</c:v>
                </c:pt>
                <c:pt idx="2">
                  <c:v>146</c:v>
                </c:pt>
                <c:pt idx="3">
                  <c:v>146</c:v>
                </c:pt>
                <c:pt idx="4">
                  <c:v>146</c:v>
                </c:pt>
                <c:pt idx="5">
                  <c:v>146</c:v>
                </c:pt>
                <c:pt idx="6">
                  <c:v>146</c:v>
                </c:pt>
                <c:pt idx="7">
                  <c:v>146</c:v>
                </c:pt>
                <c:pt idx="8">
                  <c:v>146</c:v>
                </c:pt>
                <c:pt idx="9">
                  <c:v>146</c:v>
                </c:pt>
                <c:pt idx="10">
                  <c:v>146</c:v>
                </c:pt>
                <c:pt idx="11">
                  <c:v>146</c:v>
                </c:pt>
                <c:pt idx="12">
                  <c:v>146</c:v>
                </c:pt>
                <c:pt idx="13">
                  <c:v>146</c:v>
                </c:pt>
                <c:pt idx="14">
                  <c:v>146</c:v>
                </c:pt>
                <c:pt idx="15">
                  <c:v>146</c:v>
                </c:pt>
                <c:pt idx="16">
                  <c:v>147</c:v>
                </c:pt>
                <c:pt idx="17">
                  <c:v>147</c:v>
                </c:pt>
                <c:pt idx="18">
                  <c:v>147</c:v>
                </c:pt>
                <c:pt idx="19">
                  <c:v>147</c:v>
                </c:pt>
                <c:pt idx="20">
                  <c:v>147</c:v>
                </c:pt>
                <c:pt idx="21">
                  <c:v>147</c:v>
                </c:pt>
                <c:pt idx="22">
                  <c:v>147</c:v>
                </c:pt>
                <c:pt idx="23">
                  <c:v>147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165</c:v>
                </c:pt>
                <c:pt idx="29">
                  <c:v>165</c:v>
                </c:pt>
                <c:pt idx="30">
                  <c:v>165</c:v>
                </c:pt>
                <c:pt idx="31">
                  <c:v>165</c:v>
                </c:pt>
                <c:pt idx="32">
                  <c:v>181</c:v>
                </c:pt>
                <c:pt idx="33">
                  <c:v>181</c:v>
                </c:pt>
                <c:pt idx="34">
                  <c:v>181</c:v>
                </c:pt>
                <c:pt idx="35">
                  <c:v>181</c:v>
                </c:pt>
                <c:pt idx="36">
                  <c:v>195</c:v>
                </c:pt>
                <c:pt idx="37">
                  <c:v>195</c:v>
                </c:pt>
                <c:pt idx="38">
                  <c:v>195</c:v>
                </c:pt>
                <c:pt idx="39">
                  <c:v>195</c:v>
                </c:pt>
                <c:pt idx="40">
                  <c:v>203</c:v>
                </c:pt>
                <c:pt idx="41">
                  <c:v>203</c:v>
                </c:pt>
                <c:pt idx="42">
                  <c:v>203</c:v>
                </c:pt>
                <c:pt idx="43">
                  <c:v>203</c:v>
                </c:pt>
                <c:pt idx="44">
                  <c:v>207</c:v>
                </c:pt>
                <c:pt idx="45">
                  <c:v>207</c:v>
                </c:pt>
                <c:pt idx="46">
                  <c:v>207</c:v>
                </c:pt>
                <c:pt idx="47">
                  <c:v>207</c:v>
                </c:pt>
                <c:pt idx="48">
                  <c:v>204</c:v>
                </c:pt>
                <c:pt idx="49">
                  <c:v>204</c:v>
                </c:pt>
                <c:pt idx="50">
                  <c:v>204</c:v>
                </c:pt>
                <c:pt idx="51">
                  <c:v>204</c:v>
                </c:pt>
                <c:pt idx="52">
                  <c:v>195</c:v>
                </c:pt>
                <c:pt idx="53">
                  <c:v>195</c:v>
                </c:pt>
                <c:pt idx="54">
                  <c:v>195</c:v>
                </c:pt>
                <c:pt idx="55">
                  <c:v>195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169</c:v>
                </c:pt>
                <c:pt idx="61">
                  <c:v>169</c:v>
                </c:pt>
                <c:pt idx="62">
                  <c:v>169</c:v>
                </c:pt>
                <c:pt idx="63">
                  <c:v>169</c:v>
                </c:pt>
                <c:pt idx="64">
                  <c:v>154</c:v>
                </c:pt>
                <c:pt idx="65">
                  <c:v>154</c:v>
                </c:pt>
                <c:pt idx="66">
                  <c:v>154</c:v>
                </c:pt>
                <c:pt idx="67">
                  <c:v>154</c:v>
                </c:pt>
                <c:pt idx="68">
                  <c:v>148</c:v>
                </c:pt>
                <c:pt idx="69">
                  <c:v>148</c:v>
                </c:pt>
                <c:pt idx="70">
                  <c:v>148</c:v>
                </c:pt>
                <c:pt idx="71">
                  <c:v>148</c:v>
                </c:pt>
                <c:pt idx="72">
                  <c:v>148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146</c:v>
                </c:pt>
                <c:pt idx="77">
                  <c:v>146</c:v>
                </c:pt>
                <c:pt idx="78">
                  <c:v>146</c:v>
                </c:pt>
                <c:pt idx="79">
                  <c:v>146</c:v>
                </c:pt>
                <c:pt idx="80">
                  <c:v>143</c:v>
                </c:pt>
                <c:pt idx="81">
                  <c:v>143</c:v>
                </c:pt>
                <c:pt idx="82">
                  <c:v>143</c:v>
                </c:pt>
                <c:pt idx="83">
                  <c:v>143</c:v>
                </c:pt>
                <c:pt idx="84">
                  <c:v>138</c:v>
                </c:pt>
                <c:pt idx="85">
                  <c:v>138</c:v>
                </c:pt>
                <c:pt idx="86">
                  <c:v>138</c:v>
                </c:pt>
                <c:pt idx="87">
                  <c:v>138</c:v>
                </c:pt>
                <c:pt idx="88">
                  <c:v>132</c:v>
                </c:pt>
                <c:pt idx="89">
                  <c:v>132</c:v>
                </c:pt>
                <c:pt idx="90">
                  <c:v>132</c:v>
                </c:pt>
                <c:pt idx="91">
                  <c:v>132</c:v>
                </c:pt>
                <c:pt idx="92">
                  <c:v>126</c:v>
                </c:pt>
                <c:pt idx="93">
                  <c:v>126</c:v>
                </c:pt>
                <c:pt idx="94">
                  <c:v>126</c:v>
                </c:pt>
                <c:pt idx="95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F1-47E6-A6B4-57DD4165B7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2087</c:v>
                </c:pt>
                <c:pt idx="1">
                  <c:v>2087</c:v>
                </c:pt>
                <c:pt idx="2">
                  <c:v>2087</c:v>
                </c:pt>
                <c:pt idx="3">
                  <c:v>2032</c:v>
                </c:pt>
                <c:pt idx="4">
                  <c:v>2032</c:v>
                </c:pt>
                <c:pt idx="5">
                  <c:v>2007</c:v>
                </c:pt>
                <c:pt idx="6">
                  <c:v>2007</c:v>
                </c:pt>
                <c:pt idx="7">
                  <c:v>2007</c:v>
                </c:pt>
                <c:pt idx="8">
                  <c:v>2007</c:v>
                </c:pt>
                <c:pt idx="9">
                  <c:v>2007</c:v>
                </c:pt>
                <c:pt idx="10">
                  <c:v>2007</c:v>
                </c:pt>
                <c:pt idx="11">
                  <c:v>2007</c:v>
                </c:pt>
                <c:pt idx="12">
                  <c:v>2007</c:v>
                </c:pt>
                <c:pt idx="13">
                  <c:v>1927</c:v>
                </c:pt>
                <c:pt idx="14">
                  <c:v>1927</c:v>
                </c:pt>
                <c:pt idx="15">
                  <c:v>1927</c:v>
                </c:pt>
                <c:pt idx="16">
                  <c:v>1927</c:v>
                </c:pt>
                <c:pt idx="17">
                  <c:v>1927</c:v>
                </c:pt>
                <c:pt idx="18">
                  <c:v>2007</c:v>
                </c:pt>
                <c:pt idx="19">
                  <c:v>2057</c:v>
                </c:pt>
                <c:pt idx="20">
                  <c:v>2137</c:v>
                </c:pt>
                <c:pt idx="21">
                  <c:v>2137</c:v>
                </c:pt>
                <c:pt idx="22">
                  <c:v>2137</c:v>
                </c:pt>
                <c:pt idx="23">
                  <c:v>2137</c:v>
                </c:pt>
                <c:pt idx="24">
                  <c:v>2137</c:v>
                </c:pt>
                <c:pt idx="25">
                  <c:v>2137</c:v>
                </c:pt>
                <c:pt idx="26">
                  <c:v>2137</c:v>
                </c:pt>
                <c:pt idx="27">
                  <c:v>2137</c:v>
                </c:pt>
                <c:pt idx="28">
                  <c:v>2049</c:v>
                </c:pt>
                <c:pt idx="29">
                  <c:v>2049</c:v>
                </c:pt>
                <c:pt idx="30">
                  <c:v>1999</c:v>
                </c:pt>
                <c:pt idx="31">
                  <c:v>1999</c:v>
                </c:pt>
                <c:pt idx="32">
                  <c:v>1743</c:v>
                </c:pt>
                <c:pt idx="33">
                  <c:v>1489</c:v>
                </c:pt>
                <c:pt idx="34">
                  <c:v>1394</c:v>
                </c:pt>
                <c:pt idx="35">
                  <c:v>1394</c:v>
                </c:pt>
                <c:pt idx="36">
                  <c:v>1354</c:v>
                </c:pt>
                <c:pt idx="37">
                  <c:v>1178</c:v>
                </c:pt>
                <c:pt idx="38">
                  <c:v>1126</c:v>
                </c:pt>
                <c:pt idx="39">
                  <c:v>1126</c:v>
                </c:pt>
                <c:pt idx="40">
                  <c:v>929</c:v>
                </c:pt>
                <c:pt idx="41">
                  <c:v>929</c:v>
                </c:pt>
                <c:pt idx="42">
                  <c:v>929</c:v>
                </c:pt>
                <c:pt idx="43">
                  <c:v>929</c:v>
                </c:pt>
                <c:pt idx="44">
                  <c:v>929</c:v>
                </c:pt>
                <c:pt idx="45">
                  <c:v>929</c:v>
                </c:pt>
                <c:pt idx="46">
                  <c:v>929</c:v>
                </c:pt>
                <c:pt idx="47">
                  <c:v>929</c:v>
                </c:pt>
                <c:pt idx="48">
                  <c:v>985</c:v>
                </c:pt>
                <c:pt idx="49">
                  <c:v>985</c:v>
                </c:pt>
                <c:pt idx="50">
                  <c:v>985</c:v>
                </c:pt>
                <c:pt idx="51">
                  <c:v>985</c:v>
                </c:pt>
                <c:pt idx="52">
                  <c:v>955</c:v>
                </c:pt>
                <c:pt idx="53">
                  <c:v>955</c:v>
                </c:pt>
                <c:pt idx="54">
                  <c:v>955</c:v>
                </c:pt>
                <c:pt idx="55">
                  <c:v>955</c:v>
                </c:pt>
                <c:pt idx="56">
                  <c:v>1010</c:v>
                </c:pt>
                <c:pt idx="57">
                  <c:v>1010</c:v>
                </c:pt>
                <c:pt idx="58">
                  <c:v>1010</c:v>
                </c:pt>
                <c:pt idx="59">
                  <c:v>1010</c:v>
                </c:pt>
                <c:pt idx="60">
                  <c:v>1144</c:v>
                </c:pt>
                <c:pt idx="61">
                  <c:v>1277</c:v>
                </c:pt>
                <c:pt idx="62">
                  <c:v>1613</c:v>
                </c:pt>
                <c:pt idx="63">
                  <c:v>1852</c:v>
                </c:pt>
                <c:pt idx="64">
                  <c:v>2020</c:v>
                </c:pt>
                <c:pt idx="65">
                  <c:v>2150</c:v>
                </c:pt>
                <c:pt idx="66">
                  <c:v>2150</c:v>
                </c:pt>
                <c:pt idx="67">
                  <c:v>2150</c:v>
                </c:pt>
                <c:pt idx="68">
                  <c:v>2547</c:v>
                </c:pt>
                <c:pt idx="69">
                  <c:v>2547</c:v>
                </c:pt>
                <c:pt idx="70">
                  <c:v>2607</c:v>
                </c:pt>
                <c:pt idx="71">
                  <c:v>2607</c:v>
                </c:pt>
                <c:pt idx="72">
                  <c:v>2638</c:v>
                </c:pt>
                <c:pt idx="73">
                  <c:v>2638</c:v>
                </c:pt>
                <c:pt idx="74">
                  <c:v>2638</c:v>
                </c:pt>
                <c:pt idx="75">
                  <c:v>2638</c:v>
                </c:pt>
                <c:pt idx="76">
                  <c:v>2608</c:v>
                </c:pt>
                <c:pt idx="77">
                  <c:v>2608</c:v>
                </c:pt>
                <c:pt idx="78">
                  <c:v>2548</c:v>
                </c:pt>
                <c:pt idx="79">
                  <c:v>2548</c:v>
                </c:pt>
                <c:pt idx="80">
                  <c:v>2547</c:v>
                </c:pt>
                <c:pt idx="81">
                  <c:v>2547</c:v>
                </c:pt>
                <c:pt idx="82">
                  <c:v>2307.6210000000001</c:v>
                </c:pt>
                <c:pt idx="83">
                  <c:v>2137</c:v>
                </c:pt>
                <c:pt idx="84">
                  <c:v>2351.2570000000001</c:v>
                </c:pt>
                <c:pt idx="85">
                  <c:v>2226.6390000000001</c:v>
                </c:pt>
                <c:pt idx="86">
                  <c:v>2137</c:v>
                </c:pt>
                <c:pt idx="87">
                  <c:v>2137</c:v>
                </c:pt>
                <c:pt idx="88">
                  <c:v>2137</c:v>
                </c:pt>
                <c:pt idx="89">
                  <c:v>2137</c:v>
                </c:pt>
                <c:pt idx="90">
                  <c:v>2137</c:v>
                </c:pt>
                <c:pt idx="91">
                  <c:v>2137</c:v>
                </c:pt>
                <c:pt idx="92">
                  <c:v>2137</c:v>
                </c:pt>
                <c:pt idx="93">
                  <c:v>2137</c:v>
                </c:pt>
                <c:pt idx="94">
                  <c:v>2137</c:v>
                </c:pt>
                <c:pt idx="95">
                  <c:v>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0F1-47E6-A6B4-57DD4165B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85.83</c:v>
                </c:pt>
                <c:pt idx="1">
                  <c:v>86.95</c:v>
                </c:pt>
                <c:pt idx="2">
                  <c:v>86.59</c:v>
                </c:pt>
                <c:pt idx="3">
                  <c:v>85.06</c:v>
                </c:pt>
                <c:pt idx="4">
                  <c:v>86.47</c:v>
                </c:pt>
                <c:pt idx="5">
                  <c:v>86.04</c:v>
                </c:pt>
                <c:pt idx="6">
                  <c:v>82.97</c:v>
                </c:pt>
                <c:pt idx="7">
                  <c:v>79.61</c:v>
                </c:pt>
                <c:pt idx="8">
                  <c:v>84.38</c:v>
                </c:pt>
                <c:pt idx="9">
                  <c:v>81.52</c:v>
                </c:pt>
                <c:pt idx="10">
                  <c:v>79.53</c:v>
                </c:pt>
                <c:pt idx="11">
                  <c:v>78.45</c:v>
                </c:pt>
                <c:pt idx="12">
                  <c:v>80.92</c:v>
                </c:pt>
                <c:pt idx="13">
                  <c:v>79.41</c:v>
                </c:pt>
                <c:pt idx="14">
                  <c:v>78.53</c:v>
                </c:pt>
                <c:pt idx="15">
                  <c:v>73.39</c:v>
                </c:pt>
                <c:pt idx="16">
                  <c:v>78.599999999999994</c:v>
                </c:pt>
                <c:pt idx="17">
                  <c:v>78.680000000000007</c:v>
                </c:pt>
                <c:pt idx="18">
                  <c:v>77.739999999999995</c:v>
                </c:pt>
                <c:pt idx="19">
                  <c:v>77.819999999999993</c:v>
                </c:pt>
                <c:pt idx="20">
                  <c:v>78.11</c:v>
                </c:pt>
                <c:pt idx="21">
                  <c:v>76.87</c:v>
                </c:pt>
                <c:pt idx="22">
                  <c:v>78.62</c:v>
                </c:pt>
                <c:pt idx="23">
                  <c:v>80.930000000000007</c:v>
                </c:pt>
                <c:pt idx="24">
                  <c:v>75.73</c:v>
                </c:pt>
                <c:pt idx="25">
                  <c:v>79.180000000000007</c:v>
                </c:pt>
                <c:pt idx="26">
                  <c:v>81.44</c:v>
                </c:pt>
                <c:pt idx="27">
                  <c:v>82.71</c:v>
                </c:pt>
                <c:pt idx="28">
                  <c:v>88.78</c:v>
                </c:pt>
                <c:pt idx="29">
                  <c:v>75.89</c:v>
                </c:pt>
                <c:pt idx="30">
                  <c:v>0.01</c:v>
                </c:pt>
                <c:pt idx="31">
                  <c:v>0</c:v>
                </c:pt>
                <c:pt idx="32">
                  <c:v>38.65</c:v>
                </c:pt>
                <c:pt idx="33">
                  <c:v>9.99</c:v>
                </c:pt>
                <c:pt idx="34">
                  <c:v>2.56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-0.04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-0.01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</c:v>
                </c:pt>
                <c:pt idx="61">
                  <c:v>0.02</c:v>
                </c:pt>
                <c:pt idx="62">
                  <c:v>0.01</c:v>
                </c:pt>
                <c:pt idx="63">
                  <c:v>0.01</c:v>
                </c:pt>
                <c:pt idx="64">
                  <c:v>0.01</c:v>
                </c:pt>
                <c:pt idx="65">
                  <c:v>63.43</c:v>
                </c:pt>
                <c:pt idx="66">
                  <c:v>82.96</c:v>
                </c:pt>
                <c:pt idx="67">
                  <c:v>90.08</c:v>
                </c:pt>
                <c:pt idx="68">
                  <c:v>91.1</c:v>
                </c:pt>
                <c:pt idx="69">
                  <c:v>95.99</c:v>
                </c:pt>
                <c:pt idx="70">
                  <c:v>104</c:v>
                </c:pt>
                <c:pt idx="71">
                  <c:v>104.95</c:v>
                </c:pt>
                <c:pt idx="72">
                  <c:v>104.12</c:v>
                </c:pt>
                <c:pt idx="73">
                  <c:v>105.16</c:v>
                </c:pt>
                <c:pt idx="74">
                  <c:v>104.78</c:v>
                </c:pt>
                <c:pt idx="75">
                  <c:v>102.41</c:v>
                </c:pt>
                <c:pt idx="76">
                  <c:v>102.77</c:v>
                </c:pt>
                <c:pt idx="77">
                  <c:v>99.82</c:v>
                </c:pt>
                <c:pt idx="78">
                  <c:v>96</c:v>
                </c:pt>
                <c:pt idx="79">
                  <c:v>94.27</c:v>
                </c:pt>
                <c:pt idx="80">
                  <c:v>94.02</c:v>
                </c:pt>
                <c:pt idx="81">
                  <c:v>91.56</c:v>
                </c:pt>
                <c:pt idx="82">
                  <c:v>85</c:v>
                </c:pt>
                <c:pt idx="83">
                  <c:v>81.12</c:v>
                </c:pt>
                <c:pt idx="84">
                  <c:v>85</c:v>
                </c:pt>
                <c:pt idx="85">
                  <c:v>85</c:v>
                </c:pt>
                <c:pt idx="86">
                  <c:v>76.400000000000006</c:v>
                </c:pt>
                <c:pt idx="87">
                  <c:v>60.56</c:v>
                </c:pt>
                <c:pt idx="88">
                  <c:v>77.94</c:v>
                </c:pt>
                <c:pt idx="89">
                  <c:v>72.39</c:v>
                </c:pt>
                <c:pt idx="90">
                  <c:v>69.45</c:v>
                </c:pt>
                <c:pt idx="91">
                  <c:v>60.94</c:v>
                </c:pt>
                <c:pt idx="92">
                  <c:v>76.989999999999995</c:v>
                </c:pt>
                <c:pt idx="93">
                  <c:v>67.260000000000005</c:v>
                </c:pt>
                <c:pt idx="94">
                  <c:v>0.02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F1-47E6-A6B4-57DD4165B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108</c:v>
                </c:pt>
                <c:pt idx="6">
                  <c:v>108</c:v>
                </c:pt>
                <c:pt idx="7">
                  <c:v>107</c:v>
                </c:pt>
                <c:pt idx="8">
                  <c:v>106</c:v>
                </c:pt>
                <c:pt idx="9">
                  <c:v>105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103</c:v>
                </c:pt>
                <c:pt idx="17">
                  <c:v>103</c:v>
                </c:pt>
                <c:pt idx="18">
                  <c:v>104</c:v>
                </c:pt>
                <c:pt idx="19">
                  <c:v>105</c:v>
                </c:pt>
                <c:pt idx="20">
                  <c:v>107</c:v>
                </c:pt>
                <c:pt idx="21">
                  <c:v>109</c:v>
                </c:pt>
                <c:pt idx="22">
                  <c:v>110</c:v>
                </c:pt>
                <c:pt idx="23">
                  <c:v>112</c:v>
                </c:pt>
                <c:pt idx="24">
                  <c:v>114</c:v>
                </c:pt>
                <c:pt idx="25">
                  <c:v>115</c:v>
                </c:pt>
                <c:pt idx="26">
                  <c:v>116</c:v>
                </c:pt>
                <c:pt idx="27">
                  <c:v>116</c:v>
                </c:pt>
                <c:pt idx="28">
                  <c:v>115</c:v>
                </c:pt>
                <c:pt idx="29">
                  <c:v>114</c:v>
                </c:pt>
                <c:pt idx="30">
                  <c:v>113</c:v>
                </c:pt>
                <c:pt idx="31">
                  <c:v>112</c:v>
                </c:pt>
                <c:pt idx="32">
                  <c:v>110</c:v>
                </c:pt>
                <c:pt idx="33">
                  <c:v>108</c:v>
                </c:pt>
                <c:pt idx="34">
                  <c:v>105</c:v>
                </c:pt>
                <c:pt idx="35">
                  <c:v>102</c:v>
                </c:pt>
                <c:pt idx="36">
                  <c:v>99</c:v>
                </c:pt>
                <c:pt idx="37">
                  <c:v>96</c:v>
                </c:pt>
                <c:pt idx="38">
                  <c:v>94</c:v>
                </c:pt>
                <c:pt idx="39">
                  <c:v>91</c:v>
                </c:pt>
                <c:pt idx="40">
                  <c:v>88</c:v>
                </c:pt>
                <c:pt idx="41">
                  <c:v>87</c:v>
                </c:pt>
                <c:pt idx="42">
                  <c:v>86</c:v>
                </c:pt>
                <c:pt idx="43">
                  <c:v>86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84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85</c:v>
                </c:pt>
                <c:pt idx="56">
                  <c:v>87</c:v>
                </c:pt>
                <c:pt idx="57">
                  <c:v>89</c:v>
                </c:pt>
                <c:pt idx="58">
                  <c:v>91</c:v>
                </c:pt>
                <c:pt idx="59">
                  <c:v>94</c:v>
                </c:pt>
                <c:pt idx="60">
                  <c:v>97</c:v>
                </c:pt>
                <c:pt idx="61">
                  <c:v>101</c:v>
                </c:pt>
                <c:pt idx="62">
                  <c:v>105</c:v>
                </c:pt>
                <c:pt idx="63">
                  <c:v>110</c:v>
                </c:pt>
                <c:pt idx="64">
                  <c:v>115</c:v>
                </c:pt>
                <c:pt idx="65">
                  <c:v>120</c:v>
                </c:pt>
                <c:pt idx="66">
                  <c:v>126</c:v>
                </c:pt>
                <c:pt idx="67">
                  <c:v>133</c:v>
                </c:pt>
                <c:pt idx="68">
                  <c:v>139</c:v>
                </c:pt>
                <c:pt idx="69">
                  <c:v>145</c:v>
                </c:pt>
                <c:pt idx="70">
                  <c:v>150</c:v>
                </c:pt>
                <c:pt idx="71">
                  <c:v>153</c:v>
                </c:pt>
                <c:pt idx="72">
                  <c:v>155</c:v>
                </c:pt>
                <c:pt idx="73">
                  <c:v>157</c:v>
                </c:pt>
                <c:pt idx="74">
                  <c:v>158</c:v>
                </c:pt>
                <c:pt idx="75">
                  <c:v>158</c:v>
                </c:pt>
                <c:pt idx="76">
                  <c:v>157</c:v>
                </c:pt>
                <c:pt idx="77">
                  <c:v>156</c:v>
                </c:pt>
                <c:pt idx="78">
                  <c:v>154</c:v>
                </c:pt>
                <c:pt idx="79">
                  <c:v>152</c:v>
                </c:pt>
                <c:pt idx="80">
                  <c:v>150</c:v>
                </c:pt>
                <c:pt idx="81">
                  <c:v>148</c:v>
                </c:pt>
                <c:pt idx="82">
                  <c:v>145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132</c:v>
                </c:pt>
                <c:pt idx="88">
                  <c:v>130</c:v>
                </c:pt>
                <c:pt idx="89">
                  <c:v>127</c:v>
                </c:pt>
                <c:pt idx="90">
                  <c:v>125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8-413E-8825-66BDFAF487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870.07399999999996</c:v>
                </c:pt>
                <c:pt idx="1">
                  <c:v>871.92100000000005</c:v>
                </c:pt>
                <c:pt idx="2">
                  <c:v>870.10899999999992</c:v>
                </c:pt>
                <c:pt idx="3">
                  <c:v>869.65600000000006</c:v>
                </c:pt>
                <c:pt idx="4">
                  <c:v>865.85599999999999</c:v>
                </c:pt>
                <c:pt idx="5">
                  <c:v>865.60500000000002</c:v>
                </c:pt>
                <c:pt idx="6">
                  <c:v>865.17100000000005</c:v>
                </c:pt>
                <c:pt idx="7">
                  <c:v>865.24300000000005</c:v>
                </c:pt>
                <c:pt idx="8">
                  <c:v>836.44800000000009</c:v>
                </c:pt>
                <c:pt idx="9">
                  <c:v>836.64399999999989</c:v>
                </c:pt>
                <c:pt idx="10">
                  <c:v>837.053</c:v>
                </c:pt>
                <c:pt idx="11">
                  <c:v>837.21600000000001</c:v>
                </c:pt>
                <c:pt idx="12">
                  <c:v>825.80799999999999</c:v>
                </c:pt>
                <c:pt idx="13">
                  <c:v>824.84299999999996</c:v>
                </c:pt>
                <c:pt idx="14">
                  <c:v>824.09400000000005</c:v>
                </c:pt>
                <c:pt idx="15">
                  <c:v>823.49099999999999</c:v>
                </c:pt>
                <c:pt idx="16">
                  <c:v>821.73099999999999</c:v>
                </c:pt>
                <c:pt idx="17">
                  <c:v>821.60399999999993</c:v>
                </c:pt>
                <c:pt idx="18">
                  <c:v>819.64200000000005</c:v>
                </c:pt>
                <c:pt idx="19">
                  <c:v>820.31899999999996</c:v>
                </c:pt>
                <c:pt idx="20">
                  <c:v>817.029</c:v>
                </c:pt>
                <c:pt idx="21">
                  <c:v>818.56700000000001</c:v>
                </c:pt>
                <c:pt idx="22">
                  <c:v>816.90800000000002</c:v>
                </c:pt>
                <c:pt idx="23">
                  <c:v>817.53200000000004</c:v>
                </c:pt>
                <c:pt idx="24">
                  <c:v>824.84100000000001</c:v>
                </c:pt>
                <c:pt idx="25">
                  <c:v>825.83300000000008</c:v>
                </c:pt>
                <c:pt idx="26">
                  <c:v>824.56299999999999</c:v>
                </c:pt>
                <c:pt idx="27">
                  <c:v>825.89800000000002</c:v>
                </c:pt>
                <c:pt idx="28">
                  <c:v>806.96199999999999</c:v>
                </c:pt>
                <c:pt idx="29">
                  <c:v>807.52300000000002</c:v>
                </c:pt>
                <c:pt idx="30">
                  <c:v>805.92700000000002</c:v>
                </c:pt>
                <c:pt idx="31">
                  <c:v>807.43700000000001</c:v>
                </c:pt>
                <c:pt idx="32">
                  <c:v>805.36200000000008</c:v>
                </c:pt>
                <c:pt idx="33">
                  <c:v>805.56700000000001</c:v>
                </c:pt>
                <c:pt idx="34">
                  <c:v>803.43100000000004</c:v>
                </c:pt>
                <c:pt idx="35">
                  <c:v>803.53300000000002</c:v>
                </c:pt>
                <c:pt idx="36">
                  <c:v>825.21300000000008</c:v>
                </c:pt>
                <c:pt idx="37">
                  <c:v>821.64800000000002</c:v>
                </c:pt>
                <c:pt idx="38">
                  <c:v>819.16300000000001</c:v>
                </c:pt>
                <c:pt idx="39">
                  <c:v>819.4899999999999</c:v>
                </c:pt>
                <c:pt idx="40">
                  <c:v>859.87599999999998</c:v>
                </c:pt>
                <c:pt idx="41">
                  <c:v>860.846</c:v>
                </c:pt>
                <c:pt idx="42">
                  <c:v>859.64800000000002</c:v>
                </c:pt>
                <c:pt idx="43">
                  <c:v>859.00599999999997</c:v>
                </c:pt>
                <c:pt idx="44">
                  <c:v>848.21600000000001</c:v>
                </c:pt>
                <c:pt idx="45">
                  <c:v>849.279</c:v>
                </c:pt>
                <c:pt idx="46">
                  <c:v>849.45700000000011</c:v>
                </c:pt>
                <c:pt idx="47">
                  <c:v>849.27</c:v>
                </c:pt>
                <c:pt idx="48">
                  <c:v>854.23</c:v>
                </c:pt>
                <c:pt idx="49">
                  <c:v>853.02900000000011</c:v>
                </c:pt>
                <c:pt idx="50">
                  <c:v>851.74700000000007</c:v>
                </c:pt>
                <c:pt idx="51">
                  <c:v>852.34400000000005</c:v>
                </c:pt>
                <c:pt idx="52">
                  <c:v>864.28000000000009</c:v>
                </c:pt>
                <c:pt idx="53">
                  <c:v>864.43100000000004</c:v>
                </c:pt>
                <c:pt idx="54">
                  <c:v>865.08899999999994</c:v>
                </c:pt>
                <c:pt idx="55">
                  <c:v>865.79900000000009</c:v>
                </c:pt>
                <c:pt idx="56">
                  <c:v>842.08699999999999</c:v>
                </c:pt>
                <c:pt idx="57">
                  <c:v>844.63499999999999</c:v>
                </c:pt>
                <c:pt idx="58">
                  <c:v>846.99099999999999</c:v>
                </c:pt>
                <c:pt idx="59">
                  <c:v>850.47800000000007</c:v>
                </c:pt>
                <c:pt idx="60">
                  <c:v>812.3</c:v>
                </c:pt>
                <c:pt idx="61">
                  <c:v>803.93499999999995</c:v>
                </c:pt>
                <c:pt idx="62">
                  <c:v>803.76</c:v>
                </c:pt>
                <c:pt idx="63">
                  <c:v>803.16199999999992</c:v>
                </c:pt>
                <c:pt idx="64">
                  <c:v>781.21400000000006</c:v>
                </c:pt>
                <c:pt idx="65">
                  <c:v>782.25100000000009</c:v>
                </c:pt>
                <c:pt idx="66">
                  <c:v>781.44800000000009</c:v>
                </c:pt>
                <c:pt idx="67">
                  <c:v>782.70499999999993</c:v>
                </c:pt>
                <c:pt idx="68">
                  <c:v>697.50200000000007</c:v>
                </c:pt>
                <c:pt idx="69">
                  <c:v>698.83499999999992</c:v>
                </c:pt>
                <c:pt idx="70">
                  <c:v>690.61599999999999</c:v>
                </c:pt>
                <c:pt idx="71">
                  <c:v>691.98200000000008</c:v>
                </c:pt>
                <c:pt idx="72">
                  <c:v>704.20900000000006</c:v>
                </c:pt>
                <c:pt idx="73">
                  <c:v>705.53699999999992</c:v>
                </c:pt>
                <c:pt idx="74">
                  <c:v>704.58500000000004</c:v>
                </c:pt>
                <c:pt idx="75">
                  <c:v>706.06600000000003</c:v>
                </c:pt>
                <c:pt idx="76">
                  <c:v>745.56999999999994</c:v>
                </c:pt>
                <c:pt idx="77">
                  <c:v>746.33699999999999</c:v>
                </c:pt>
                <c:pt idx="78">
                  <c:v>744.69500000000005</c:v>
                </c:pt>
                <c:pt idx="79">
                  <c:v>745.72199999999998</c:v>
                </c:pt>
                <c:pt idx="80">
                  <c:v>741.52199999999993</c:v>
                </c:pt>
                <c:pt idx="81">
                  <c:v>742.30200000000002</c:v>
                </c:pt>
                <c:pt idx="82">
                  <c:v>740.06500000000005</c:v>
                </c:pt>
                <c:pt idx="83">
                  <c:v>741.82799999999997</c:v>
                </c:pt>
                <c:pt idx="84">
                  <c:v>768.63900000000001</c:v>
                </c:pt>
                <c:pt idx="85">
                  <c:v>770.59799999999996</c:v>
                </c:pt>
                <c:pt idx="86">
                  <c:v>768.46600000000001</c:v>
                </c:pt>
                <c:pt idx="87">
                  <c:v>769.65099999999995</c:v>
                </c:pt>
                <c:pt idx="88">
                  <c:v>771.03700000000003</c:v>
                </c:pt>
                <c:pt idx="89">
                  <c:v>773.35800000000006</c:v>
                </c:pt>
                <c:pt idx="90">
                  <c:v>772.59900000000005</c:v>
                </c:pt>
                <c:pt idx="91">
                  <c:v>774.12100000000009</c:v>
                </c:pt>
                <c:pt idx="92">
                  <c:v>817.29399999999998</c:v>
                </c:pt>
                <c:pt idx="93">
                  <c:v>818.98300000000006</c:v>
                </c:pt>
                <c:pt idx="94">
                  <c:v>817.596</c:v>
                </c:pt>
                <c:pt idx="95">
                  <c:v>820.01600000000008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8-413E-8825-66BDFAF487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1045.1090000000002</c:v>
                </c:pt>
                <c:pt idx="1">
                  <c:v>1042.2270000000003</c:v>
                </c:pt>
                <c:pt idx="2">
                  <c:v>1040.6570000000002</c:v>
                </c:pt>
                <c:pt idx="3">
                  <c:v>1034.9610000000002</c:v>
                </c:pt>
                <c:pt idx="4">
                  <c:v>1014.9470000000001</c:v>
                </c:pt>
                <c:pt idx="5">
                  <c:v>1013.2130000000001</c:v>
                </c:pt>
                <c:pt idx="6">
                  <c:v>1012.6700000000001</c:v>
                </c:pt>
                <c:pt idx="7">
                  <c:v>1011.372</c:v>
                </c:pt>
                <c:pt idx="8">
                  <c:v>1002.783</c:v>
                </c:pt>
                <c:pt idx="9">
                  <c:v>1001.9740000000002</c:v>
                </c:pt>
                <c:pt idx="10">
                  <c:v>1002.8540000000002</c:v>
                </c:pt>
                <c:pt idx="11">
                  <c:v>999.73400000000004</c:v>
                </c:pt>
                <c:pt idx="12">
                  <c:v>1002.199</c:v>
                </c:pt>
                <c:pt idx="13">
                  <c:v>999.029</c:v>
                </c:pt>
                <c:pt idx="14">
                  <c:v>998.03</c:v>
                </c:pt>
                <c:pt idx="15">
                  <c:v>998.39900000000011</c:v>
                </c:pt>
                <c:pt idx="16">
                  <c:v>998.16099999999994</c:v>
                </c:pt>
                <c:pt idx="17">
                  <c:v>993.44099999999992</c:v>
                </c:pt>
                <c:pt idx="18">
                  <c:v>989.34500000000014</c:v>
                </c:pt>
                <c:pt idx="19">
                  <c:v>987.11599999999999</c:v>
                </c:pt>
                <c:pt idx="20">
                  <c:v>1031.364</c:v>
                </c:pt>
                <c:pt idx="21">
                  <c:v>1046.1380000000001</c:v>
                </c:pt>
                <c:pt idx="22">
                  <c:v>1048.19</c:v>
                </c:pt>
                <c:pt idx="23">
                  <c:v>1047.5479999999998</c:v>
                </c:pt>
                <c:pt idx="24">
                  <c:v>1094.9830000000002</c:v>
                </c:pt>
                <c:pt idx="25">
                  <c:v>1101.596</c:v>
                </c:pt>
                <c:pt idx="26">
                  <c:v>1102.348</c:v>
                </c:pt>
                <c:pt idx="27">
                  <c:v>1105.8259999999998</c:v>
                </c:pt>
                <c:pt idx="28">
                  <c:v>1131.0739999999998</c:v>
                </c:pt>
                <c:pt idx="29">
                  <c:v>1131.4729999999997</c:v>
                </c:pt>
                <c:pt idx="30">
                  <c:v>1146.8820000000001</c:v>
                </c:pt>
                <c:pt idx="31">
                  <c:v>1140.0070000000003</c:v>
                </c:pt>
                <c:pt idx="32">
                  <c:v>1139.3370000000002</c:v>
                </c:pt>
                <c:pt idx="33">
                  <c:v>1135.5929999999998</c:v>
                </c:pt>
                <c:pt idx="34">
                  <c:v>1124.5919999999999</c:v>
                </c:pt>
                <c:pt idx="35">
                  <c:v>1113.58</c:v>
                </c:pt>
                <c:pt idx="36">
                  <c:v>1099.529</c:v>
                </c:pt>
                <c:pt idx="37">
                  <c:v>1094.431</c:v>
                </c:pt>
                <c:pt idx="38">
                  <c:v>1089.7099999999998</c:v>
                </c:pt>
                <c:pt idx="39">
                  <c:v>1082.4859999999999</c:v>
                </c:pt>
                <c:pt idx="40">
                  <c:v>1054.296</c:v>
                </c:pt>
                <c:pt idx="41">
                  <c:v>1048.328</c:v>
                </c:pt>
                <c:pt idx="42">
                  <c:v>1046.7540000000001</c:v>
                </c:pt>
                <c:pt idx="43">
                  <c:v>1038.7460000000001</c:v>
                </c:pt>
                <c:pt idx="44">
                  <c:v>1012.2329999999999</c:v>
                </c:pt>
                <c:pt idx="45">
                  <c:v>1012.8539999999999</c:v>
                </c:pt>
                <c:pt idx="46">
                  <c:v>1012.7719999999999</c:v>
                </c:pt>
                <c:pt idx="47">
                  <c:v>1008.6130000000002</c:v>
                </c:pt>
                <c:pt idx="48">
                  <c:v>996.28400000000011</c:v>
                </c:pt>
                <c:pt idx="49">
                  <c:v>993.01300000000003</c:v>
                </c:pt>
                <c:pt idx="50">
                  <c:v>993.02800000000002</c:v>
                </c:pt>
                <c:pt idx="51">
                  <c:v>983.96500000000003</c:v>
                </c:pt>
                <c:pt idx="52">
                  <c:v>988.20500000000015</c:v>
                </c:pt>
                <c:pt idx="53">
                  <c:v>989.59</c:v>
                </c:pt>
                <c:pt idx="54">
                  <c:v>992.43</c:v>
                </c:pt>
                <c:pt idx="55">
                  <c:v>991.50099999999998</c:v>
                </c:pt>
                <c:pt idx="56">
                  <c:v>988.52900000000011</c:v>
                </c:pt>
                <c:pt idx="57">
                  <c:v>989.75100000000009</c:v>
                </c:pt>
                <c:pt idx="58">
                  <c:v>992.39</c:v>
                </c:pt>
                <c:pt idx="59">
                  <c:v>999.47100000000012</c:v>
                </c:pt>
                <c:pt idx="60">
                  <c:v>1016.1519999999999</c:v>
                </c:pt>
                <c:pt idx="61">
                  <c:v>1024.48</c:v>
                </c:pt>
                <c:pt idx="62">
                  <c:v>1037.191</c:v>
                </c:pt>
                <c:pt idx="63">
                  <c:v>1041.123</c:v>
                </c:pt>
                <c:pt idx="64">
                  <c:v>1042.6699999999998</c:v>
                </c:pt>
                <c:pt idx="65">
                  <c:v>1024.4770000000001</c:v>
                </c:pt>
                <c:pt idx="66">
                  <c:v>1029.5129999999999</c:v>
                </c:pt>
                <c:pt idx="67">
                  <c:v>1029.3410000000001</c:v>
                </c:pt>
                <c:pt idx="68">
                  <c:v>1058.9390000000001</c:v>
                </c:pt>
                <c:pt idx="69">
                  <c:v>1063.5890000000002</c:v>
                </c:pt>
                <c:pt idx="70">
                  <c:v>1060.8210000000001</c:v>
                </c:pt>
                <c:pt idx="71">
                  <c:v>1058.0260000000001</c:v>
                </c:pt>
                <c:pt idx="72">
                  <c:v>1061.7269999999999</c:v>
                </c:pt>
                <c:pt idx="73">
                  <c:v>1059.3669999999997</c:v>
                </c:pt>
                <c:pt idx="74">
                  <c:v>1057.3819999999998</c:v>
                </c:pt>
                <c:pt idx="75">
                  <c:v>1053.991</c:v>
                </c:pt>
                <c:pt idx="76">
                  <c:v>1029.296</c:v>
                </c:pt>
                <c:pt idx="77">
                  <c:v>1023.89</c:v>
                </c:pt>
                <c:pt idx="78">
                  <c:v>1014.059</c:v>
                </c:pt>
                <c:pt idx="79">
                  <c:v>1005.5949999999999</c:v>
                </c:pt>
                <c:pt idx="80">
                  <c:v>971.56499999999994</c:v>
                </c:pt>
                <c:pt idx="81">
                  <c:v>963.12199999999996</c:v>
                </c:pt>
                <c:pt idx="82">
                  <c:v>952.98299999999995</c:v>
                </c:pt>
                <c:pt idx="83">
                  <c:v>945.529</c:v>
                </c:pt>
                <c:pt idx="84">
                  <c:v>926.45500000000004</c:v>
                </c:pt>
                <c:pt idx="85">
                  <c:v>923.09599999999989</c:v>
                </c:pt>
                <c:pt idx="86">
                  <c:v>918.72300000000007</c:v>
                </c:pt>
                <c:pt idx="87">
                  <c:v>917.14</c:v>
                </c:pt>
                <c:pt idx="88">
                  <c:v>903.18599999999992</c:v>
                </c:pt>
                <c:pt idx="89">
                  <c:v>901.1629999999999</c:v>
                </c:pt>
                <c:pt idx="90">
                  <c:v>897.7349999999999</c:v>
                </c:pt>
                <c:pt idx="91">
                  <c:v>892.42099999999982</c:v>
                </c:pt>
                <c:pt idx="92">
                  <c:v>881.70099999999991</c:v>
                </c:pt>
                <c:pt idx="93">
                  <c:v>876.798</c:v>
                </c:pt>
                <c:pt idx="94">
                  <c:v>890.44900000000007</c:v>
                </c:pt>
                <c:pt idx="95">
                  <c:v>888.87800000000004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08-413E-8825-66BDFAF487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2927.2269999999994</c:v>
                </c:pt>
                <c:pt idx="1">
                  <c:v>2849.752</c:v>
                </c:pt>
                <c:pt idx="2">
                  <c:v>2792.7439999999997</c:v>
                </c:pt>
                <c:pt idx="3">
                  <c:v>2754.0009999999997</c:v>
                </c:pt>
                <c:pt idx="4">
                  <c:v>2759.0620000000004</c:v>
                </c:pt>
                <c:pt idx="5">
                  <c:v>2753.8369999999995</c:v>
                </c:pt>
                <c:pt idx="6">
                  <c:v>2744.0880000000002</c:v>
                </c:pt>
                <c:pt idx="7">
                  <c:v>2715.4809999999998</c:v>
                </c:pt>
                <c:pt idx="8">
                  <c:v>2714.5630000000001</c:v>
                </c:pt>
                <c:pt idx="9">
                  <c:v>2689.6549999999997</c:v>
                </c:pt>
                <c:pt idx="10">
                  <c:v>2650.3440000000001</c:v>
                </c:pt>
                <c:pt idx="11">
                  <c:v>2624.7230000000004</c:v>
                </c:pt>
                <c:pt idx="12">
                  <c:v>2613.8110000000001</c:v>
                </c:pt>
                <c:pt idx="13">
                  <c:v>2602.3379999999997</c:v>
                </c:pt>
                <c:pt idx="14">
                  <c:v>2591.1239999999993</c:v>
                </c:pt>
                <c:pt idx="15">
                  <c:v>2591.2380000000003</c:v>
                </c:pt>
                <c:pt idx="16">
                  <c:v>2585.471</c:v>
                </c:pt>
                <c:pt idx="17">
                  <c:v>2598.5979999999995</c:v>
                </c:pt>
                <c:pt idx="18">
                  <c:v>2631.6769999999997</c:v>
                </c:pt>
                <c:pt idx="19">
                  <c:v>2681.4109999999996</c:v>
                </c:pt>
                <c:pt idx="20">
                  <c:v>2713.0619999999999</c:v>
                </c:pt>
                <c:pt idx="21">
                  <c:v>2774.15</c:v>
                </c:pt>
                <c:pt idx="22">
                  <c:v>2832.837</c:v>
                </c:pt>
                <c:pt idx="23">
                  <c:v>2905.0969999999993</c:v>
                </c:pt>
                <c:pt idx="24">
                  <c:v>2987.3420000000001</c:v>
                </c:pt>
                <c:pt idx="25">
                  <c:v>3059.4139999999998</c:v>
                </c:pt>
                <c:pt idx="26">
                  <c:v>3176.9650000000001</c:v>
                </c:pt>
                <c:pt idx="27">
                  <c:v>3255.4760000000001</c:v>
                </c:pt>
                <c:pt idx="28">
                  <c:v>3348.3029999999994</c:v>
                </c:pt>
                <c:pt idx="29">
                  <c:v>3460.877</c:v>
                </c:pt>
                <c:pt idx="30">
                  <c:v>3620.4889999999996</c:v>
                </c:pt>
                <c:pt idx="31">
                  <c:v>3723.0029999999992</c:v>
                </c:pt>
                <c:pt idx="32">
                  <c:v>3821.489</c:v>
                </c:pt>
                <c:pt idx="33">
                  <c:v>3917.134</c:v>
                </c:pt>
                <c:pt idx="34">
                  <c:v>3971.6020000000003</c:v>
                </c:pt>
                <c:pt idx="35">
                  <c:v>4016.2449999999994</c:v>
                </c:pt>
                <c:pt idx="36">
                  <c:v>4066.1379999999999</c:v>
                </c:pt>
                <c:pt idx="37">
                  <c:v>4095.8319999999999</c:v>
                </c:pt>
                <c:pt idx="38">
                  <c:v>4058.2350000000001</c:v>
                </c:pt>
                <c:pt idx="39">
                  <c:v>4058.2280000000001</c:v>
                </c:pt>
                <c:pt idx="40">
                  <c:v>4015.2160000000003</c:v>
                </c:pt>
                <c:pt idx="41">
                  <c:v>4026.7570000000005</c:v>
                </c:pt>
                <c:pt idx="42">
                  <c:v>4041.7420000000002</c:v>
                </c:pt>
                <c:pt idx="43">
                  <c:v>4088.0099999999998</c:v>
                </c:pt>
                <c:pt idx="44">
                  <c:v>4164.7450000000008</c:v>
                </c:pt>
                <c:pt idx="45">
                  <c:v>4200.7640000000001</c:v>
                </c:pt>
                <c:pt idx="46">
                  <c:v>4228.5420000000004</c:v>
                </c:pt>
                <c:pt idx="47">
                  <c:v>4267.6210000000001</c:v>
                </c:pt>
                <c:pt idx="48">
                  <c:v>4220.3890000000001</c:v>
                </c:pt>
                <c:pt idx="49">
                  <c:v>4188.3890000000001</c:v>
                </c:pt>
                <c:pt idx="50">
                  <c:v>4149.951</c:v>
                </c:pt>
                <c:pt idx="51">
                  <c:v>4101.6559999999999</c:v>
                </c:pt>
                <c:pt idx="52">
                  <c:v>4030.136</c:v>
                </c:pt>
                <c:pt idx="53">
                  <c:v>3976.4099999999994</c:v>
                </c:pt>
                <c:pt idx="54">
                  <c:v>3917.3180000000002</c:v>
                </c:pt>
                <c:pt idx="55">
                  <c:v>3892.98</c:v>
                </c:pt>
                <c:pt idx="56">
                  <c:v>3823.5610000000001</c:v>
                </c:pt>
                <c:pt idx="57">
                  <c:v>3814.4689999999996</c:v>
                </c:pt>
                <c:pt idx="58">
                  <c:v>3789.0430000000001</c:v>
                </c:pt>
                <c:pt idx="59">
                  <c:v>3777.1450000000004</c:v>
                </c:pt>
                <c:pt idx="60">
                  <c:v>3773.9170000000004</c:v>
                </c:pt>
                <c:pt idx="61">
                  <c:v>3776.1309999999999</c:v>
                </c:pt>
                <c:pt idx="62">
                  <c:v>3771.8240000000001</c:v>
                </c:pt>
                <c:pt idx="63">
                  <c:v>3788.1640000000002</c:v>
                </c:pt>
                <c:pt idx="64">
                  <c:v>3825.7570000000001</c:v>
                </c:pt>
                <c:pt idx="65">
                  <c:v>3820.126999999999</c:v>
                </c:pt>
                <c:pt idx="66">
                  <c:v>3915.2330000000002</c:v>
                </c:pt>
                <c:pt idx="67">
                  <c:v>3971.8749999999995</c:v>
                </c:pt>
                <c:pt idx="68">
                  <c:v>4139.6539999999995</c:v>
                </c:pt>
                <c:pt idx="69">
                  <c:v>4268.5810000000001</c:v>
                </c:pt>
                <c:pt idx="70">
                  <c:v>4402.2290000000003</c:v>
                </c:pt>
                <c:pt idx="71">
                  <c:v>4522.5290000000005</c:v>
                </c:pt>
                <c:pt idx="72">
                  <c:v>4621.3500000000004</c:v>
                </c:pt>
                <c:pt idx="73">
                  <c:v>4688.1330000000007</c:v>
                </c:pt>
                <c:pt idx="74">
                  <c:v>4720.357</c:v>
                </c:pt>
                <c:pt idx="75">
                  <c:v>4732.4769999999999</c:v>
                </c:pt>
                <c:pt idx="76">
                  <c:v>4709.7290000000012</c:v>
                </c:pt>
                <c:pt idx="77">
                  <c:v>4671.53</c:v>
                </c:pt>
                <c:pt idx="78">
                  <c:v>4610.844000000001</c:v>
                </c:pt>
                <c:pt idx="79">
                  <c:v>4544.9380000000001</c:v>
                </c:pt>
                <c:pt idx="80">
                  <c:v>4453.7970000000005</c:v>
                </c:pt>
                <c:pt idx="81">
                  <c:v>4370.45</c:v>
                </c:pt>
                <c:pt idx="82">
                  <c:v>4278.7020000000002</c:v>
                </c:pt>
                <c:pt idx="83">
                  <c:v>4205.5969999999998</c:v>
                </c:pt>
                <c:pt idx="84">
                  <c:v>4111.076</c:v>
                </c:pt>
                <c:pt idx="85">
                  <c:v>4012.0099999999998</c:v>
                </c:pt>
                <c:pt idx="86">
                  <c:v>3923.8429999999998</c:v>
                </c:pt>
                <c:pt idx="87">
                  <c:v>3847.7260000000001</c:v>
                </c:pt>
                <c:pt idx="88">
                  <c:v>3720.8779999999997</c:v>
                </c:pt>
                <c:pt idx="89">
                  <c:v>3630.0799999999995</c:v>
                </c:pt>
                <c:pt idx="90">
                  <c:v>3532.1370000000002</c:v>
                </c:pt>
                <c:pt idx="91">
                  <c:v>3454.404</c:v>
                </c:pt>
                <c:pt idx="92">
                  <c:v>3298.0069999999996</c:v>
                </c:pt>
                <c:pt idx="93">
                  <c:v>3214.21</c:v>
                </c:pt>
                <c:pt idx="94">
                  <c:v>3154.7040000000002</c:v>
                </c:pt>
                <c:pt idx="95">
                  <c:v>3056.4170000000004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08-413E-8825-66BDFAF487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232</c:v>
                </c:pt>
                <c:pt idx="1">
                  <c:v>232</c:v>
                </c:pt>
                <c:pt idx="2">
                  <c:v>232</c:v>
                </c:pt>
                <c:pt idx="3">
                  <c:v>232</c:v>
                </c:pt>
                <c:pt idx="4">
                  <c:v>222</c:v>
                </c:pt>
                <c:pt idx="5">
                  <c:v>222</c:v>
                </c:pt>
                <c:pt idx="6">
                  <c:v>222</c:v>
                </c:pt>
                <c:pt idx="7">
                  <c:v>222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215</c:v>
                </c:pt>
                <c:pt idx="13">
                  <c:v>215</c:v>
                </c:pt>
                <c:pt idx="14">
                  <c:v>215</c:v>
                </c:pt>
                <c:pt idx="15">
                  <c:v>215</c:v>
                </c:pt>
                <c:pt idx="16">
                  <c:v>225</c:v>
                </c:pt>
                <c:pt idx="17">
                  <c:v>225</c:v>
                </c:pt>
                <c:pt idx="18">
                  <c:v>225</c:v>
                </c:pt>
                <c:pt idx="19">
                  <c:v>225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310.00000000000006</c:v>
                </c:pt>
                <c:pt idx="25">
                  <c:v>310.00000000000006</c:v>
                </c:pt>
                <c:pt idx="26">
                  <c:v>310.00000000000006</c:v>
                </c:pt>
                <c:pt idx="27">
                  <c:v>310.00000000000006</c:v>
                </c:pt>
                <c:pt idx="28">
                  <c:v>321.99999999999994</c:v>
                </c:pt>
                <c:pt idx="29">
                  <c:v>321.99999999999994</c:v>
                </c:pt>
                <c:pt idx="30">
                  <c:v>321.99999999999994</c:v>
                </c:pt>
                <c:pt idx="31">
                  <c:v>321.99999999999994</c:v>
                </c:pt>
                <c:pt idx="32">
                  <c:v>333</c:v>
                </c:pt>
                <c:pt idx="33">
                  <c:v>333</c:v>
                </c:pt>
                <c:pt idx="34">
                  <c:v>333</c:v>
                </c:pt>
                <c:pt idx="35">
                  <c:v>333</c:v>
                </c:pt>
                <c:pt idx="36">
                  <c:v>325</c:v>
                </c:pt>
                <c:pt idx="37">
                  <c:v>325</c:v>
                </c:pt>
                <c:pt idx="38">
                  <c:v>325</c:v>
                </c:pt>
                <c:pt idx="39">
                  <c:v>325</c:v>
                </c:pt>
                <c:pt idx="40">
                  <c:v>321.99999999999994</c:v>
                </c:pt>
                <c:pt idx="41">
                  <c:v>321.99999999999994</c:v>
                </c:pt>
                <c:pt idx="42">
                  <c:v>321.99999999999994</c:v>
                </c:pt>
                <c:pt idx="43">
                  <c:v>321.99999999999994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340.00000000000006</c:v>
                </c:pt>
                <c:pt idx="49">
                  <c:v>340.00000000000006</c:v>
                </c:pt>
                <c:pt idx="50">
                  <c:v>340.00000000000006</c:v>
                </c:pt>
                <c:pt idx="51">
                  <c:v>340.00000000000006</c:v>
                </c:pt>
                <c:pt idx="52">
                  <c:v>351.99999999999994</c:v>
                </c:pt>
                <c:pt idx="53">
                  <c:v>351.99999999999994</c:v>
                </c:pt>
                <c:pt idx="54">
                  <c:v>351.99999999999994</c:v>
                </c:pt>
                <c:pt idx="55">
                  <c:v>351.99999999999994</c:v>
                </c:pt>
                <c:pt idx="56">
                  <c:v>364.00000000000006</c:v>
                </c:pt>
                <c:pt idx="57">
                  <c:v>364.00000000000006</c:v>
                </c:pt>
                <c:pt idx="58">
                  <c:v>364.00000000000006</c:v>
                </c:pt>
                <c:pt idx="59">
                  <c:v>364.00000000000006</c:v>
                </c:pt>
                <c:pt idx="60">
                  <c:v>378</c:v>
                </c:pt>
                <c:pt idx="61">
                  <c:v>378</c:v>
                </c:pt>
                <c:pt idx="62">
                  <c:v>378</c:v>
                </c:pt>
                <c:pt idx="63">
                  <c:v>378</c:v>
                </c:pt>
                <c:pt idx="64">
                  <c:v>392</c:v>
                </c:pt>
                <c:pt idx="65">
                  <c:v>392</c:v>
                </c:pt>
                <c:pt idx="66">
                  <c:v>392</c:v>
                </c:pt>
                <c:pt idx="67">
                  <c:v>392</c:v>
                </c:pt>
                <c:pt idx="68">
                  <c:v>422</c:v>
                </c:pt>
                <c:pt idx="69">
                  <c:v>422</c:v>
                </c:pt>
                <c:pt idx="70">
                  <c:v>422</c:v>
                </c:pt>
                <c:pt idx="71">
                  <c:v>422</c:v>
                </c:pt>
                <c:pt idx="72">
                  <c:v>441</c:v>
                </c:pt>
                <c:pt idx="73">
                  <c:v>441</c:v>
                </c:pt>
                <c:pt idx="74">
                  <c:v>441</c:v>
                </c:pt>
                <c:pt idx="75">
                  <c:v>441</c:v>
                </c:pt>
                <c:pt idx="76">
                  <c:v>436</c:v>
                </c:pt>
                <c:pt idx="77">
                  <c:v>436</c:v>
                </c:pt>
                <c:pt idx="78">
                  <c:v>436</c:v>
                </c:pt>
                <c:pt idx="79">
                  <c:v>436</c:v>
                </c:pt>
                <c:pt idx="80">
                  <c:v>411.00000000000006</c:v>
                </c:pt>
                <c:pt idx="81">
                  <c:v>411.00000000000006</c:v>
                </c:pt>
                <c:pt idx="82">
                  <c:v>411.00000000000006</c:v>
                </c:pt>
                <c:pt idx="83">
                  <c:v>411.00000000000006</c:v>
                </c:pt>
                <c:pt idx="84">
                  <c:v>358</c:v>
                </c:pt>
                <c:pt idx="85">
                  <c:v>358</c:v>
                </c:pt>
                <c:pt idx="86">
                  <c:v>358</c:v>
                </c:pt>
                <c:pt idx="87">
                  <c:v>358</c:v>
                </c:pt>
                <c:pt idx="88">
                  <c:v>311</c:v>
                </c:pt>
                <c:pt idx="89">
                  <c:v>311</c:v>
                </c:pt>
                <c:pt idx="90">
                  <c:v>311</c:v>
                </c:pt>
                <c:pt idx="91">
                  <c:v>311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08-413E-8825-66BDFAF487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08-413E-8825-66BDFAF487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08-413E-8825-66BDFAF487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F08-413E-8825-66BDFAF487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F08-413E-8825-66BDFAF487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F08-413E-8825-66BDFAF4870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2237</c:v>
                </c:pt>
                <c:pt idx="1">
                  <c:v>2206.3000000000002</c:v>
                </c:pt>
                <c:pt idx="2">
                  <c:v>2129.4</c:v>
                </c:pt>
                <c:pt idx="3">
                  <c:v>2134</c:v>
                </c:pt>
                <c:pt idx="4">
                  <c:v>1867.8</c:v>
                </c:pt>
                <c:pt idx="5">
                  <c:v>1872.5</c:v>
                </c:pt>
                <c:pt idx="6">
                  <c:v>1849</c:v>
                </c:pt>
                <c:pt idx="7">
                  <c:v>1799.3</c:v>
                </c:pt>
                <c:pt idx="8">
                  <c:v>1999.3</c:v>
                </c:pt>
                <c:pt idx="9">
                  <c:v>1958.1</c:v>
                </c:pt>
                <c:pt idx="10">
                  <c:v>1953.6</c:v>
                </c:pt>
                <c:pt idx="11">
                  <c:v>1999.3</c:v>
                </c:pt>
                <c:pt idx="12">
                  <c:v>2088.4</c:v>
                </c:pt>
                <c:pt idx="13">
                  <c:v>1992.4</c:v>
                </c:pt>
                <c:pt idx="14">
                  <c:v>2025.9</c:v>
                </c:pt>
                <c:pt idx="15">
                  <c:v>2039.6</c:v>
                </c:pt>
                <c:pt idx="16">
                  <c:v>2044.9</c:v>
                </c:pt>
                <c:pt idx="17">
                  <c:v>2045.6</c:v>
                </c:pt>
                <c:pt idx="18">
                  <c:v>2103</c:v>
                </c:pt>
                <c:pt idx="19">
                  <c:v>2109.3000000000002</c:v>
                </c:pt>
                <c:pt idx="20">
                  <c:v>2126.4</c:v>
                </c:pt>
                <c:pt idx="21">
                  <c:v>2073</c:v>
                </c:pt>
                <c:pt idx="22">
                  <c:v>2127</c:v>
                </c:pt>
                <c:pt idx="23">
                  <c:v>2081.5</c:v>
                </c:pt>
                <c:pt idx="24">
                  <c:v>1950.3</c:v>
                </c:pt>
                <c:pt idx="25">
                  <c:v>2080.5</c:v>
                </c:pt>
                <c:pt idx="26">
                  <c:v>2138.5</c:v>
                </c:pt>
                <c:pt idx="27">
                  <c:v>2266.1</c:v>
                </c:pt>
                <c:pt idx="28">
                  <c:v>2212</c:v>
                </c:pt>
                <c:pt idx="29">
                  <c:v>2212</c:v>
                </c:pt>
                <c:pt idx="30">
                  <c:v>2212</c:v>
                </c:pt>
                <c:pt idx="31">
                  <c:v>2212</c:v>
                </c:pt>
                <c:pt idx="32">
                  <c:v>2123.5</c:v>
                </c:pt>
                <c:pt idx="33">
                  <c:v>2112.3000000000002</c:v>
                </c:pt>
                <c:pt idx="34">
                  <c:v>2213.6</c:v>
                </c:pt>
                <c:pt idx="35">
                  <c:v>2184.9</c:v>
                </c:pt>
                <c:pt idx="36">
                  <c:v>2189</c:v>
                </c:pt>
                <c:pt idx="37">
                  <c:v>2189</c:v>
                </c:pt>
                <c:pt idx="38">
                  <c:v>2189</c:v>
                </c:pt>
                <c:pt idx="39">
                  <c:v>2011.5</c:v>
                </c:pt>
                <c:pt idx="40">
                  <c:v>1385</c:v>
                </c:pt>
                <c:pt idx="41">
                  <c:v>1280.5999999999999</c:v>
                </c:pt>
                <c:pt idx="42">
                  <c:v>850.2</c:v>
                </c:pt>
                <c:pt idx="43">
                  <c:v>712</c:v>
                </c:pt>
                <c:pt idx="44">
                  <c:v>882.6</c:v>
                </c:pt>
                <c:pt idx="45">
                  <c:v>818.9</c:v>
                </c:pt>
                <c:pt idx="46">
                  <c:v>673.1</c:v>
                </c:pt>
                <c:pt idx="47">
                  <c:v>713.4</c:v>
                </c:pt>
                <c:pt idx="48">
                  <c:v>856.1</c:v>
                </c:pt>
                <c:pt idx="49">
                  <c:v>843.2</c:v>
                </c:pt>
                <c:pt idx="50">
                  <c:v>841</c:v>
                </c:pt>
                <c:pt idx="51">
                  <c:v>879.2</c:v>
                </c:pt>
                <c:pt idx="52">
                  <c:v>849</c:v>
                </c:pt>
                <c:pt idx="53">
                  <c:v>919.2</c:v>
                </c:pt>
                <c:pt idx="54">
                  <c:v>980.7</c:v>
                </c:pt>
                <c:pt idx="55">
                  <c:v>993.2</c:v>
                </c:pt>
                <c:pt idx="56">
                  <c:v>824.6</c:v>
                </c:pt>
                <c:pt idx="57">
                  <c:v>921.9</c:v>
                </c:pt>
                <c:pt idx="58">
                  <c:v>819.1</c:v>
                </c:pt>
                <c:pt idx="59">
                  <c:v>1538</c:v>
                </c:pt>
                <c:pt idx="60">
                  <c:v>1210.3</c:v>
                </c:pt>
                <c:pt idx="61">
                  <c:v>1953</c:v>
                </c:pt>
                <c:pt idx="62">
                  <c:v>1953</c:v>
                </c:pt>
                <c:pt idx="63">
                  <c:v>1953</c:v>
                </c:pt>
                <c:pt idx="64">
                  <c:v>1883</c:v>
                </c:pt>
                <c:pt idx="65">
                  <c:v>1883</c:v>
                </c:pt>
                <c:pt idx="66">
                  <c:v>1883</c:v>
                </c:pt>
                <c:pt idx="67">
                  <c:v>1883</c:v>
                </c:pt>
                <c:pt idx="68">
                  <c:v>1723.7</c:v>
                </c:pt>
                <c:pt idx="69">
                  <c:v>2121.6999999999998</c:v>
                </c:pt>
                <c:pt idx="70">
                  <c:v>2298.6999999999998</c:v>
                </c:pt>
                <c:pt idx="71">
                  <c:v>2204.4</c:v>
                </c:pt>
                <c:pt idx="72">
                  <c:v>2016.8</c:v>
                </c:pt>
                <c:pt idx="73">
                  <c:v>2003.2</c:v>
                </c:pt>
                <c:pt idx="74">
                  <c:v>1961</c:v>
                </c:pt>
                <c:pt idx="75">
                  <c:v>1881.8</c:v>
                </c:pt>
                <c:pt idx="76">
                  <c:v>1974.3</c:v>
                </c:pt>
                <c:pt idx="77">
                  <c:v>1871.2</c:v>
                </c:pt>
                <c:pt idx="78">
                  <c:v>1777.8</c:v>
                </c:pt>
                <c:pt idx="79">
                  <c:v>1820.7</c:v>
                </c:pt>
                <c:pt idx="80">
                  <c:v>2174.6999999999998</c:v>
                </c:pt>
                <c:pt idx="81">
                  <c:v>2113.9</c:v>
                </c:pt>
                <c:pt idx="82">
                  <c:v>1669.3</c:v>
                </c:pt>
                <c:pt idx="83">
                  <c:v>1484.4</c:v>
                </c:pt>
                <c:pt idx="84">
                  <c:v>1949.4</c:v>
                </c:pt>
                <c:pt idx="85">
                  <c:v>1936.5</c:v>
                </c:pt>
                <c:pt idx="86">
                  <c:v>1692.8</c:v>
                </c:pt>
                <c:pt idx="87">
                  <c:v>1776.2</c:v>
                </c:pt>
                <c:pt idx="88">
                  <c:v>2033.4</c:v>
                </c:pt>
                <c:pt idx="89">
                  <c:v>2030.6</c:v>
                </c:pt>
                <c:pt idx="90">
                  <c:v>1960</c:v>
                </c:pt>
                <c:pt idx="91">
                  <c:v>2059.6999999999998</c:v>
                </c:pt>
                <c:pt idx="92">
                  <c:v>2251</c:v>
                </c:pt>
                <c:pt idx="93">
                  <c:v>2195.9</c:v>
                </c:pt>
                <c:pt idx="94">
                  <c:v>2251</c:v>
                </c:pt>
                <c:pt idx="95">
                  <c:v>2251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08-413E-8825-66BDFAF487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53.491999999999997</c:v>
                </c:pt>
                <c:pt idx="25">
                  <c:v>51.155999999999999</c:v>
                </c:pt>
                <c:pt idx="26">
                  <c:v>47.58</c:v>
                </c:pt>
                <c:pt idx="27">
                  <c:v>43.015999999999998</c:v>
                </c:pt>
                <c:pt idx="28">
                  <c:v>37.863999999999997</c:v>
                </c:pt>
                <c:pt idx="29">
                  <c:v>32.648000000000003</c:v>
                </c:pt>
                <c:pt idx="30">
                  <c:v>27.372</c:v>
                </c:pt>
                <c:pt idx="31">
                  <c:v>21.736000000000001</c:v>
                </c:pt>
                <c:pt idx="32">
                  <c:v>15.78</c:v>
                </c:pt>
                <c:pt idx="33">
                  <c:v>10.212</c:v>
                </c:pt>
                <c:pt idx="34">
                  <c:v>5.3760000000000003</c:v>
                </c:pt>
                <c:pt idx="35">
                  <c:v>1.212</c:v>
                </c:pt>
                <c:pt idx="56">
                  <c:v>1.5680000000000001</c:v>
                </c:pt>
                <c:pt idx="57">
                  <c:v>5.3360000000000003</c:v>
                </c:pt>
                <c:pt idx="58">
                  <c:v>9.7040000000000006</c:v>
                </c:pt>
                <c:pt idx="59">
                  <c:v>14.923999999999999</c:v>
                </c:pt>
                <c:pt idx="60">
                  <c:v>20.66</c:v>
                </c:pt>
                <c:pt idx="61">
                  <c:v>25.952000000000002</c:v>
                </c:pt>
                <c:pt idx="62">
                  <c:v>31.08</c:v>
                </c:pt>
                <c:pt idx="63">
                  <c:v>36.752000000000002</c:v>
                </c:pt>
                <c:pt idx="64">
                  <c:v>42.683999999999997</c:v>
                </c:pt>
                <c:pt idx="65">
                  <c:v>47.34</c:v>
                </c:pt>
                <c:pt idx="66">
                  <c:v>50.48</c:v>
                </c:pt>
                <c:pt idx="67">
                  <c:v>52.636000000000003</c:v>
                </c:pt>
                <c:pt idx="68">
                  <c:v>54.12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08-413E-8825-66BDFAF487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F08-413E-8825-66BDFAF487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F08-413E-8825-66BDFAF48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85.83</c:v>
                </c:pt>
                <c:pt idx="1">
                  <c:v>86.95</c:v>
                </c:pt>
                <c:pt idx="2">
                  <c:v>86.59</c:v>
                </c:pt>
                <c:pt idx="3">
                  <c:v>85.06</c:v>
                </c:pt>
                <c:pt idx="4">
                  <c:v>86.47</c:v>
                </c:pt>
                <c:pt idx="5">
                  <c:v>86.04</c:v>
                </c:pt>
                <c:pt idx="6">
                  <c:v>82.97</c:v>
                </c:pt>
                <c:pt idx="7">
                  <c:v>79.61</c:v>
                </c:pt>
                <c:pt idx="8">
                  <c:v>84.38</c:v>
                </c:pt>
                <c:pt idx="9">
                  <c:v>81.52</c:v>
                </c:pt>
                <c:pt idx="10">
                  <c:v>79.53</c:v>
                </c:pt>
                <c:pt idx="11">
                  <c:v>78.45</c:v>
                </c:pt>
                <c:pt idx="12">
                  <c:v>80.92</c:v>
                </c:pt>
                <c:pt idx="13">
                  <c:v>79.41</c:v>
                </c:pt>
                <c:pt idx="14">
                  <c:v>78.53</c:v>
                </c:pt>
                <c:pt idx="15">
                  <c:v>73.39</c:v>
                </c:pt>
                <c:pt idx="16">
                  <c:v>78.599999999999994</c:v>
                </c:pt>
                <c:pt idx="17">
                  <c:v>78.680000000000007</c:v>
                </c:pt>
                <c:pt idx="18">
                  <c:v>77.739999999999995</c:v>
                </c:pt>
                <c:pt idx="19">
                  <c:v>77.819999999999993</c:v>
                </c:pt>
                <c:pt idx="20">
                  <c:v>78.11</c:v>
                </c:pt>
                <c:pt idx="21">
                  <c:v>76.87</c:v>
                </c:pt>
                <c:pt idx="22">
                  <c:v>78.62</c:v>
                </c:pt>
                <c:pt idx="23">
                  <c:v>80.930000000000007</c:v>
                </c:pt>
                <c:pt idx="24">
                  <c:v>75.73</c:v>
                </c:pt>
                <c:pt idx="25">
                  <c:v>79.180000000000007</c:v>
                </c:pt>
                <c:pt idx="26">
                  <c:v>81.44</c:v>
                </c:pt>
                <c:pt idx="27">
                  <c:v>82.71</c:v>
                </c:pt>
                <c:pt idx="28">
                  <c:v>88.78</c:v>
                </c:pt>
                <c:pt idx="29">
                  <c:v>75.89</c:v>
                </c:pt>
                <c:pt idx="30">
                  <c:v>0.01</c:v>
                </c:pt>
                <c:pt idx="31">
                  <c:v>0</c:v>
                </c:pt>
                <c:pt idx="32">
                  <c:v>38.65</c:v>
                </c:pt>
                <c:pt idx="33">
                  <c:v>9.99</c:v>
                </c:pt>
                <c:pt idx="34">
                  <c:v>2.56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-0.04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-0.01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</c:v>
                </c:pt>
                <c:pt idx="61">
                  <c:v>0.02</c:v>
                </c:pt>
                <c:pt idx="62">
                  <c:v>0.01</c:v>
                </c:pt>
                <c:pt idx="63">
                  <c:v>0.01</c:v>
                </c:pt>
                <c:pt idx="64">
                  <c:v>0.01</c:v>
                </c:pt>
                <c:pt idx="65">
                  <c:v>63.43</c:v>
                </c:pt>
                <c:pt idx="66">
                  <c:v>82.96</c:v>
                </c:pt>
                <c:pt idx="67">
                  <c:v>90.08</c:v>
                </c:pt>
                <c:pt idx="68">
                  <c:v>91.1</c:v>
                </c:pt>
                <c:pt idx="69">
                  <c:v>95.99</c:v>
                </c:pt>
                <c:pt idx="70">
                  <c:v>104</c:v>
                </c:pt>
                <c:pt idx="71">
                  <c:v>104.95</c:v>
                </c:pt>
                <c:pt idx="72">
                  <c:v>104.12</c:v>
                </c:pt>
                <c:pt idx="73">
                  <c:v>105.16</c:v>
                </c:pt>
                <c:pt idx="74">
                  <c:v>104.78</c:v>
                </c:pt>
                <c:pt idx="75">
                  <c:v>102.41</c:v>
                </c:pt>
                <c:pt idx="76">
                  <c:v>102.77</c:v>
                </c:pt>
                <c:pt idx="77">
                  <c:v>99.82</c:v>
                </c:pt>
                <c:pt idx="78">
                  <c:v>96</c:v>
                </c:pt>
                <c:pt idx="79">
                  <c:v>94.27</c:v>
                </c:pt>
                <c:pt idx="80">
                  <c:v>94.02</c:v>
                </c:pt>
                <c:pt idx="81">
                  <c:v>91.56</c:v>
                </c:pt>
                <c:pt idx="82">
                  <c:v>85</c:v>
                </c:pt>
                <c:pt idx="83">
                  <c:v>81.12</c:v>
                </c:pt>
                <c:pt idx="84">
                  <c:v>85</c:v>
                </c:pt>
                <c:pt idx="85">
                  <c:v>85</c:v>
                </c:pt>
                <c:pt idx="86">
                  <c:v>76.400000000000006</c:v>
                </c:pt>
                <c:pt idx="87">
                  <c:v>60.56</c:v>
                </c:pt>
                <c:pt idx="88">
                  <c:v>77.94</c:v>
                </c:pt>
                <c:pt idx="89">
                  <c:v>72.39</c:v>
                </c:pt>
                <c:pt idx="90">
                  <c:v>69.45</c:v>
                </c:pt>
                <c:pt idx="91">
                  <c:v>60.94</c:v>
                </c:pt>
                <c:pt idx="92">
                  <c:v>76.989999999999995</c:v>
                </c:pt>
                <c:pt idx="93">
                  <c:v>67.260000000000005</c:v>
                </c:pt>
                <c:pt idx="94">
                  <c:v>0.02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08-413E-8825-66BDFAF48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7478.41</v>
      </c>
      <c r="C5" s="25">
        <v>7367.1750000000002</v>
      </c>
      <c r="D5" s="25">
        <v>7228.9170000000004</v>
      </c>
      <c r="E5" s="25">
        <v>7187.6270000000004</v>
      </c>
      <c r="F5" s="25">
        <v>6892.6819999999998</v>
      </c>
      <c r="G5" s="25">
        <v>6890.1970000000001</v>
      </c>
      <c r="H5" s="25">
        <v>6855.9380000000001</v>
      </c>
      <c r="I5" s="25">
        <v>6775.3559999999998</v>
      </c>
      <c r="J5" s="25">
        <v>6929.11</v>
      </c>
      <c r="K5" s="25">
        <v>6861.3490000000002</v>
      </c>
      <c r="L5" s="25">
        <v>6817.8149999999996</v>
      </c>
      <c r="M5" s="25">
        <v>6834.0010000000002</v>
      </c>
      <c r="N5" s="25">
        <v>6903.2619999999997</v>
      </c>
      <c r="O5" s="25">
        <v>6791.6149999999998</v>
      </c>
      <c r="P5" s="25">
        <v>6812.1220000000003</v>
      </c>
      <c r="Q5" s="25">
        <v>6825.7240000000002</v>
      </c>
      <c r="R5" s="25">
        <v>6833.3</v>
      </c>
      <c r="S5" s="25">
        <v>6842.1989999999996</v>
      </c>
      <c r="T5" s="25">
        <v>6927.66</v>
      </c>
      <c r="U5" s="25">
        <v>6983.1880000000001</v>
      </c>
      <c r="V5" s="25">
        <v>7103.8069999999998</v>
      </c>
      <c r="W5" s="25">
        <v>7129.88</v>
      </c>
      <c r="X5" s="25">
        <v>7243.9679999999998</v>
      </c>
      <c r="Y5" s="25">
        <v>7272.7049999999999</v>
      </c>
      <c r="Z5" s="25">
        <v>7334.99</v>
      </c>
      <c r="AA5" s="25">
        <v>7543.5249999999996</v>
      </c>
      <c r="AB5" s="25">
        <v>7715.9129999999996</v>
      </c>
      <c r="AC5" s="25">
        <v>7922.34</v>
      </c>
      <c r="AD5" s="25">
        <v>7973.2030000000004</v>
      </c>
      <c r="AE5" s="25">
        <v>8080.5209999999997</v>
      </c>
      <c r="AF5" s="25">
        <v>8247.67</v>
      </c>
      <c r="AG5" s="25">
        <v>8338.1830000000009</v>
      </c>
      <c r="AH5" s="25">
        <v>8348.4579999999987</v>
      </c>
      <c r="AI5" s="25">
        <v>8421.7759999999998</v>
      </c>
      <c r="AJ5" s="25">
        <v>8556.5609999999997</v>
      </c>
      <c r="AK5" s="25">
        <v>8554.4700000000012</v>
      </c>
      <c r="AL5" s="25">
        <v>8603.8799999999992</v>
      </c>
      <c r="AM5" s="25">
        <v>8621.9110000000001</v>
      </c>
      <c r="AN5" s="25">
        <v>8575.1080000000002</v>
      </c>
      <c r="AO5" s="25">
        <v>8387.7330000000002</v>
      </c>
      <c r="AP5" s="25">
        <v>7724.3879999999999</v>
      </c>
      <c r="AQ5" s="25">
        <v>7625.5780000000004</v>
      </c>
      <c r="AR5" s="25">
        <v>7206.39</v>
      </c>
      <c r="AS5" s="25">
        <v>7105.8019999999997</v>
      </c>
      <c r="AT5" s="25">
        <v>7329.7569999999996</v>
      </c>
      <c r="AU5" s="25">
        <v>7303.79</v>
      </c>
      <c r="AV5" s="25">
        <v>7185.8530000000001</v>
      </c>
      <c r="AW5" s="25">
        <v>7260.9390000000003</v>
      </c>
      <c r="AX5" s="25">
        <v>7351.9989999999998</v>
      </c>
      <c r="AY5" s="25">
        <v>7302.6080000000002</v>
      </c>
      <c r="AZ5" s="25">
        <v>7260.7460000000001</v>
      </c>
      <c r="BA5" s="25">
        <v>7241.1859999999997</v>
      </c>
      <c r="BB5" s="25">
        <v>7166.6040000000003</v>
      </c>
      <c r="BC5" s="25">
        <v>7184.6779999999999</v>
      </c>
      <c r="BD5" s="25">
        <v>7190.5540000000001</v>
      </c>
      <c r="BE5" s="25">
        <v>7180.4740000000002</v>
      </c>
      <c r="BF5" s="25">
        <v>6931.335</v>
      </c>
      <c r="BG5" s="25">
        <v>7029.0690000000004</v>
      </c>
      <c r="BH5" s="25">
        <v>6912.2070000000003</v>
      </c>
      <c r="BI5" s="25">
        <v>7638.018</v>
      </c>
      <c r="BJ5" s="25">
        <v>7308.37</v>
      </c>
      <c r="BK5" s="25">
        <v>8062.4979999999996</v>
      </c>
      <c r="BL5" s="25">
        <v>8079.8549999999996</v>
      </c>
      <c r="BM5" s="25">
        <v>8110.201</v>
      </c>
      <c r="BN5" s="25">
        <v>8082.3249999999998</v>
      </c>
      <c r="BO5" s="25">
        <v>8069.1949999999997</v>
      </c>
      <c r="BP5" s="25">
        <v>8177.674</v>
      </c>
      <c r="BQ5" s="25">
        <v>8244.5570000000007</v>
      </c>
      <c r="BR5" s="25">
        <v>8234.9089999999997</v>
      </c>
      <c r="BS5" s="25">
        <v>8774.7350000000006</v>
      </c>
      <c r="BT5" s="25">
        <v>9079.3559999999998</v>
      </c>
      <c r="BU5" s="25">
        <v>9106.89</v>
      </c>
      <c r="BV5" s="25">
        <v>9055.0450000000001</v>
      </c>
      <c r="BW5" s="25">
        <v>9109.2279999999992</v>
      </c>
      <c r="BX5" s="25">
        <v>9097.3150000000005</v>
      </c>
      <c r="BY5" s="25">
        <v>9028.366</v>
      </c>
      <c r="BZ5" s="25">
        <v>9106.89</v>
      </c>
      <c r="CA5" s="25">
        <v>8959.94</v>
      </c>
      <c r="CB5" s="25">
        <v>8792.4390000000003</v>
      </c>
      <c r="CC5" s="25">
        <v>8759.9519999999993</v>
      </c>
      <c r="CD5" s="25">
        <v>8957.5709999999999</v>
      </c>
      <c r="CE5" s="25">
        <v>8803.8040000000001</v>
      </c>
      <c r="CF5" s="25">
        <v>8252.0789999999997</v>
      </c>
      <c r="CG5" s="25">
        <v>7986.375</v>
      </c>
      <c r="CH5" s="25">
        <v>8308.5789999999997</v>
      </c>
      <c r="CI5" s="25">
        <v>8192.1820000000007</v>
      </c>
      <c r="CJ5" s="25">
        <v>7850.8419999999996</v>
      </c>
      <c r="CK5" s="25">
        <v>7855.759</v>
      </c>
      <c r="CL5" s="25">
        <v>7924.46</v>
      </c>
      <c r="CM5" s="25">
        <v>7828.2430000000004</v>
      </c>
      <c r="CN5" s="25">
        <v>7653.48</v>
      </c>
      <c r="CO5" s="25">
        <v>7669.6559999999999</v>
      </c>
      <c r="CP5" s="25">
        <v>7699.0020000000004</v>
      </c>
      <c r="CQ5" s="25">
        <v>7553.8530000000001</v>
      </c>
      <c r="CR5" s="25">
        <v>7558.7489999999998</v>
      </c>
      <c r="CS5" s="25">
        <v>7458.3109999999997</v>
      </c>
      <c r="CT5" s="26"/>
      <c r="CU5" s="26"/>
      <c r="CV5" s="26"/>
      <c r="CW5" s="27"/>
      <c r="CX5" s="28">
        <f t="array" ref="CX5">SUMPRODUCT(B5:CW5*0.25)</f>
        <v>185734.72724999997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85.83</v>
      </c>
      <c r="C8" s="37">
        <v>86.95</v>
      </c>
      <c r="D8" s="37">
        <v>86.59</v>
      </c>
      <c r="E8" s="37">
        <v>85.06</v>
      </c>
      <c r="F8" s="37">
        <v>86.47</v>
      </c>
      <c r="G8" s="37">
        <v>86.04</v>
      </c>
      <c r="H8" s="37">
        <v>82.97</v>
      </c>
      <c r="I8" s="37">
        <v>79.61</v>
      </c>
      <c r="J8" s="37">
        <v>84.38</v>
      </c>
      <c r="K8" s="37">
        <v>81.52</v>
      </c>
      <c r="L8" s="37">
        <v>79.53</v>
      </c>
      <c r="M8" s="37">
        <v>78.45</v>
      </c>
      <c r="N8" s="37">
        <v>80.92</v>
      </c>
      <c r="O8" s="37">
        <v>79.41</v>
      </c>
      <c r="P8" s="37">
        <v>78.53</v>
      </c>
      <c r="Q8" s="37">
        <v>73.39</v>
      </c>
      <c r="R8" s="37">
        <v>78.599999999999994</v>
      </c>
      <c r="S8" s="37">
        <v>78.680000000000007</v>
      </c>
      <c r="T8" s="37">
        <v>77.739999999999995</v>
      </c>
      <c r="U8" s="37">
        <v>77.819999999999993</v>
      </c>
      <c r="V8" s="37">
        <v>78.11</v>
      </c>
      <c r="W8" s="37">
        <v>76.87</v>
      </c>
      <c r="X8" s="37">
        <v>78.62</v>
      </c>
      <c r="Y8" s="37">
        <v>80.930000000000007</v>
      </c>
      <c r="Z8" s="37">
        <v>75.73</v>
      </c>
      <c r="AA8" s="37">
        <v>79.180000000000007</v>
      </c>
      <c r="AB8" s="37">
        <v>81.44</v>
      </c>
      <c r="AC8" s="37">
        <v>82.71</v>
      </c>
      <c r="AD8" s="37">
        <v>88.78</v>
      </c>
      <c r="AE8" s="37">
        <v>75.89</v>
      </c>
      <c r="AF8" s="37">
        <v>0.01</v>
      </c>
      <c r="AG8" s="37">
        <v>0</v>
      </c>
      <c r="AH8" s="37">
        <v>38.65</v>
      </c>
      <c r="AI8" s="37">
        <v>9.99</v>
      </c>
      <c r="AJ8" s="37">
        <v>2.56</v>
      </c>
      <c r="AK8" s="37">
        <v>0.02</v>
      </c>
      <c r="AL8" s="37">
        <v>0.02</v>
      </c>
      <c r="AM8" s="37">
        <v>0.02</v>
      </c>
      <c r="AN8" s="37">
        <v>0.01</v>
      </c>
      <c r="AO8" s="37">
        <v>0.01</v>
      </c>
      <c r="AP8" s="37">
        <v>0</v>
      </c>
      <c r="AQ8" s="37">
        <v>0</v>
      </c>
      <c r="AR8" s="37">
        <v>0</v>
      </c>
      <c r="AS8" s="37">
        <v>-0.04</v>
      </c>
      <c r="AT8" s="37">
        <v>0</v>
      </c>
      <c r="AU8" s="37">
        <v>0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0</v>
      </c>
      <c r="BD8" s="37">
        <v>0</v>
      </c>
      <c r="BE8" s="37">
        <v>0</v>
      </c>
      <c r="BF8" s="37">
        <v>-0.01</v>
      </c>
      <c r="BG8" s="37">
        <v>0</v>
      </c>
      <c r="BH8" s="37">
        <v>0</v>
      </c>
      <c r="BI8" s="37">
        <v>0.01</v>
      </c>
      <c r="BJ8" s="37">
        <v>0</v>
      </c>
      <c r="BK8" s="37">
        <v>0.02</v>
      </c>
      <c r="BL8" s="37">
        <v>0.01</v>
      </c>
      <c r="BM8" s="37">
        <v>0.01</v>
      </c>
      <c r="BN8" s="37">
        <v>0.01</v>
      </c>
      <c r="BO8" s="37">
        <v>63.43</v>
      </c>
      <c r="BP8" s="37">
        <v>82.96</v>
      </c>
      <c r="BQ8" s="37">
        <v>90.08</v>
      </c>
      <c r="BR8" s="37">
        <v>91.1</v>
      </c>
      <c r="BS8" s="37">
        <v>95.99</v>
      </c>
      <c r="BT8" s="37">
        <v>104</v>
      </c>
      <c r="BU8" s="37">
        <v>104.95</v>
      </c>
      <c r="BV8" s="37">
        <v>104.12</v>
      </c>
      <c r="BW8" s="37">
        <v>105.16</v>
      </c>
      <c r="BX8" s="37">
        <v>104.78</v>
      </c>
      <c r="BY8" s="37">
        <v>102.41</v>
      </c>
      <c r="BZ8" s="37">
        <v>102.77</v>
      </c>
      <c r="CA8" s="37">
        <v>99.82</v>
      </c>
      <c r="CB8" s="37">
        <v>96</v>
      </c>
      <c r="CC8" s="37">
        <v>94.27</v>
      </c>
      <c r="CD8" s="37">
        <v>94.02</v>
      </c>
      <c r="CE8" s="37">
        <v>91.56</v>
      </c>
      <c r="CF8" s="37">
        <v>85</v>
      </c>
      <c r="CG8" s="37">
        <v>81.12</v>
      </c>
      <c r="CH8" s="37">
        <v>85</v>
      </c>
      <c r="CI8" s="37">
        <v>85</v>
      </c>
      <c r="CJ8" s="37">
        <v>76.400000000000006</v>
      </c>
      <c r="CK8" s="37">
        <v>60.56</v>
      </c>
      <c r="CL8" s="37">
        <v>77.94</v>
      </c>
      <c r="CM8" s="37">
        <v>72.39</v>
      </c>
      <c r="CN8" s="37">
        <v>69.45</v>
      </c>
      <c r="CO8" s="37">
        <v>60.94</v>
      </c>
      <c r="CP8" s="37">
        <v>76.989999999999995</v>
      </c>
      <c r="CQ8" s="37">
        <v>67.260000000000005</v>
      </c>
      <c r="CR8" s="37">
        <v>0.02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52.119583333333317</v>
      </c>
    </row>
    <row r="9" spans="1:102" ht="24.95" customHeight="1" thickBot="1" x14ac:dyDescent="0.25">
      <c r="A9" s="41" t="s">
        <v>6</v>
      </c>
      <c r="B9" s="42">
        <v>86.107500000000002</v>
      </c>
      <c r="C9" s="43">
        <v>86.107500000000002</v>
      </c>
      <c r="D9" s="43">
        <v>86.107500000000002</v>
      </c>
      <c r="E9" s="43">
        <v>86.107500000000002</v>
      </c>
      <c r="F9" s="43">
        <v>83.772499999999994</v>
      </c>
      <c r="G9" s="43">
        <v>83.772499999999994</v>
      </c>
      <c r="H9" s="43">
        <v>83.772499999999994</v>
      </c>
      <c r="I9" s="43">
        <v>83.772499999999994</v>
      </c>
      <c r="J9" s="43">
        <v>80.97</v>
      </c>
      <c r="K9" s="43">
        <v>80.97</v>
      </c>
      <c r="L9" s="43">
        <v>80.97</v>
      </c>
      <c r="M9" s="43">
        <v>80.97</v>
      </c>
      <c r="N9" s="43">
        <v>78.0625</v>
      </c>
      <c r="O9" s="43">
        <v>78.0625</v>
      </c>
      <c r="P9" s="43">
        <v>78.0625</v>
      </c>
      <c r="Q9" s="43">
        <v>78.0625</v>
      </c>
      <c r="R9" s="43">
        <v>78.209999999999994</v>
      </c>
      <c r="S9" s="43">
        <v>78.209999999999994</v>
      </c>
      <c r="T9" s="43">
        <v>78.209999999999994</v>
      </c>
      <c r="U9" s="43">
        <v>78.209999999999994</v>
      </c>
      <c r="V9" s="43">
        <v>78.632499999999993</v>
      </c>
      <c r="W9" s="43">
        <v>78.632499999999993</v>
      </c>
      <c r="X9" s="43">
        <v>78.632499999999993</v>
      </c>
      <c r="Y9" s="43">
        <v>78.632499999999993</v>
      </c>
      <c r="Z9" s="43">
        <v>79.765000000000001</v>
      </c>
      <c r="AA9" s="43">
        <v>79.765000000000001</v>
      </c>
      <c r="AB9" s="43">
        <v>79.765000000000001</v>
      </c>
      <c r="AC9" s="43">
        <v>79.765000000000001</v>
      </c>
      <c r="AD9" s="43">
        <v>41.17</v>
      </c>
      <c r="AE9" s="43">
        <v>41.17</v>
      </c>
      <c r="AF9" s="43">
        <v>41.17</v>
      </c>
      <c r="AG9" s="43">
        <v>41.17</v>
      </c>
      <c r="AH9" s="43">
        <v>12.805</v>
      </c>
      <c r="AI9" s="43">
        <v>12.805</v>
      </c>
      <c r="AJ9" s="43">
        <v>12.805</v>
      </c>
      <c r="AK9" s="43">
        <v>12.805</v>
      </c>
      <c r="AL9" s="43">
        <v>1.4999999999999999E-2</v>
      </c>
      <c r="AM9" s="43">
        <v>1.4999999999999999E-2</v>
      </c>
      <c r="AN9" s="43">
        <v>1.4999999999999999E-2</v>
      </c>
      <c r="AO9" s="43">
        <v>1.4999999999999999E-2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-2.5000000000000001E-3</v>
      </c>
      <c r="BC9" s="43">
        <v>-2.5000000000000001E-3</v>
      </c>
      <c r="BD9" s="43">
        <v>-2.5000000000000001E-3</v>
      </c>
      <c r="BE9" s="43">
        <v>-2.5000000000000001E-3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0.01</v>
      </c>
      <c r="BK9" s="43">
        <v>0.01</v>
      </c>
      <c r="BL9" s="43">
        <v>0.01</v>
      </c>
      <c r="BM9" s="43">
        <v>0.01</v>
      </c>
      <c r="BN9" s="43">
        <v>59.12</v>
      </c>
      <c r="BO9" s="43">
        <v>59.12</v>
      </c>
      <c r="BP9" s="43">
        <v>59.12</v>
      </c>
      <c r="BQ9" s="43">
        <v>59.12</v>
      </c>
      <c r="BR9" s="43">
        <v>99.01</v>
      </c>
      <c r="BS9" s="43">
        <v>99.01</v>
      </c>
      <c r="BT9" s="43">
        <v>99.01</v>
      </c>
      <c r="BU9" s="43">
        <v>99.01</v>
      </c>
      <c r="BV9" s="43">
        <v>104.11750000000001</v>
      </c>
      <c r="BW9" s="43">
        <v>104.11750000000001</v>
      </c>
      <c r="BX9" s="43">
        <v>104.11750000000001</v>
      </c>
      <c r="BY9" s="43">
        <v>104.11750000000001</v>
      </c>
      <c r="BZ9" s="43">
        <v>98.215000000000003</v>
      </c>
      <c r="CA9" s="43">
        <v>98.215000000000003</v>
      </c>
      <c r="CB9" s="43">
        <v>98.215000000000003</v>
      </c>
      <c r="CC9" s="43">
        <v>98.215000000000003</v>
      </c>
      <c r="CD9" s="43">
        <v>87.924999999999997</v>
      </c>
      <c r="CE9" s="43">
        <v>87.924999999999997</v>
      </c>
      <c r="CF9" s="43">
        <v>87.924999999999997</v>
      </c>
      <c r="CG9" s="43">
        <v>87.924999999999997</v>
      </c>
      <c r="CH9" s="43">
        <v>76.739999999999995</v>
      </c>
      <c r="CI9" s="43">
        <v>76.739999999999995</v>
      </c>
      <c r="CJ9" s="43">
        <v>76.739999999999995</v>
      </c>
      <c r="CK9" s="43">
        <v>76.739999999999995</v>
      </c>
      <c r="CL9" s="43">
        <v>70.180000000000007</v>
      </c>
      <c r="CM9" s="43">
        <v>70.180000000000007</v>
      </c>
      <c r="CN9" s="43">
        <v>70.180000000000007</v>
      </c>
      <c r="CO9" s="43">
        <v>70.180000000000007</v>
      </c>
      <c r="CP9" s="43">
        <v>36.07</v>
      </c>
      <c r="CQ9" s="43">
        <v>36.07</v>
      </c>
      <c r="CR9" s="43">
        <v>36.07</v>
      </c>
      <c r="CS9" s="43">
        <v>36.07</v>
      </c>
      <c r="CT9" s="44"/>
      <c r="CU9" s="44"/>
      <c r="CV9" s="44"/>
      <c r="CW9" s="45"/>
      <c r="CX9" s="46">
        <f>IF(SUM(B9:CW9)&lt;&gt;0,AVERAGEIF(B9:CW9,"&lt;&gt;"""),"")</f>
        <v>52.11958333333331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349</v>
      </c>
      <c r="AI11" s="53">
        <v>349</v>
      </c>
      <c r="AJ11" s="53">
        <v>349</v>
      </c>
      <c r="AK11" s="53">
        <v>349</v>
      </c>
      <c r="AL11" s="53">
        <v>352</v>
      </c>
      <c r="AM11" s="53">
        <v>352</v>
      </c>
      <c r="AN11" s="53">
        <v>352</v>
      </c>
      <c r="AO11" s="53">
        <v>352</v>
      </c>
      <c r="AP11" s="53">
        <v>351</v>
      </c>
      <c r="AQ11" s="53">
        <v>351</v>
      </c>
      <c r="AR11" s="53">
        <v>351</v>
      </c>
      <c r="AS11" s="53">
        <v>351</v>
      </c>
      <c r="AT11" s="53">
        <v>357</v>
      </c>
      <c r="AU11" s="53">
        <v>357</v>
      </c>
      <c r="AV11" s="53">
        <v>357</v>
      </c>
      <c r="AW11" s="53">
        <v>357</v>
      </c>
      <c r="AX11" s="53">
        <v>354</v>
      </c>
      <c r="AY11" s="53">
        <v>354</v>
      </c>
      <c r="AZ11" s="53">
        <v>354</v>
      </c>
      <c r="BA11" s="53">
        <v>354</v>
      </c>
      <c r="BB11" s="53">
        <v>351</v>
      </c>
      <c r="BC11" s="53">
        <v>351</v>
      </c>
      <c r="BD11" s="53">
        <v>351</v>
      </c>
      <c r="BE11" s="53">
        <v>351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348</v>
      </c>
      <c r="BO11" s="53">
        <v>348</v>
      </c>
      <c r="BP11" s="53">
        <v>348</v>
      </c>
      <c r="BQ11" s="53">
        <v>348</v>
      </c>
      <c r="BR11" s="53">
        <v>350</v>
      </c>
      <c r="BS11" s="53">
        <v>350</v>
      </c>
      <c r="BT11" s="53">
        <v>350</v>
      </c>
      <c r="BU11" s="53">
        <v>350</v>
      </c>
      <c r="BV11" s="53">
        <v>353</v>
      </c>
      <c r="BW11" s="53">
        <v>353</v>
      </c>
      <c r="BX11" s="53">
        <v>353</v>
      </c>
      <c r="BY11" s="53">
        <v>353</v>
      </c>
      <c r="BZ11" s="53">
        <v>352</v>
      </c>
      <c r="CA11" s="53">
        <v>352</v>
      </c>
      <c r="CB11" s="53">
        <v>352</v>
      </c>
      <c r="CC11" s="53">
        <v>352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8277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2435.6019999999999</v>
      </c>
      <c r="C13" s="65">
        <v>2291.6559999999999</v>
      </c>
      <c r="D13" s="65">
        <v>2127.8739999999998</v>
      </c>
      <c r="E13" s="65">
        <v>2105.154</v>
      </c>
      <c r="F13" s="65">
        <v>1778.5819999999999</v>
      </c>
      <c r="G13" s="65">
        <v>1775.759</v>
      </c>
      <c r="H13" s="65">
        <v>1718.8829999999998</v>
      </c>
      <c r="I13" s="65">
        <v>1617.874</v>
      </c>
      <c r="J13" s="65">
        <v>1761.0059999999999</v>
      </c>
      <c r="K13" s="65">
        <v>1675.28</v>
      </c>
      <c r="L13" s="65">
        <v>1615.9</v>
      </c>
      <c r="M13" s="65">
        <v>1615.9</v>
      </c>
      <c r="N13" s="65">
        <v>1657.2959999999998</v>
      </c>
      <c r="O13" s="65">
        <v>1615.9</v>
      </c>
      <c r="P13" s="65">
        <v>1615.9</v>
      </c>
      <c r="Q13" s="65">
        <v>1615.9</v>
      </c>
      <c r="R13" s="65">
        <v>1615.9</v>
      </c>
      <c r="S13" s="65">
        <v>1615.9</v>
      </c>
      <c r="T13" s="65">
        <v>1615.9</v>
      </c>
      <c r="U13" s="65">
        <v>1615.9</v>
      </c>
      <c r="V13" s="65">
        <v>1645.9</v>
      </c>
      <c r="W13" s="65">
        <v>1665.9</v>
      </c>
      <c r="X13" s="65">
        <v>1765.9</v>
      </c>
      <c r="Y13" s="65">
        <v>1775.9</v>
      </c>
      <c r="Z13" s="65">
        <v>1790.9</v>
      </c>
      <c r="AA13" s="65">
        <v>1903.731</v>
      </c>
      <c r="AB13" s="65">
        <v>1920.828</v>
      </c>
      <c r="AC13" s="65">
        <v>1932.009</v>
      </c>
      <c r="AD13" s="65">
        <v>1835.174</v>
      </c>
      <c r="AE13" s="65">
        <v>1645.9</v>
      </c>
      <c r="AF13" s="65">
        <v>1645.9</v>
      </c>
      <c r="AG13" s="65">
        <v>1645.9</v>
      </c>
      <c r="AH13" s="65">
        <v>1315.9</v>
      </c>
      <c r="AI13" s="65">
        <v>1315.9</v>
      </c>
      <c r="AJ13" s="65">
        <v>1245.9000000000001</v>
      </c>
      <c r="AK13" s="65">
        <v>995.9</v>
      </c>
      <c r="AL13" s="65">
        <v>945.9</v>
      </c>
      <c r="AM13" s="65">
        <v>944.9</v>
      </c>
      <c r="AN13" s="65">
        <v>888.23299999999995</v>
      </c>
      <c r="AO13" s="65">
        <v>681.56700000000001</v>
      </c>
      <c r="AP13" s="65">
        <v>302.89999999999998</v>
      </c>
      <c r="AQ13" s="65">
        <v>302.89999999999998</v>
      </c>
      <c r="AR13" s="65">
        <v>302.89999999999998</v>
      </c>
      <c r="AS13" s="65">
        <v>302.89999999999998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247.9</v>
      </c>
      <c r="BG13" s="65">
        <v>292.89999999999998</v>
      </c>
      <c r="BH13" s="65">
        <v>342.9</v>
      </c>
      <c r="BI13" s="65">
        <v>532.9</v>
      </c>
      <c r="BJ13" s="65">
        <v>689.9</v>
      </c>
      <c r="BK13" s="65">
        <v>899.9</v>
      </c>
      <c r="BL13" s="65">
        <v>1109.9000000000001</v>
      </c>
      <c r="BM13" s="65">
        <v>1229.9000000000001</v>
      </c>
      <c r="BN13" s="65">
        <v>1314.9</v>
      </c>
      <c r="BO13" s="65">
        <v>1314.9</v>
      </c>
      <c r="BP13" s="65">
        <v>1741.6210000000001</v>
      </c>
      <c r="BQ13" s="65">
        <v>2065.5500000000002</v>
      </c>
      <c r="BR13" s="65">
        <v>1839.163</v>
      </c>
      <c r="BS13" s="65">
        <v>2450.0460000000003</v>
      </c>
      <c r="BT13" s="65">
        <v>2707.683</v>
      </c>
      <c r="BU13" s="65">
        <v>2737.748</v>
      </c>
      <c r="BV13" s="65">
        <v>2641.7750000000001</v>
      </c>
      <c r="BW13" s="65">
        <v>2687.549</v>
      </c>
      <c r="BX13" s="65">
        <v>2664.665</v>
      </c>
      <c r="BY13" s="65">
        <v>2587.596</v>
      </c>
      <c r="BZ13" s="65">
        <v>2667.2910000000002</v>
      </c>
      <c r="CA13" s="65">
        <v>2513.808</v>
      </c>
      <c r="CB13" s="65">
        <v>2398.8410000000003</v>
      </c>
      <c r="CC13" s="65">
        <v>2358.7560000000003</v>
      </c>
      <c r="CD13" s="65">
        <v>2607.0520000000001</v>
      </c>
      <c r="CE13" s="65">
        <v>2448.2340000000004</v>
      </c>
      <c r="CF13" s="65">
        <v>2128.116</v>
      </c>
      <c r="CG13" s="65">
        <v>2024.4379999999999</v>
      </c>
      <c r="CH13" s="65">
        <v>2207.2570000000001</v>
      </c>
      <c r="CI13" s="65">
        <v>2207.2570000000001</v>
      </c>
      <c r="CJ13" s="65">
        <v>1947.9</v>
      </c>
      <c r="CK13" s="65">
        <v>1947.9</v>
      </c>
      <c r="CL13" s="65">
        <v>1972.8879999999999</v>
      </c>
      <c r="CM13" s="65">
        <v>1867.9</v>
      </c>
      <c r="CN13" s="65">
        <v>1672.9</v>
      </c>
      <c r="CO13" s="65">
        <v>1672.9</v>
      </c>
      <c r="CP13" s="65">
        <v>1686.6089999999999</v>
      </c>
      <c r="CQ13" s="65">
        <v>1522.9</v>
      </c>
      <c r="CR13" s="65">
        <v>1522.9</v>
      </c>
      <c r="CS13" s="65">
        <v>1572.9</v>
      </c>
      <c r="CT13" s="66"/>
      <c r="CU13" s="66"/>
      <c r="CV13" s="66"/>
      <c r="CW13" s="67"/>
      <c r="CX13" s="68">
        <f t="array" ref="CX13">SUMPRODUCT(B13:CW13*0.25)</f>
        <v>35197.687749999961</v>
      </c>
    </row>
    <row r="14" spans="1:102" ht="24.95" customHeight="1" x14ac:dyDescent="0.2">
      <c r="A14" s="63" t="s">
        <v>11</v>
      </c>
      <c r="B14" s="64">
        <v>2087</v>
      </c>
      <c r="C14" s="65">
        <v>2087</v>
      </c>
      <c r="D14" s="65">
        <v>2087</v>
      </c>
      <c r="E14" s="65">
        <v>2032</v>
      </c>
      <c r="F14" s="65">
        <v>2032</v>
      </c>
      <c r="G14" s="65">
        <v>2007</v>
      </c>
      <c r="H14" s="65">
        <v>2007</v>
      </c>
      <c r="I14" s="65">
        <v>2007</v>
      </c>
      <c r="J14" s="65">
        <v>2007</v>
      </c>
      <c r="K14" s="65">
        <v>2007</v>
      </c>
      <c r="L14" s="65">
        <v>2007</v>
      </c>
      <c r="M14" s="65">
        <v>2007</v>
      </c>
      <c r="N14" s="65">
        <v>2007</v>
      </c>
      <c r="O14" s="65">
        <v>1927</v>
      </c>
      <c r="P14" s="65">
        <v>1927</v>
      </c>
      <c r="Q14" s="65">
        <v>1927</v>
      </c>
      <c r="R14" s="65">
        <v>1927</v>
      </c>
      <c r="S14" s="65">
        <v>1927</v>
      </c>
      <c r="T14" s="65">
        <v>2007</v>
      </c>
      <c r="U14" s="65">
        <v>2057</v>
      </c>
      <c r="V14" s="65">
        <v>2137</v>
      </c>
      <c r="W14" s="65">
        <v>2137</v>
      </c>
      <c r="X14" s="65">
        <v>2137</v>
      </c>
      <c r="Y14" s="65">
        <v>2137</v>
      </c>
      <c r="Z14" s="65">
        <v>2137</v>
      </c>
      <c r="AA14" s="65">
        <v>2137</v>
      </c>
      <c r="AB14" s="65">
        <v>2137</v>
      </c>
      <c r="AC14" s="65">
        <v>2137</v>
      </c>
      <c r="AD14" s="65">
        <v>2049</v>
      </c>
      <c r="AE14" s="65">
        <v>2049</v>
      </c>
      <c r="AF14" s="65">
        <v>1999</v>
      </c>
      <c r="AG14" s="65">
        <v>1999</v>
      </c>
      <c r="AH14" s="65">
        <v>1743</v>
      </c>
      <c r="AI14" s="65">
        <v>1489</v>
      </c>
      <c r="AJ14" s="65">
        <v>1394</v>
      </c>
      <c r="AK14" s="65">
        <v>1394</v>
      </c>
      <c r="AL14" s="65">
        <v>1354</v>
      </c>
      <c r="AM14" s="65">
        <v>1178</v>
      </c>
      <c r="AN14" s="65">
        <v>1126</v>
      </c>
      <c r="AO14" s="65">
        <v>1126</v>
      </c>
      <c r="AP14" s="65">
        <v>929</v>
      </c>
      <c r="AQ14" s="65">
        <v>929</v>
      </c>
      <c r="AR14" s="65">
        <v>929</v>
      </c>
      <c r="AS14" s="65">
        <v>929</v>
      </c>
      <c r="AT14" s="65">
        <v>929</v>
      </c>
      <c r="AU14" s="65">
        <v>929</v>
      </c>
      <c r="AV14" s="65">
        <v>929</v>
      </c>
      <c r="AW14" s="65">
        <v>929</v>
      </c>
      <c r="AX14" s="65">
        <v>985</v>
      </c>
      <c r="AY14" s="65">
        <v>985</v>
      </c>
      <c r="AZ14" s="65">
        <v>985</v>
      </c>
      <c r="BA14" s="65">
        <v>985</v>
      </c>
      <c r="BB14" s="65">
        <v>955</v>
      </c>
      <c r="BC14" s="65">
        <v>955</v>
      </c>
      <c r="BD14" s="65">
        <v>955</v>
      </c>
      <c r="BE14" s="65">
        <v>955</v>
      </c>
      <c r="BF14" s="65">
        <v>1010</v>
      </c>
      <c r="BG14" s="65">
        <v>1010</v>
      </c>
      <c r="BH14" s="65">
        <v>1010</v>
      </c>
      <c r="BI14" s="65">
        <v>1010</v>
      </c>
      <c r="BJ14" s="65">
        <v>1144</v>
      </c>
      <c r="BK14" s="65">
        <v>1277</v>
      </c>
      <c r="BL14" s="65">
        <v>1613</v>
      </c>
      <c r="BM14" s="65">
        <v>1852</v>
      </c>
      <c r="BN14" s="65">
        <v>2020</v>
      </c>
      <c r="BO14" s="65">
        <v>2150</v>
      </c>
      <c r="BP14" s="65">
        <v>2150</v>
      </c>
      <c r="BQ14" s="65">
        <v>2150</v>
      </c>
      <c r="BR14" s="65">
        <v>2547</v>
      </c>
      <c r="BS14" s="65">
        <v>2547</v>
      </c>
      <c r="BT14" s="65">
        <v>2607</v>
      </c>
      <c r="BU14" s="65">
        <v>2607</v>
      </c>
      <c r="BV14" s="65">
        <v>2638</v>
      </c>
      <c r="BW14" s="65">
        <v>2638</v>
      </c>
      <c r="BX14" s="65">
        <v>2638</v>
      </c>
      <c r="BY14" s="65">
        <v>2638</v>
      </c>
      <c r="BZ14" s="65">
        <v>2608</v>
      </c>
      <c r="CA14" s="65">
        <v>2608</v>
      </c>
      <c r="CB14" s="65">
        <v>2548</v>
      </c>
      <c r="CC14" s="65">
        <v>2548</v>
      </c>
      <c r="CD14" s="65">
        <v>2547</v>
      </c>
      <c r="CE14" s="65">
        <v>2547</v>
      </c>
      <c r="CF14" s="65">
        <v>2307.6210000000001</v>
      </c>
      <c r="CG14" s="65">
        <v>2137</v>
      </c>
      <c r="CH14" s="65">
        <v>2351.2570000000001</v>
      </c>
      <c r="CI14" s="65">
        <v>2226.6390000000001</v>
      </c>
      <c r="CJ14" s="65">
        <v>2137</v>
      </c>
      <c r="CK14" s="65">
        <v>2137</v>
      </c>
      <c r="CL14" s="65">
        <v>2137</v>
      </c>
      <c r="CM14" s="65">
        <v>2137</v>
      </c>
      <c r="CN14" s="65">
        <v>2137</v>
      </c>
      <c r="CO14" s="65">
        <v>2137</v>
      </c>
      <c r="CP14" s="65">
        <v>2137</v>
      </c>
      <c r="CQ14" s="65">
        <v>2137</v>
      </c>
      <c r="CR14" s="65">
        <v>2137</v>
      </c>
      <c r="CS14" s="65">
        <v>2137</v>
      </c>
      <c r="CT14" s="66"/>
      <c r="CU14" s="66"/>
      <c r="CV14" s="66"/>
      <c r="CW14" s="67"/>
      <c r="CX14" s="68">
        <f t="array" ref="CX14">SUMPRODUCT(B14:CW14*0.25)</f>
        <v>44080.629250000005</v>
      </c>
    </row>
    <row r="15" spans="1:102" ht="24.95" customHeight="1" x14ac:dyDescent="0.2">
      <c r="A15" s="69" t="s">
        <v>12</v>
      </c>
      <c r="B15" s="70">
        <v>1894.808</v>
      </c>
      <c r="C15" s="71">
        <v>1927.519</v>
      </c>
      <c r="D15" s="71">
        <v>1953.0429999999999</v>
      </c>
      <c r="E15" s="71">
        <v>1989.4730000000002</v>
      </c>
      <c r="F15" s="71">
        <v>2021.1</v>
      </c>
      <c r="G15" s="71">
        <v>2046.4379999999999</v>
      </c>
      <c r="H15" s="71">
        <v>2069.0549999999998</v>
      </c>
      <c r="I15" s="71">
        <v>2089.482</v>
      </c>
      <c r="J15" s="71">
        <v>2111.1039999999998</v>
      </c>
      <c r="K15" s="71">
        <v>2129.0690000000004</v>
      </c>
      <c r="L15" s="71">
        <v>2144.915</v>
      </c>
      <c r="M15" s="71">
        <v>2161.1009999999997</v>
      </c>
      <c r="N15" s="71">
        <v>2193.9659999999999</v>
      </c>
      <c r="O15" s="71">
        <v>2203.7150000000001</v>
      </c>
      <c r="P15" s="71">
        <v>2224.2220000000002</v>
      </c>
      <c r="Q15" s="71">
        <v>2237.8240000000001</v>
      </c>
      <c r="R15" s="71">
        <v>2244.4</v>
      </c>
      <c r="S15" s="71">
        <v>2253.299</v>
      </c>
      <c r="T15" s="71">
        <v>2258.7600000000002</v>
      </c>
      <c r="U15" s="71">
        <v>2264.288</v>
      </c>
      <c r="V15" s="71">
        <v>2269.9070000000002</v>
      </c>
      <c r="W15" s="71">
        <v>2275.98</v>
      </c>
      <c r="X15" s="71">
        <v>2290.0680000000002</v>
      </c>
      <c r="Y15" s="71">
        <v>2308.8050000000003</v>
      </c>
      <c r="Z15" s="71">
        <v>2352.09</v>
      </c>
      <c r="AA15" s="71">
        <v>2447.7939999999999</v>
      </c>
      <c r="AB15" s="71">
        <v>2603.085</v>
      </c>
      <c r="AC15" s="71">
        <v>2798.3310000000001</v>
      </c>
      <c r="AD15" s="71">
        <v>3025.029</v>
      </c>
      <c r="AE15" s="71">
        <v>3321.6210000000001</v>
      </c>
      <c r="AF15" s="71">
        <v>3538.77</v>
      </c>
      <c r="AG15" s="71">
        <v>3629.2829999999999</v>
      </c>
      <c r="AH15" s="71">
        <v>4320.5579999999991</v>
      </c>
      <c r="AI15" s="71">
        <v>4647.8759999999993</v>
      </c>
      <c r="AJ15" s="71">
        <v>4947.6610000000001</v>
      </c>
      <c r="AK15" s="71">
        <v>5195.5700000000006</v>
      </c>
      <c r="AL15" s="71">
        <v>5474.98</v>
      </c>
      <c r="AM15" s="71">
        <v>5670.0109999999995</v>
      </c>
      <c r="AN15" s="71">
        <v>5731.8749999999991</v>
      </c>
      <c r="AO15" s="71">
        <v>5751.1660000000011</v>
      </c>
      <c r="AP15" s="71">
        <v>5650.4880000000003</v>
      </c>
      <c r="AQ15" s="71">
        <v>5551.6779999999999</v>
      </c>
      <c r="AR15" s="71">
        <v>5132.49</v>
      </c>
      <c r="AS15" s="71">
        <v>5031.902</v>
      </c>
      <c r="AT15" s="71">
        <v>5399.857</v>
      </c>
      <c r="AU15" s="71">
        <v>5373.89</v>
      </c>
      <c r="AV15" s="71">
        <v>5255.9530000000004</v>
      </c>
      <c r="AW15" s="71">
        <v>5331.0389999999998</v>
      </c>
      <c r="AX15" s="71">
        <v>5373.0989999999993</v>
      </c>
      <c r="AY15" s="71">
        <v>5323.7080000000005</v>
      </c>
      <c r="AZ15" s="71">
        <v>5281.8460000000005</v>
      </c>
      <c r="BA15" s="71">
        <v>5262.2860000000001</v>
      </c>
      <c r="BB15" s="71">
        <v>5238.7040000000006</v>
      </c>
      <c r="BC15" s="71">
        <v>5256.7780000000002</v>
      </c>
      <c r="BD15" s="71">
        <v>5262.6539999999995</v>
      </c>
      <c r="BE15" s="71">
        <v>5252.5740000000005</v>
      </c>
      <c r="BF15" s="71">
        <v>4860.4349999999995</v>
      </c>
      <c r="BG15" s="71">
        <v>4913.1690000000008</v>
      </c>
      <c r="BH15" s="71">
        <v>4746.3069999999998</v>
      </c>
      <c r="BI15" s="71">
        <v>5282.1179999999995</v>
      </c>
      <c r="BJ15" s="71">
        <v>4574.47</v>
      </c>
      <c r="BK15" s="71">
        <v>4985.598</v>
      </c>
      <c r="BL15" s="71">
        <v>4456.9549999999999</v>
      </c>
      <c r="BM15" s="71">
        <v>4128.3009999999995</v>
      </c>
      <c r="BN15" s="71">
        <v>3728.4250000000002</v>
      </c>
      <c r="BO15" s="71">
        <v>3585.2950000000001</v>
      </c>
      <c r="BP15" s="71">
        <v>3267.0530000000003</v>
      </c>
      <c r="BQ15" s="71">
        <v>3010.0069999999996</v>
      </c>
      <c r="BR15" s="71">
        <v>2837.7460000000001</v>
      </c>
      <c r="BS15" s="71">
        <v>2766.6889999999999</v>
      </c>
      <c r="BT15" s="71">
        <v>2753.6729999999998</v>
      </c>
      <c r="BU15" s="71">
        <v>2751.1419999999998</v>
      </c>
      <c r="BV15" s="71">
        <v>2760.27</v>
      </c>
      <c r="BW15" s="71">
        <v>2768.6790000000001</v>
      </c>
      <c r="BX15" s="71">
        <v>2779.6499999999996</v>
      </c>
      <c r="BY15" s="71">
        <v>2787.77</v>
      </c>
      <c r="BZ15" s="71">
        <v>2807.5990000000002</v>
      </c>
      <c r="CA15" s="71">
        <v>2814.1320000000001</v>
      </c>
      <c r="CB15" s="71">
        <v>2821.598</v>
      </c>
      <c r="CC15" s="71">
        <v>2829.1959999999999</v>
      </c>
      <c r="CD15" s="71">
        <v>2836.5190000000002</v>
      </c>
      <c r="CE15" s="71">
        <v>2841.57</v>
      </c>
      <c r="CF15" s="71">
        <v>2849.3420000000001</v>
      </c>
      <c r="CG15" s="71">
        <v>2857.9370000000004</v>
      </c>
      <c r="CH15" s="71">
        <v>2833.0650000000001</v>
      </c>
      <c r="CI15" s="71">
        <v>2841.2860000000001</v>
      </c>
      <c r="CJ15" s="71">
        <v>2848.942</v>
      </c>
      <c r="CK15" s="71">
        <v>2853.8589999999999</v>
      </c>
      <c r="CL15" s="71">
        <v>2864.5720000000001</v>
      </c>
      <c r="CM15" s="71">
        <v>2873.3430000000003</v>
      </c>
      <c r="CN15" s="71">
        <v>2893.58</v>
      </c>
      <c r="CO15" s="71">
        <v>2909.7559999999999</v>
      </c>
      <c r="CP15" s="71">
        <v>2921.3929999999996</v>
      </c>
      <c r="CQ15" s="71">
        <v>2939.9530000000004</v>
      </c>
      <c r="CR15" s="71">
        <v>2944.8490000000002</v>
      </c>
      <c r="CS15" s="71">
        <v>2794.4110000000001</v>
      </c>
      <c r="CT15" s="72"/>
      <c r="CU15" s="72"/>
      <c r="CV15" s="72"/>
      <c r="CW15" s="73"/>
      <c r="CX15" s="74">
        <f t="array" ref="CX15">SUMPRODUCT(B15:CW15*0.25)</f>
        <v>83229.410250000001</v>
      </c>
    </row>
    <row r="16" spans="1:102" ht="24.95" customHeight="1" x14ac:dyDescent="0.2">
      <c r="A16" s="69" t="s">
        <v>13</v>
      </c>
      <c r="B16" s="70">
        <v>146</v>
      </c>
      <c r="C16" s="71">
        <v>146</v>
      </c>
      <c r="D16" s="71">
        <v>146</v>
      </c>
      <c r="E16" s="71">
        <v>146</v>
      </c>
      <c r="F16" s="71">
        <v>146</v>
      </c>
      <c r="G16" s="71">
        <v>146</v>
      </c>
      <c r="H16" s="71">
        <v>146</v>
      </c>
      <c r="I16" s="71">
        <v>146</v>
      </c>
      <c r="J16" s="71">
        <v>146</v>
      </c>
      <c r="K16" s="71">
        <v>146</v>
      </c>
      <c r="L16" s="71">
        <v>146</v>
      </c>
      <c r="M16" s="71">
        <v>146</v>
      </c>
      <c r="N16" s="71">
        <v>146</v>
      </c>
      <c r="O16" s="71">
        <v>146</v>
      </c>
      <c r="P16" s="71">
        <v>146</v>
      </c>
      <c r="Q16" s="71">
        <v>146</v>
      </c>
      <c r="R16" s="71">
        <v>147</v>
      </c>
      <c r="S16" s="71">
        <v>147</v>
      </c>
      <c r="T16" s="71">
        <v>147</v>
      </c>
      <c r="U16" s="71">
        <v>147</v>
      </c>
      <c r="V16" s="71">
        <v>147</v>
      </c>
      <c r="W16" s="71">
        <v>147</v>
      </c>
      <c r="X16" s="71">
        <v>147</v>
      </c>
      <c r="Y16" s="71">
        <v>147</v>
      </c>
      <c r="Z16" s="71">
        <v>151</v>
      </c>
      <c r="AA16" s="71">
        <v>151</v>
      </c>
      <c r="AB16" s="71">
        <v>151</v>
      </c>
      <c r="AC16" s="71">
        <v>151</v>
      </c>
      <c r="AD16" s="71">
        <v>165</v>
      </c>
      <c r="AE16" s="71">
        <v>165</v>
      </c>
      <c r="AF16" s="71">
        <v>165</v>
      </c>
      <c r="AG16" s="71">
        <v>165</v>
      </c>
      <c r="AH16" s="71">
        <v>181</v>
      </c>
      <c r="AI16" s="71">
        <v>181</v>
      </c>
      <c r="AJ16" s="71">
        <v>181</v>
      </c>
      <c r="AK16" s="71">
        <v>181</v>
      </c>
      <c r="AL16" s="71">
        <v>195</v>
      </c>
      <c r="AM16" s="71">
        <v>195</v>
      </c>
      <c r="AN16" s="71">
        <v>195</v>
      </c>
      <c r="AO16" s="71">
        <v>195</v>
      </c>
      <c r="AP16" s="71">
        <v>203</v>
      </c>
      <c r="AQ16" s="71">
        <v>203</v>
      </c>
      <c r="AR16" s="71">
        <v>203</v>
      </c>
      <c r="AS16" s="71">
        <v>203</v>
      </c>
      <c r="AT16" s="71">
        <v>207</v>
      </c>
      <c r="AU16" s="71">
        <v>207</v>
      </c>
      <c r="AV16" s="71">
        <v>207</v>
      </c>
      <c r="AW16" s="71">
        <v>207</v>
      </c>
      <c r="AX16" s="71">
        <v>204</v>
      </c>
      <c r="AY16" s="71">
        <v>204</v>
      </c>
      <c r="AZ16" s="71">
        <v>204</v>
      </c>
      <c r="BA16" s="71">
        <v>204</v>
      </c>
      <c r="BB16" s="71">
        <v>195</v>
      </c>
      <c r="BC16" s="71">
        <v>195</v>
      </c>
      <c r="BD16" s="71">
        <v>195</v>
      </c>
      <c r="BE16" s="71">
        <v>195</v>
      </c>
      <c r="BF16" s="71">
        <v>183</v>
      </c>
      <c r="BG16" s="71">
        <v>183</v>
      </c>
      <c r="BH16" s="71">
        <v>183</v>
      </c>
      <c r="BI16" s="71">
        <v>183</v>
      </c>
      <c r="BJ16" s="71">
        <v>169</v>
      </c>
      <c r="BK16" s="71">
        <v>169</v>
      </c>
      <c r="BL16" s="71">
        <v>169</v>
      </c>
      <c r="BM16" s="71">
        <v>169</v>
      </c>
      <c r="BN16" s="71">
        <v>154</v>
      </c>
      <c r="BO16" s="71">
        <v>154</v>
      </c>
      <c r="BP16" s="71">
        <v>154</v>
      </c>
      <c r="BQ16" s="71">
        <v>154</v>
      </c>
      <c r="BR16" s="71">
        <v>148</v>
      </c>
      <c r="BS16" s="71">
        <v>148</v>
      </c>
      <c r="BT16" s="71">
        <v>148</v>
      </c>
      <c r="BU16" s="71">
        <v>148</v>
      </c>
      <c r="BV16" s="71">
        <v>148</v>
      </c>
      <c r="BW16" s="71">
        <v>148</v>
      </c>
      <c r="BX16" s="71">
        <v>148</v>
      </c>
      <c r="BY16" s="71">
        <v>148</v>
      </c>
      <c r="BZ16" s="71">
        <v>146</v>
      </c>
      <c r="CA16" s="71">
        <v>146</v>
      </c>
      <c r="CB16" s="71">
        <v>146</v>
      </c>
      <c r="CC16" s="71">
        <v>146</v>
      </c>
      <c r="CD16" s="71">
        <v>143</v>
      </c>
      <c r="CE16" s="71">
        <v>143</v>
      </c>
      <c r="CF16" s="71">
        <v>143</v>
      </c>
      <c r="CG16" s="71">
        <v>143</v>
      </c>
      <c r="CH16" s="71">
        <v>138</v>
      </c>
      <c r="CI16" s="71">
        <v>138</v>
      </c>
      <c r="CJ16" s="71">
        <v>138</v>
      </c>
      <c r="CK16" s="71">
        <v>138</v>
      </c>
      <c r="CL16" s="71">
        <v>132</v>
      </c>
      <c r="CM16" s="71">
        <v>132</v>
      </c>
      <c r="CN16" s="71">
        <v>132</v>
      </c>
      <c r="CO16" s="71">
        <v>132</v>
      </c>
      <c r="CP16" s="71">
        <v>126</v>
      </c>
      <c r="CQ16" s="71">
        <v>126</v>
      </c>
      <c r="CR16" s="71">
        <v>126</v>
      </c>
      <c r="CS16" s="71">
        <v>126</v>
      </c>
      <c r="CT16" s="72"/>
      <c r="CU16" s="72"/>
      <c r="CV16" s="72"/>
      <c r="CW16" s="73"/>
      <c r="CX16" s="74">
        <f t="array" ref="CX16">SUMPRODUCT(B16:CW16*0.25)</f>
        <v>3866</v>
      </c>
    </row>
    <row r="17" spans="1:102" ht="30" customHeight="1" thickBot="1" x14ac:dyDescent="0.25">
      <c r="A17" s="75" t="s">
        <v>14</v>
      </c>
      <c r="B17" s="76">
        <f>SUM(B11:B16)</f>
        <v>6903.41</v>
      </c>
      <c r="C17" s="77">
        <f t="shared" ref="C17:BN17" si="0">SUM(C11:C16)</f>
        <v>6792.1750000000002</v>
      </c>
      <c r="D17" s="77">
        <f t="shared" si="0"/>
        <v>6653.9169999999995</v>
      </c>
      <c r="E17" s="77">
        <f t="shared" si="0"/>
        <v>6612.6270000000004</v>
      </c>
      <c r="F17" s="77">
        <f t="shared" si="0"/>
        <v>6317.6820000000007</v>
      </c>
      <c r="G17" s="77">
        <f t="shared" si="0"/>
        <v>6315.1970000000001</v>
      </c>
      <c r="H17" s="77">
        <f t="shared" si="0"/>
        <v>6280.9380000000001</v>
      </c>
      <c r="I17" s="77">
        <f t="shared" si="0"/>
        <v>6200.3559999999998</v>
      </c>
      <c r="J17" s="77">
        <f t="shared" si="0"/>
        <v>6365.1099999999988</v>
      </c>
      <c r="K17" s="77">
        <f t="shared" si="0"/>
        <v>6297.3490000000002</v>
      </c>
      <c r="L17" s="77">
        <f t="shared" si="0"/>
        <v>6253.8150000000005</v>
      </c>
      <c r="M17" s="77">
        <f t="shared" si="0"/>
        <v>6270.0010000000002</v>
      </c>
      <c r="N17" s="77">
        <f t="shared" si="0"/>
        <v>6344.2619999999997</v>
      </c>
      <c r="O17" s="77">
        <f t="shared" si="0"/>
        <v>6232.6149999999998</v>
      </c>
      <c r="P17" s="77">
        <f t="shared" si="0"/>
        <v>6253.1220000000003</v>
      </c>
      <c r="Q17" s="77">
        <f t="shared" si="0"/>
        <v>6266.7240000000002</v>
      </c>
      <c r="R17" s="77">
        <f t="shared" si="0"/>
        <v>6274.3</v>
      </c>
      <c r="S17" s="77">
        <f t="shared" si="0"/>
        <v>6283.1990000000005</v>
      </c>
      <c r="T17" s="77">
        <f t="shared" si="0"/>
        <v>6368.66</v>
      </c>
      <c r="U17" s="77">
        <f t="shared" si="0"/>
        <v>6424.1880000000001</v>
      </c>
      <c r="V17" s="77">
        <f t="shared" si="0"/>
        <v>6539.8069999999998</v>
      </c>
      <c r="W17" s="77">
        <f t="shared" si="0"/>
        <v>6565.8799999999992</v>
      </c>
      <c r="X17" s="77">
        <f t="shared" si="0"/>
        <v>6679.9679999999998</v>
      </c>
      <c r="Y17" s="77">
        <f t="shared" si="0"/>
        <v>6708.7049999999999</v>
      </c>
      <c r="Z17" s="77">
        <f t="shared" si="0"/>
        <v>6770.99</v>
      </c>
      <c r="AA17" s="77">
        <f t="shared" si="0"/>
        <v>6979.5249999999996</v>
      </c>
      <c r="AB17" s="77">
        <f t="shared" si="0"/>
        <v>7151.9129999999996</v>
      </c>
      <c r="AC17" s="77">
        <f t="shared" si="0"/>
        <v>7358.34</v>
      </c>
      <c r="AD17" s="77">
        <f t="shared" si="0"/>
        <v>7414.2029999999995</v>
      </c>
      <c r="AE17" s="77">
        <f t="shared" si="0"/>
        <v>7521.5210000000006</v>
      </c>
      <c r="AF17" s="77">
        <f t="shared" si="0"/>
        <v>7688.67</v>
      </c>
      <c r="AG17" s="77">
        <f t="shared" si="0"/>
        <v>7779.183</v>
      </c>
      <c r="AH17" s="77">
        <f t="shared" si="0"/>
        <v>7909.4579999999987</v>
      </c>
      <c r="AI17" s="77">
        <f t="shared" si="0"/>
        <v>7982.7759999999998</v>
      </c>
      <c r="AJ17" s="77">
        <f t="shared" si="0"/>
        <v>8117.5609999999997</v>
      </c>
      <c r="AK17" s="77">
        <f t="shared" si="0"/>
        <v>8115.4700000000012</v>
      </c>
      <c r="AL17" s="77">
        <f t="shared" si="0"/>
        <v>8321.8799999999992</v>
      </c>
      <c r="AM17" s="77">
        <f t="shared" si="0"/>
        <v>8339.9110000000001</v>
      </c>
      <c r="AN17" s="77">
        <f t="shared" si="0"/>
        <v>8293.1080000000002</v>
      </c>
      <c r="AO17" s="77">
        <f t="shared" si="0"/>
        <v>8105.7330000000011</v>
      </c>
      <c r="AP17" s="77">
        <f t="shared" si="0"/>
        <v>7436.3880000000008</v>
      </c>
      <c r="AQ17" s="77">
        <f t="shared" si="0"/>
        <v>7337.5779999999995</v>
      </c>
      <c r="AR17" s="77">
        <f t="shared" si="0"/>
        <v>6918.3899999999994</v>
      </c>
      <c r="AS17" s="77">
        <f t="shared" si="0"/>
        <v>6817.8019999999997</v>
      </c>
      <c r="AT17" s="77">
        <f t="shared" si="0"/>
        <v>7020.7569999999996</v>
      </c>
      <c r="AU17" s="77">
        <f t="shared" si="0"/>
        <v>6994.7900000000009</v>
      </c>
      <c r="AV17" s="77">
        <f t="shared" si="0"/>
        <v>6876.853000000001</v>
      </c>
      <c r="AW17" s="77">
        <f t="shared" si="0"/>
        <v>6951.9390000000003</v>
      </c>
      <c r="AX17" s="77">
        <f t="shared" si="0"/>
        <v>7043.9989999999998</v>
      </c>
      <c r="AY17" s="77">
        <f t="shared" si="0"/>
        <v>6994.6080000000002</v>
      </c>
      <c r="AZ17" s="77">
        <f t="shared" si="0"/>
        <v>6952.746000000001</v>
      </c>
      <c r="BA17" s="77">
        <f t="shared" si="0"/>
        <v>6933.1859999999997</v>
      </c>
      <c r="BB17" s="77">
        <f t="shared" si="0"/>
        <v>6867.6040000000012</v>
      </c>
      <c r="BC17" s="77">
        <f t="shared" si="0"/>
        <v>6885.6779999999999</v>
      </c>
      <c r="BD17" s="77">
        <f t="shared" si="0"/>
        <v>6891.5540000000001</v>
      </c>
      <c r="BE17" s="77">
        <f t="shared" si="0"/>
        <v>6881.4740000000002</v>
      </c>
      <c r="BF17" s="77">
        <f t="shared" si="0"/>
        <v>6641.3349999999991</v>
      </c>
      <c r="BG17" s="77">
        <f t="shared" si="0"/>
        <v>6739.0690000000013</v>
      </c>
      <c r="BH17" s="77">
        <f t="shared" si="0"/>
        <v>6622.2070000000003</v>
      </c>
      <c r="BI17" s="77">
        <f t="shared" si="0"/>
        <v>7348.018</v>
      </c>
      <c r="BJ17" s="77">
        <f t="shared" si="0"/>
        <v>6917.3700000000008</v>
      </c>
      <c r="BK17" s="77">
        <f t="shared" si="0"/>
        <v>7671.4979999999996</v>
      </c>
      <c r="BL17" s="77">
        <f t="shared" si="0"/>
        <v>7688.8549999999996</v>
      </c>
      <c r="BM17" s="77">
        <f t="shared" si="0"/>
        <v>7719.2009999999991</v>
      </c>
      <c r="BN17" s="77">
        <f t="shared" si="0"/>
        <v>7565.3250000000007</v>
      </c>
      <c r="BO17" s="77">
        <f t="shared" ref="BO17:CW17" si="1">SUM(BO11:BO16)</f>
        <v>7552.1949999999997</v>
      </c>
      <c r="BP17" s="77">
        <f t="shared" si="1"/>
        <v>7660.6740000000009</v>
      </c>
      <c r="BQ17" s="77">
        <f t="shared" si="1"/>
        <v>7727.5569999999998</v>
      </c>
      <c r="BR17" s="77">
        <f t="shared" si="1"/>
        <v>7721.9090000000006</v>
      </c>
      <c r="BS17" s="77">
        <f t="shared" si="1"/>
        <v>8261.7350000000006</v>
      </c>
      <c r="BT17" s="77">
        <f t="shared" si="1"/>
        <v>8566.3559999999998</v>
      </c>
      <c r="BU17" s="77">
        <f t="shared" si="1"/>
        <v>8593.89</v>
      </c>
      <c r="BV17" s="77">
        <f t="shared" si="1"/>
        <v>8541.0450000000001</v>
      </c>
      <c r="BW17" s="77">
        <f t="shared" si="1"/>
        <v>8595.2279999999992</v>
      </c>
      <c r="BX17" s="77">
        <f t="shared" si="1"/>
        <v>8583.3149999999987</v>
      </c>
      <c r="BY17" s="77">
        <f t="shared" si="1"/>
        <v>8514.366</v>
      </c>
      <c r="BZ17" s="77">
        <f t="shared" si="1"/>
        <v>8580.89</v>
      </c>
      <c r="CA17" s="77">
        <f t="shared" si="1"/>
        <v>8433.94</v>
      </c>
      <c r="CB17" s="77">
        <f t="shared" si="1"/>
        <v>8266.4390000000003</v>
      </c>
      <c r="CC17" s="77">
        <f t="shared" si="1"/>
        <v>8233.9520000000011</v>
      </c>
      <c r="CD17" s="77">
        <f t="shared" si="1"/>
        <v>8473.5709999999999</v>
      </c>
      <c r="CE17" s="77">
        <f t="shared" si="1"/>
        <v>8319.8040000000001</v>
      </c>
      <c r="CF17" s="77">
        <f t="shared" si="1"/>
        <v>7768.0789999999997</v>
      </c>
      <c r="CG17" s="77">
        <f t="shared" si="1"/>
        <v>7502.375</v>
      </c>
      <c r="CH17" s="77">
        <f t="shared" si="1"/>
        <v>7869.5789999999997</v>
      </c>
      <c r="CI17" s="77">
        <f t="shared" si="1"/>
        <v>7753.1820000000007</v>
      </c>
      <c r="CJ17" s="77">
        <f t="shared" si="1"/>
        <v>7411.8419999999996</v>
      </c>
      <c r="CK17" s="77">
        <f t="shared" si="1"/>
        <v>7416.759</v>
      </c>
      <c r="CL17" s="77">
        <f t="shared" si="1"/>
        <v>7446.46</v>
      </c>
      <c r="CM17" s="77">
        <f t="shared" si="1"/>
        <v>7350.2430000000004</v>
      </c>
      <c r="CN17" s="77">
        <f t="shared" si="1"/>
        <v>7175.48</v>
      </c>
      <c r="CO17" s="77">
        <f t="shared" si="1"/>
        <v>7191.655999999999</v>
      </c>
      <c r="CP17" s="77">
        <f t="shared" si="1"/>
        <v>7211.0020000000004</v>
      </c>
      <c r="CQ17" s="77">
        <f t="shared" si="1"/>
        <v>7065.853000000001</v>
      </c>
      <c r="CR17" s="77">
        <f t="shared" si="1"/>
        <v>7070.7489999999998</v>
      </c>
      <c r="CS17" s="77">
        <f t="shared" si="1"/>
        <v>6970.3109999999997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174650.72724999997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4723.8999999999996</v>
      </c>
      <c r="C30" s="88">
        <v>4737.8999999999996</v>
      </c>
      <c r="D30" s="88">
        <v>4751.8999999999996</v>
      </c>
      <c r="E30" s="88">
        <v>4710.8999999999996</v>
      </c>
      <c r="F30" s="88">
        <v>4725.8999999999996</v>
      </c>
      <c r="G30" s="88">
        <v>4713.8999999999996</v>
      </c>
      <c r="H30" s="88">
        <v>4725.8999999999996</v>
      </c>
      <c r="I30" s="88">
        <v>4735.8999999999996</v>
      </c>
      <c r="J30" s="88">
        <v>4744.8999999999996</v>
      </c>
      <c r="K30" s="88">
        <v>4753.8999999999996</v>
      </c>
      <c r="L30" s="88">
        <v>4761.8999999999996</v>
      </c>
      <c r="M30" s="88">
        <v>4769.8999999999996</v>
      </c>
      <c r="N30" s="88">
        <v>4777.8999999999996</v>
      </c>
      <c r="O30" s="88">
        <v>4703.8999999999996</v>
      </c>
      <c r="P30" s="88">
        <v>4709.8999999999996</v>
      </c>
      <c r="Q30" s="88">
        <v>4715.8999999999996</v>
      </c>
      <c r="R30" s="88">
        <v>4720.8999999999996</v>
      </c>
      <c r="S30" s="88">
        <v>4723.8999999999996</v>
      </c>
      <c r="T30" s="88">
        <v>4803.8999999999996</v>
      </c>
      <c r="U30" s="88">
        <v>4853.8999999999996</v>
      </c>
      <c r="V30" s="88">
        <v>4933.8999999999996</v>
      </c>
      <c r="W30" s="88">
        <v>4934.8999999999996</v>
      </c>
      <c r="X30" s="88">
        <v>4942.8999999999996</v>
      </c>
      <c r="Y30" s="88">
        <v>4956.8999999999996</v>
      </c>
      <c r="Z30" s="88">
        <v>4982.21</v>
      </c>
      <c r="AA30" s="88">
        <v>5014.21</v>
      </c>
      <c r="AB30" s="88">
        <v>5057.21</v>
      </c>
      <c r="AC30" s="88">
        <v>5111.21</v>
      </c>
      <c r="AD30" s="88">
        <v>4961.43</v>
      </c>
      <c r="AE30" s="88">
        <v>5036.43</v>
      </c>
      <c r="AF30" s="88">
        <v>5072.43</v>
      </c>
      <c r="AG30" s="88">
        <v>5167.43</v>
      </c>
      <c r="AH30" s="88">
        <v>4688.41</v>
      </c>
      <c r="AI30" s="88">
        <v>4534.41</v>
      </c>
      <c r="AJ30" s="88">
        <v>4462.41</v>
      </c>
      <c r="AK30" s="88">
        <v>4298.41</v>
      </c>
      <c r="AL30" s="88">
        <v>4229.01</v>
      </c>
      <c r="AM30" s="88">
        <v>4127.01</v>
      </c>
      <c r="AN30" s="88">
        <v>4142.01</v>
      </c>
      <c r="AO30" s="88">
        <v>4202.01</v>
      </c>
      <c r="AP30" s="88">
        <v>4067.27</v>
      </c>
      <c r="AQ30" s="88">
        <v>4113.2700000000004</v>
      </c>
      <c r="AR30" s="88">
        <v>4151.2700000000004</v>
      </c>
      <c r="AS30" s="88">
        <v>4181.2700000000004</v>
      </c>
      <c r="AT30" s="88">
        <v>4213.26</v>
      </c>
      <c r="AU30" s="88">
        <v>4229.26</v>
      </c>
      <c r="AV30" s="88">
        <v>4240.26</v>
      </c>
      <c r="AW30" s="88">
        <v>4245.26</v>
      </c>
      <c r="AX30" s="88">
        <v>4295.21</v>
      </c>
      <c r="AY30" s="88">
        <v>4295.21</v>
      </c>
      <c r="AZ30" s="88">
        <v>4281.21</v>
      </c>
      <c r="BA30" s="88">
        <v>4260.21</v>
      </c>
      <c r="BB30" s="88">
        <v>4179.17</v>
      </c>
      <c r="BC30" s="88">
        <v>4145.17</v>
      </c>
      <c r="BD30" s="88">
        <v>4104.17</v>
      </c>
      <c r="BE30" s="88">
        <v>4056.17</v>
      </c>
      <c r="BF30" s="88">
        <v>4032.76</v>
      </c>
      <c r="BG30" s="88">
        <v>3974.76</v>
      </c>
      <c r="BH30" s="88">
        <v>3913.76</v>
      </c>
      <c r="BI30" s="88">
        <v>3848.76</v>
      </c>
      <c r="BJ30" s="88">
        <v>3957.78</v>
      </c>
      <c r="BK30" s="88">
        <v>4162.7800000000007</v>
      </c>
      <c r="BL30" s="88">
        <v>4470.78</v>
      </c>
      <c r="BM30" s="88">
        <v>4700.78</v>
      </c>
      <c r="BN30" s="88">
        <v>4875.57</v>
      </c>
      <c r="BO30" s="88">
        <v>4912.57</v>
      </c>
      <c r="BP30" s="88">
        <v>4836.57</v>
      </c>
      <c r="BQ30" s="88">
        <v>4905.57</v>
      </c>
      <c r="BR30" s="88">
        <v>4843.8999999999996</v>
      </c>
      <c r="BS30" s="88">
        <v>5158.8999999999996</v>
      </c>
      <c r="BT30" s="88">
        <v>5201.8999999999996</v>
      </c>
      <c r="BU30" s="88">
        <v>5197.8999999999996</v>
      </c>
      <c r="BV30" s="88">
        <v>5210.8999999999996</v>
      </c>
      <c r="BW30" s="88">
        <v>5217.8999999999996</v>
      </c>
      <c r="BX30" s="88">
        <v>5223.8999999999996</v>
      </c>
      <c r="BY30" s="88">
        <v>5226.8999999999996</v>
      </c>
      <c r="BZ30" s="88">
        <v>5224.8999999999996</v>
      </c>
      <c r="CA30" s="88">
        <v>5226.8999999999996</v>
      </c>
      <c r="CB30" s="88">
        <v>5168.8999999999996</v>
      </c>
      <c r="CC30" s="88">
        <v>5171.8999999999996</v>
      </c>
      <c r="CD30" s="88">
        <v>5159.8999999999996</v>
      </c>
      <c r="CE30" s="88">
        <v>5162.8999999999996</v>
      </c>
      <c r="CF30" s="88">
        <v>5166.8999999999996</v>
      </c>
      <c r="CG30" s="88">
        <v>5169.8999999999996</v>
      </c>
      <c r="CH30" s="88">
        <v>5167.8999999999996</v>
      </c>
      <c r="CI30" s="88">
        <v>5171.8999999999996</v>
      </c>
      <c r="CJ30" s="88">
        <v>5175.8999999999996</v>
      </c>
      <c r="CK30" s="88">
        <v>5179.8999999999996</v>
      </c>
      <c r="CL30" s="88">
        <v>5179.8999999999996</v>
      </c>
      <c r="CM30" s="88">
        <v>5185.8999999999996</v>
      </c>
      <c r="CN30" s="88">
        <v>4997.8999999999996</v>
      </c>
      <c r="CO30" s="88">
        <v>5006.8999999999996</v>
      </c>
      <c r="CP30" s="88">
        <v>5009.8999999999996</v>
      </c>
      <c r="CQ30" s="88">
        <v>4868.8999999999996</v>
      </c>
      <c r="CR30" s="88">
        <v>4876.8999999999996</v>
      </c>
      <c r="CS30" s="88">
        <v>4885.8999999999996</v>
      </c>
      <c r="CT30" s="89"/>
      <c r="CU30" s="89"/>
      <c r="CV30" s="89"/>
      <c r="CW30" s="90"/>
      <c r="CX30" s="91">
        <f t="array" ref="CX30">SUMPRODUCT(B30:CW30*0.25)</f>
        <v>113203.5300000002</v>
      </c>
    </row>
    <row r="31" spans="1:102" ht="24.95" customHeight="1" x14ac:dyDescent="0.2">
      <c r="A31" s="92" t="s">
        <v>26</v>
      </c>
      <c r="B31" s="93">
        <v>1617.51</v>
      </c>
      <c r="C31" s="94">
        <v>1652.7750000000001</v>
      </c>
      <c r="D31" s="94">
        <v>1659.0170000000001</v>
      </c>
      <c r="E31" s="94">
        <v>1658.7270000000001</v>
      </c>
      <c r="F31" s="94">
        <v>1523.7819999999999</v>
      </c>
      <c r="G31" s="94">
        <v>1533.297</v>
      </c>
      <c r="H31" s="94">
        <v>1487.038</v>
      </c>
      <c r="I31" s="94">
        <v>1396.4560000000001</v>
      </c>
      <c r="J31" s="94">
        <v>1541.21</v>
      </c>
      <c r="K31" s="94">
        <v>1464.4490000000001</v>
      </c>
      <c r="L31" s="94">
        <v>1412.915</v>
      </c>
      <c r="M31" s="94">
        <v>1421.1010000000001</v>
      </c>
      <c r="N31" s="94">
        <v>1482.3620000000001</v>
      </c>
      <c r="O31" s="94">
        <v>1444.7149999999999</v>
      </c>
      <c r="P31" s="94">
        <v>1459.222</v>
      </c>
      <c r="Q31" s="94">
        <v>1466.8240000000001</v>
      </c>
      <c r="R31" s="94">
        <v>1469.4</v>
      </c>
      <c r="S31" s="94">
        <v>1475.299</v>
      </c>
      <c r="T31" s="94">
        <v>1480.76</v>
      </c>
      <c r="U31" s="94">
        <v>1486.288</v>
      </c>
      <c r="V31" s="94">
        <v>1496.9069999999999</v>
      </c>
      <c r="W31" s="94">
        <v>1501.98</v>
      </c>
      <c r="X31" s="94">
        <v>1508.068</v>
      </c>
      <c r="Y31" s="94">
        <v>1512.8050000000001</v>
      </c>
      <c r="Z31" s="94">
        <v>1534.78</v>
      </c>
      <c r="AA31" s="94">
        <v>1711.3150000000001</v>
      </c>
      <c r="AB31" s="94">
        <v>1840.703</v>
      </c>
      <c r="AC31" s="94">
        <v>1993.13</v>
      </c>
      <c r="AD31" s="94">
        <v>2193.7730000000001</v>
      </c>
      <c r="AE31" s="94">
        <v>2226.0909999999999</v>
      </c>
      <c r="AF31" s="94">
        <v>2357.2399999999998</v>
      </c>
      <c r="AG31" s="94">
        <v>2352.7529999999997</v>
      </c>
      <c r="AH31" s="94">
        <v>2842.0479999999998</v>
      </c>
      <c r="AI31" s="94">
        <v>3069.366</v>
      </c>
      <c r="AJ31" s="94">
        <v>3276.1509999999998</v>
      </c>
      <c r="AK31" s="94">
        <v>3438.06</v>
      </c>
      <c r="AL31" s="94">
        <v>3556.87</v>
      </c>
      <c r="AM31" s="94">
        <v>3677.9009999999998</v>
      </c>
      <c r="AN31" s="94">
        <v>3672.7649999999999</v>
      </c>
      <c r="AO31" s="94">
        <v>3632.056</v>
      </c>
      <c r="AP31" s="94">
        <v>3482.1179999999999</v>
      </c>
      <c r="AQ31" s="94">
        <v>3337.308</v>
      </c>
      <c r="AR31" s="94">
        <v>2880.12</v>
      </c>
      <c r="AS31" s="94">
        <v>2749.5320000000002</v>
      </c>
      <c r="AT31" s="94">
        <v>3116.4969999999998</v>
      </c>
      <c r="AU31" s="94">
        <v>3074.53</v>
      </c>
      <c r="AV31" s="94">
        <v>2945.5929999999998</v>
      </c>
      <c r="AW31" s="94">
        <v>3015.6790000000001</v>
      </c>
      <c r="AX31" s="94">
        <v>3056.7890000000002</v>
      </c>
      <c r="AY31" s="94">
        <v>3007.3980000000001</v>
      </c>
      <c r="AZ31" s="94">
        <v>2979.5360000000001</v>
      </c>
      <c r="BA31" s="94">
        <v>2980.9760000000001</v>
      </c>
      <c r="BB31" s="94">
        <v>2987.4340000000002</v>
      </c>
      <c r="BC31" s="94">
        <v>3039.5079999999998</v>
      </c>
      <c r="BD31" s="94">
        <v>3086.384</v>
      </c>
      <c r="BE31" s="94">
        <v>3124.3040000000001</v>
      </c>
      <c r="BF31" s="94">
        <v>2778.5749999999998</v>
      </c>
      <c r="BG31" s="94">
        <v>2889.3090000000002</v>
      </c>
      <c r="BH31" s="94">
        <v>2783.4470000000001</v>
      </c>
      <c r="BI31" s="94">
        <v>3384.2579999999998</v>
      </c>
      <c r="BJ31" s="94">
        <v>2788.59</v>
      </c>
      <c r="BK31" s="94">
        <v>3277.7179999999998</v>
      </c>
      <c r="BL31" s="94">
        <v>2837.0749999999998</v>
      </c>
      <c r="BM31" s="94">
        <v>2607.4209999999998</v>
      </c>
      <c r="BN31" s="94">
        <v>2389.7550000000001</v>
      </c>
      <c r="BO31" s="94">
        <v>2339.625</v>
      </c>
      <c r="BP31" s="94">
        <v>2494.1039999999998</v>
      </c>
      <c r="BQ31" s="94">
        <v>2491.9870000000001</v>
      </c>
      <c r="BR31" s="94">
        <v>2416.009</v>
      </c>
      <c r="BS31" s="94">
        <v>2640.835</v>
      </c>
      <c r="BT31" s="94">
        <v>2902.4560000000001</v>
      </c>
      <c r="BU31" s="94">
        <v>2933.99</v>
      </c>
      <c r="BV31" s="94">
        <v>2869.145</v>
      </c>
      <c r="BW31" s="94">
        <v>2916.328</v>
      </c>
      <c r="BX31" s="94">
        <v>2898.415</v>
      </c>
      <c r="BY31" s="94">
        <v>2826.4659999999999</v>
      </c>
      <c r="BZ31" s="94">
        <v>2906.99</v>
      </c>
      <c r="CA31" s="94">
        <v>2758.04</v>
      </c>
      <c r="CB31" s="94">
        <v>2648.5390000000002</v>
      </c>
      <c r="CC31" s="94">
        <v>2613.0520000000001</v>
      </c>
      <c r="CD31" s="94">
        <v>2822.6709999999998</v>
      </c>
      <c r="CE31" s="94">
        <v>2665.904</v>
      </c>
      <c r="CF31" s="94">
        <v>2110.1790000000001</v>
      </c>
      <c r="CG31" s="94">
        <v>1841.4749999999999</v>
      </c>
      <c r="CH31" s="94">
        <v>2165.6790000000001</v>
      </c>
      <c r="CI31" s="94">
        <v>2045.2819999999999</v>
      </c>
      <c r="CJ31" s="94">
        <v>1699.942</v>
      </c>
      <c r="CK31" s="94">
        <v>1700.8589999999999</v>
      </c>
      <c r="CL31" s="94">
        <v>1849.56</v>
      </c>
      <c r="CM31" s="94">
        <v>1747.3430000000001</v>
      </c>
      <c r="CN31" s="94">
        <v>1760.58</v>
      </c>
      <c r="CO31" s="94">
        <v>1767.7560000000001</v>
      </c>
      <c r="CP31" s="94">
        <v>1794.1020000000001</v>
      </c>
      <c r="CQ31" s="94">
        <v>1789.953</v>
      </c>
      <c r="CR31" s="94">
        <v>1786.8489999999999</v>
      </c>
      <c r="CS31" s="94">
        <v>1627.4110000000001</v>
      </c>
      <c r="CT31" s="95"/>
      <c r="CU31" s="95"/>
      <c r="CV31" s="95"/>
      <c r="CW31" s="96"/>
      <c r="CX31" s="97">
        <f t="array" ref="CX31">SUMPRODUCT(B31:CW31*0.25)</f>
        <v>56489.822250000005</v>
      </c>
    </row>
    <row r="32" spans="1:102" ht="24.95" customHeight="1" x14ac:dyDescent="0.2">
      <c r="A32" s="101" t="s">
        <v>27</v>
      </c>
      <c r="B32" s="98">
        <v>1137</v>
      </c>
      <c r="C32" s="99">
        <v>976.5</v>
      </c>
      <c r="D32" s="99">
        <v>818</v>
      </c>
      <c r="E32" s="99">
        <v>818</v>
      </c>
      <c r="F32" s="99">
        <v>643</v>
      </c>
      <c r="G32" s="99">
        <v>643</v>
      </c>
      <c r="H32" s="99">
        <v>643</v>
      </c>
      <c r="I32" s="99">
        <v>643</v>
      </c>
      <c r="J32" s="99">
        <v>643</v>
      </c>
      <c r="K32" s="99">
        <v>643</v>
      </c>
      <c r="L32" s="99">
        <v>643</v>
      </c>
      <c r="M32" s="99">
        <v>643</v>
      </c>
      <c r="N32" s="99">
        <v>643</v>
      </c>
      <c r="O32" s="99">
        <v>643</v>
      </c>
      <c r="P32" s="99">
        <v>643</v>
      </c>
      <c r="Q32" s="99">
        <v>643</v>
      </c>
      <c r="R32" s="99">
        <v>643</v>
      </c>
      <c r="S32" s="99">
        <v>643</v>
      </c>
      <c r="T32" s="99">
        <v>643</v>
      </c>
      <c r="U32" s="99">
        <v>643</v>
      </c>
      <c r="V32" s="99">
        <v>673</v>
      </c>
      <c r="W32" s="99">
        <v>693</v>
      </c>
      <c r="X32" s="99">
        <v>793</v>
      </c>
      <c r="Y32" s="99">
        <v>803</v>
      </c>
      <c r="Z32" s="99">
        <v>818</v>
      </c>
      <c r="AA32" s="99">
        <v>818</v>
      </c>
      <c r="AB32" s="99">
        <v>818</v>
      </c>
      <c r="AC32" s="99">
        <v>818</v>
      </c>
      <c r="AD32" s="99">
        <v>818</v>
      </c>
      <c r="AE32" s="99">
        <v>818</v>
      </c>
      <c r="AF32" s="99">
        <v>818</v>
      </c>
      <c r="AG32" s="99">
        <v>818</v>
      </c>
      <c r="AH32" s="99">
        <v>818</v>
      </c>
      <c r="AI32" s="99">
        <v>818</v>
      </c>
      <c r="AJ32" s="99">
        <v>818</v>
      </c>
      <c r="AK32" s="99">
        <v>818</v>
      </c>
      <c r="AL32" s="99">
        <v>818</v>
      </c>
      <c r="AM32" s="99">
        <v>817</v>
      </c>
      <c r="AN32" s="99">
        <v>760.33299999999997</v>
      </c>
      <c r="AO32" s="99">
        <v>553.66700000000003</v>
      </c>
      <c r="AP32" s="99">
        <v>175</v>
      </c>
      <c r="AQ32" s="99">
        <v>175</v>
      </c>
      <c r="AR32" s="99">
        <v>175</v>
      </c>
      <c r="AS32" s="99">
        <v>175</v>
      </c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120</v>
      </c>
      <c r="BG32" s="99">
        <v>165</v>
      </c>
      <c r="BH32" s="99">
        <v>215</v>
      </c>
      <c r="BI32" s="99">
        <v>405</v>
      </c>
      <c r="BJ32" s="99">
        <v>562</v>
      </c>
      <c r="BK32" s="99">
        <v>622</v>
      </c>
      <c r="BL32" s="99">
        <v>772</v>
      </c>
      <c r="BM32" s="99">
        <v>802</v>
      </c>
      <c r="BN32" s="99">
        <v>817</v>
      </c>
      <c r="BO32" s="99">
        <v>817</v>
      </c>
      <c r="BP32" s="99">
        <v>847</v>
      </c>
      <c r="BQ32" s="99">
        <v>847</v>
      </c>
      <c r="BR32" s="99">
        <v>975</v>
      </c>
      <c r="BS32" s="99">
        <v>975</v>
      </c>
      <c r="BT32" s="99">
        <v>975</v>
      </c>
      <c r="BU32" s="99">
        <v>975</v>
      </c>
      <c r="BV32" s="99">
        <v>975</v>
      </c>
      <c r="BW32" s="99">
        <v>975</v>
      </c>
      <c r="BX32" s="99">
        <v>975</v>
      </c>
      <c r="BY32" s="99">
        <v>975</v>
      </c>
      <c r="BZ32" s="99">
        <v>975</v>
      </c>
      <c r="CA32" s="99">
        <v>975</v>
      </c>
      <c r="CB32" s="99">
        <v>975</v>
      </c>
      <c r="CC32" s="99">
        <v>975</v>
      </c>
      <c r="CD32" s="99">
        <v>975</v>
      </c>
      <c r="CE32" s="99">
        <v>975</v>
      </c>
      <c r="CF32" s="99">
        <v>975</v>
      </c>
      <c r="CG32" s="99">
        <v>975</v>
      </c>
      <c r="CH32" s="99">
        <v>975</v>
      </c>
      <c r="CI32" s="99">
        <v>975</v>
      </c>
      <c r="CJ32" s="99">
        <v>975</v>
      </c>
      <c r="CK32" s="99">
        <v>975</v>
      </c>
      <c r="CL32" s="99">
        <v>895</v>
      </c>
      <c r="CM32" s="99">
        <v>895</v>
      </c>
      <c r="CN32" s="99">
        <v>895</v>
      </c>
      <c r="CO32" s="99">
        <v>895</v>
      </c>
      <c r="CP32" s="99">
        <v>895</v>
      </c>
      <c r="CQ32" s="99">
        <v>895</v>
      </c>
      <c r="CR32" s="99">
        <v>895</v>
      </c>
      <c r="CS32" s="99">
        <v>945</v>
      </c>
      <c r="CT32" s="100"/>
      <c r="CU32" s="100"/>
      <c r="CV32" s="100"/>
      <c r="CW32" s="102"/>
      <c r="CX32" s="103">
        <f t="array" ref="CX32">SUMPRODUCT(B32:CW32*0.25)</f>
        <v>16041.375</v>
      </c>
    </row>
    <row r="33" spans="1:102" ht="30" customHeight="1" thickBot="1" x14ac:dyDescent="0.25">
      <c r="A33" s="75" t="s">
        <v>28</v>
      </c>
      <c r="B33" s="76">
        <f>SUM(B30:B32)</f>
        <v>7478.41</v>
      </c>
      <c r="C33" s="77">
        <f t="shared" ref="C33:BN33" si="5">SUM(C30:C32)</f>
        <v>7367.1749999999993</v>
      </c>
      <c r="D33" s="77">
        <f t="shared" si="5"/>
        <v>7228.9169999999995</v>
      </c>
      <c r="E33" s="77">
        <f t="shared" si="5"/>
        <v>7187.6269999999995</v>
      </c>
      <c r="F33" s="77">
        <f t="shared" si="5"/>
        <v>6892.6819999999998</v>
      </c>
      <c r="G33" s="77">
        <f t="shared" si="5"/>
        <v>6890.1970000000001</v>
      </c>
      <c r="H33" s="77">
        <f t="shared" si="5"/>
        <v>6855.9380000000001</v>
      </c>
      <c r="I33" s="77">
        <f t="shared" si="5"/>
        <v>6775.3559999999998</v>
      </c>
      <c r="J33" s="77">
        <f t="shared" si="5"/>
        <v>6929.11</v>
      </c>
      <c r="K33" s="77">
        <f t="shared" si="5"/>
        <v>6861.3490000000002</v>
      </c>
      <c r="L33" s="77">
        <f t="shared" si="5"/>
        <v>6817.8149999999996</v>
      </c>
      <c r="M33" s="77">
        <f t="shared" si="5"/>
        <v>6834.0010000000002</v>
      </c>
      <c r="N33" s="77">
        <f t="shared" si="5"/>
        <v>6903.2619999999997</v>
      </c>
      <c r="O33" s="77">
        <f t="shared" si="5"/>
        <v>6791.6149999999998</v>
      </c>
      <c r="P33" s="77">
        <f t="shared" si="5"/>
        <v>6812.1219999999994</v>
      </c>
      <c r="Q33" s="77">
        <f t="shared" si="5"/>
        <v>6825.7240000000002</v>
      </c>
      <c r="R33" s="77">
        <f t="shared" si="5"/>
        <v>6833.2999999999993</v>
      </c>
      <c r="S33" s="77">
        <f t="shared" si="5"/>
        <v>6842.1989999999996</v>
      </c>
      <c r="T33" s="77">
        <f t="shared" si="5"/>
        <v>6927.66</v>
      </c>
      <c r="U33" s="77">
        <f t="shared" si="5"/>
        <v>6983.1880000000001</v>
      </c>
      <c r="V33" s="77">
        <f t="shared" si="5"/>
        <v>7103.8069999999998</v>
      </c>
      <c r="W33" s="77">
        <f t="shared" si="5"/>
        <v>7129.8799999999992</v>
      </c>
      <c r="X33" s="77">
        <f t="shared" si="5"/>
        <v>7243.9679999999998</v>
      </c>
      <c r="Y33" s="77">
        <f t="shared" si="5"/>
        <v>7272.7049999999999</v>
      </c>
      <c r="Z33" s="77">
        <f t="shared" si="5"/>
        <v>7334.99</v>
      </c>
      <c r="AA33" s="77">
        <f t="shared" si="5"/>
        <v>7543.5249999999996</v>
      </c>
      <c r="AB33" s="77">
        <f t="shared" si="5"/>
        <v>7715.9130000000005</v>
      </c>
      <c r="AC33" s="77">
        <f t="shared" si="5"/>
        <v>7922.34</v>
      </c>
      <c r="AD33" s="77">
        <f t="shared" si="5"/>
        <v>7973.2030000000004</v>
      </c>
      <c r="AE33" s="77">
        <f t="shared" si="5"/>
        <v>8080.5210000000006</v>
      </c>
      <c r="AF33" s="77">
        <f t="shared" si="5"/>
        <v>8247.67</v>
      </c>
      <c r="AG33" s="77">
        <f t="shared" si="5"/>
        <v>8338.1830000000009</v>
      </c>
      <c r="AH33" s="77">
        <f t="shared" si="5"/>
        <v>8348.4579999999987</v>
      </c>
      <c r="AI33" s="77">
        <f t="shared" si="5"/>
        <v>8421.7759999999998</v>
      </c>
      <c r="AJ33" s="77">
        <f t="shared" si="5"/>
        <v>8556.5609999999997</v>
      </c>
      <c r="AK33" s="77">
        <f t="shared" si="5"/>
        <v>8554.4699999999993</v>
      </c>
      <c r="AL33" s="77">
        <f t="shared" si="5"/>
        <v>8603.880000000001</v>
      </c>
      <c r="AM33" s="77">
        <f t="shared" si="5"/>
        <v>8621.9110000000001</v>
      </c>
      <c r="AN33" s="77">
        <f t="shared" si="5"/>
        <v>8575.1080000000002</v>
      </c>
      <c r="AO33" s="77">
        <f t="shared" si="5"/>
        <v>8387.7330000000002</v>
      </c>
      <c r="AP33" s="77">
        <f t="shared" si="5"/>
        <v>7724.3879999999999</v>
      </c>
      <c r="AQ33" s="77">
        <f t="shared" si="5"/>
        <v>7625.5780000000004</v>
      </c>
      <c r="AR33" s="77">
        <f t="shared" si="5"/>
        <v>7206.39</v>
      </c>
      <c r="AS33" s="77">
        <f t="shared" si="5"/>
        <v>7105.8020000000006</v>
      </c>
      <c r="AT33" s="77">
        <f t="shared" si="5"/>
        <v>7329.7569999999996</v>
      </c>
      <c r="AU33" s="77">
        <f t="shared" si="5"/>
        <v>7303.7900000000009</v>
      </c>
      <c r="AV33" s="77">
        <f t="shared" si="5"/>
        <v>7185.8530000000001</v>
      </c>
      <c r="AW33" s="77">
        <f t="shared" si="5"/>
        <v>7260.9390000000003</v>
      </c>
      <c r="AX33" s="77">
        <f t="shared" si="5"/>
        <v>7351.9989999999998</v>
      </c>
      <c r="AY33" s="77">
        <f t="shared" si="5"/>
        <v>7302.6080000000002</v>
      </c>
      <c r="AZ33" s="77">
        <f t="shared" si="5"/>
        <v>7260.7460000000001</v>
      </c>
      <c r="BA33" s="77">
        <f t="shared" si="5"/>
        <v>7241.1859999999997</v>
      </c>
      <c r="BB33" s="77">
        <f t="shared" si="5"/>
        <v>7166.6040000000003</v>
      </c>
      <c r="BC33" s="77">
        <f t="shared" si="5"/>
        <v>7184.6779999999999</v>
      </c>
      <c r="BD33" s="77">
        <f t="shared" si="5"/>
        <v>7190.5540000000001</v>
      </c>
      <c r="BE33" s="77">
        <f t="shared" si="5"/>
        <v>7180.4740000000002</v>
      </c>
      <c r="BF33" s="77">
        <f t="shared" si="5"/>
        <v>6931.335</v>
      </c>
      <c r="BG33" s="77">
        <f t="shared" si="5"/>
        <v>7029.0690000000004</v>
      </c>
      <c r="BH33" s="77">
        <f t="shared" si="5"/>
        <v>6912.2070000000003</v>
      </c>
      <c r="BI33" s="77">
        <f t="shared" si="5"/>
        <v>7638.018</v>
      </c>
      <c r="BJ33" s="77">
        <f t="shared" si="5"/>
        <v>7308.3700000000008</v>
      </c>
      <c r="BK33" s="77">
        <f t="shared" si="5"/>
        <v>8062.4980000000005</v>
      </c>
      <c r="BL33" s="77">
        <f t="shared" si="5"/>
        <v>8079.8549999999996</v>
      </c>
      <c r="BM33" s="77">
        <f t="shared" si="5"/>
        <v>8110.2009999999991</v>
      </c>
      <c r="BN33" s="77">
        <f t="shared" si="5"/>
        <v>8082.3249999999998</v>
      </c>
      <c r="BO33" s="77">
        <f t="shared" ref="BO33:CW33" si="6">SUM(BO30:BO32)</f>
        <v>8069.1949999999997</v>
      </c>
      <c r="BP33" s="77">
        <f t="shared" si="6"/>
        <v>8177.6739999999991</v>
      </c>
      <c r="BQ33" s="77">
        <f t="shared" si="6"/>
        <v>8244.5570000000007</v>
      </c>
      <c r="BR33" s="77">
        <f t="shared" si="6"/>
        <v>8234.9089999999997</v>
      </c>
      <c r="BS33" s="77">
        <f t="shared" si="6"/>
        <v>8774.7350000000006</v>
      </c>
      <c r="BT33" s="77">
        <f t="shared" si="6"/>
        <v>9079.3559999999998</v>
      </c>
      <c r="BU33" s="77">
        <f t="shared" si="6"/>
        <v>9106.89</v>
      </c>
      <c r="BV33" s="77">
        <f t="shared" si="6"/>
        <v>9055.0450000000001</v>
      </c>
      <c r="BW33" s="77">
        <f t="shared" si="6"/>
        <v>9109.2279999999992</v>
      </c>
      <c r="BX33" s="77">
        <f t="shared" si="6"/>
        <v>9097.3149999999987</v>
      </c>
      <c r="BY33" s="77">
        <f t="shared" si="6"/>
        <v>9028.366</v>
      </c>
      <c r="BZ33" s="77">
        <f t="shared" si="6"/>
        <v>9106.89</v>
      </c>
      <c r="CA33" s="77">
        <f t="shared" si="6"/>
        <v>8959.9399999999987</v>
      </c>
      <c r="CB33" s="77">
        <f t="shared" si="6"/>
        <v>8792.4390000000003</v>
      </c>
      <c r="CC33" s="77">
        <f t="shared" si="6"/>
        <v>8759.9519999999993</v>
      </c>
      <c r="CD33" s="77">
        <f t="shared" si="6"/>
        <v>8957.5709999999999</v>
      </c>
      <c r="CE33" s="77">
        <f t="shared" si="6"/>
        <v>8803.8040000000001</v>
      </c>
      <c r="CF33" s="77">
        <f t="shared" si="6"/>
        <v>8252.0789999999997</v>
      </c>
      <c r="CG33" s="77">
        <f t="shared" si="6"/>
        <v>7986.375</v>
      </c>
      <c r="CH33" s="77">
        <f t="shared" si="6"/>
        <v>8308.5789999999997</v>
      </c>
      <c r="CI33" s="77">
        <f t="shared" si="6"/>
        <v>8192.1820000000007</v>
      </c>
      <c r="CJ33" s="77">
        <f t="shared" si="6"/>
        <v>7850.8419999999996</v>
      </c>
      <c r="CK33" s="77">
        <f t="shared" si="6"/>
        <v>7855.759</v>
      </c>
      <c r="CL33" s="77">
        <f t="shared" si="6"/>
        <v>7924.4599999999991</v>
      </c>
      <c r="CM33" s="77">
        <f t="shared" si="6"/>
        <v>7828.2429999999995</v>
      </c>
      <c r="CN33" s="77">
        <f t="shared" si="6"/>
        <v>7653.48</v>
      </c>
      <c r="CO33" s="77">
        <f t="shared" si="6"/>
        <v>7669.6559999999999</v>
      </c>
      <c r="CP33" s="77">
        <f t="shared" si="6"/>
        <v>7699.0019999999995</v>
      </c>
      <c r="CQ33" s="77">
        <f t="shared" si="6"/>
        <v>7553.8529999999992</v>
      </c>
      <c r="CR33" s="77">
        <f t="shared" si="6"/>
        <v>7558.7489999999998</v>
      </c>
      <c r="CS33" s="77">
        <f t="shared" si="6"/>
        <v>7458.3109999999997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185734.7272500002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500</v>
      </c>
      <c r="AE36" s="115">
        <v>500</v>
      </c>
      <c r="AF36" s="115">
        <v>500</v>
      </c>
      <c r="AG36" s="115">
        <v>500</v>
      </c>
      <c r="AH36" s="115">
        <v>431</v>
      </c>
      <c r="AI36" s="115">
        <v>431</v>
      </c>
      <c r="AJ36" s="115">
        <v>431</v>
      </c>
      <c r="AK36" s="115">
        <v>431</v>
      </c>
      <c r="AL36" s="115">
        <v>282</v>
      </c>
      <c r="AM36" s="115">
        <v>282</v>
      </c>
      <c r="AN36" s="115">
        <v>282</v>
      </c>
      <c r="AO36" s="115">
        <v>282</v>
      </c>
      <c r="AP36" s="115">
        <v>288</v>
      </c>
      <c r="AQ36" s="115">
        <v>288</v>
      </c>
      <c r="AR36" s="115">
        <v>288</v>
      </c>
      <c r="AS36" s="115">
        <v>288</v>
      </c>
      <c r="AT36" s="115">
        <v>309</v>
      </c>
      <c r="AU36" s="115">
        <v>309</v>
      </c>
      <c r="AV36" s="115">
        <v>309</v>
      </c>
      <c r="AW36" s="115">
        <v>309</v>
      </c>
      <c r="AX36" s="115">
        <v>308</v>
      </c>
      <c r="AY36" s="115">
        <v>308</v>
      </c>
      <c r="AZ36" s="115">
        <v>308</v>
      </c>
      <c r="BA36" s="115">
        <v>308</v>
      </c>
      <c r="BB36" s="115">
        <v>299</v>
      </c>
      <c r="BC36" s="115">
        <v>299</v>
      </c>
      <c r="BD36" s="115">
        <v>299</v>
      </c>
      <c r="BE36" s="115">
        <v>299</v>
      </c>
      <c r="BF36" s="115">
        <v>290</v>
      </c>
      <c r="BG36" s="115">
        <v>290</v>
      </c>
      <c r="BH36" s="115">
        <v>290</v>
      </c>
      <c r="BI36" s="115">
        <v>290</v>
      </c>
      <c r="BJ36" s="115">
        <v>391</v>
      </c>
      <c r="BK36" s="115">
        <v>391</v>
      </c>
      <c r="BL36" s="115">
        <v>391</v>
      </c>
      <c r="BM36" s="115">
        <v>391</v>
      </c>
      <c r="BN36" s="115">
        <v>458</v>
      </c>
      <c r="BO36" s="115">
        <v>458</v>
      </c>
      <c r="BP36" s="115">
        <v>458</v>
      </c>
      <c r="BQ36" s="115">
        <v>458</v>
      </c>
      <c r="BR36" s="115">
        <v>438</v>
      </c>
      <c r="BS36" s="115">
        <v>438</v>
      </c>
      <c r="BT36" s="115">
        <v>438</v>
      </c>
      <c r="BU36" s="115">
        <v>438</v>
      </c>
      <c r="BV36" s="115">
        <v>439</v>
      </c>
      <c r="BW36" s="115">
        <v>439</v>
      </c>
      <c r="BX36" s="115">
        <v>439</v>
      </c>
      <c r="BY36" s="115">
        <v>439</v>
      </c>
      <c r="BZ36" s="115">
        <v>451</v>
      </c>
      <c r="CA36" s="115">
        <v>451</v>
      </c>
      <c r="CB36" s="115">
        <v>451</v>
      </c>
      <c r="CC36" s="115">
        <v>451</v>
      </c>
      <c r="CD36" s="115">
        <v>409</v>
      </c>
      <c r="CE36" s="115">
        <v>409</v>
      </c>
      <c r="CF36" s="115">
        <v>409</v>
      </c>
      <c r="CG36" s="115">
        <v>409</v>
      </c>
      <c r="CH36" s="115">
        <v>364</v>
      </c>
      <c r="CI36" s="115">
        <v>364</v>
      </c>
      <c r="CJ36" s="115">
        <v>364</v>
      </c>
      <c r="CK36" s="115">
        <v>364</v>
      </c>
      <c r="CL36" s="115">
        <v>419</v>
      </c>
      <c r="CM36" s="115">
        <v>419</v>
      </c>
      <c r="CN36" s="115">
        <v>419</v>
      </c>
      <c r="CO36" s="115">
        <v>419</v>
      </c>
      <c r="CP36" s="115">
        <v>475</v>
      </c>
      <c r="CQ36" s="115">
        <v>475</v>
      </c>
      <c r="CR36" s="115">
        <v>475</v>
      </c>
      <c r="CS36" s="115">
        <v>475</v>
      </c>
      <c r="CT36" s="116"/>
      <c r="CU36" s="116"/>
      <c r="CV36" s="116"/>
      <c r="CW36" s="117"/>
      <c r="CX36" s="91">
        <f t="array" ref="CX36">SUMPRODUCT(B36:CW36*0.25)</f>
        <v>10051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64</v>
      </c>
      <c r="K39" s="120">
        <v>64</v>
      </c>
      <c r="L39" s="120">
        <v>64</v>
      </c>
      <c r="M39" s="120">
        <v>64</v>
      </c>
      <c r="N39" s="120">
        <v>59</v>
      </c>
      <c r="O39" s="120">
        <v>59</v>
      </c>
      <c r="P39" s="120">
        <v>59</v>
      </c>
      <c r="Q39" s="120">
        <v>59</v>
      </c>
      <c r="R39" s="120">
        <v>59</v>
      </c>
      <c r="S39" s="120">
        <v>59</v>
      </c>
      <c r="T39" s="120">
        <v>59</v>
      </c>
      <c r="U39" s="120">
        <v>59</v>
      </c>
      <c r="V39" s="120">
        <v>64</v>
      </c>
      <c r="W39" s="120">
        <v>64</v>
      </c>
      <c r="X39" s="120">
        <v>64</v>
      </c>
      <c r="Y39" s="120">
        <v>64</v>
      </c>
      <c r="Z39" s="120">
        <v>64</v>
      </c>
      <c r="AA39" s="120">
        <v>64</v>
      </c>
      <c r="AB39" s="120">
        <v>64</v>
      </c>
      <c r="AC39" s="120">
        <v>64</v>
      </c>
      <c r="AD39" s="120">
        <v>59</v>
      </c>
      <c r="AE39" s="120">
        <v>59</v>
      </c>
      <c r="AF39" s="120">
        <v>59</v>
      </c>
      <c r="AG39" s="120">
        <v>59</v>
      </c>
      <c r="AH39" s="120">
        <v>8</v>
      </c>
      <c r="AI39" s="120">
        <v>8</v>
      </c>
      <c r="AJ39" s="120">
        <v>8</v>
      </c>
      <c r="AK39" s="120">
        <v>8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59</v>
      </c>
      <c r="BO39" s="120">
        <v>59</v>
      </c>
      <c r="BP39" s="120">
        <v>59</v>
      </c>
      <c r="BQ39" s="120">
        <v>59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59</v>
      </c>
      <c r="CM39" s="120">
        <v>59</v>
      </c>
      <c r="CN39" s="120">
        <v>59</v>
      </c>
      <c r="CO39" s="120">
        <v>59</v>
      </c>
      <c r="CP39" s="120">
        <v>13</v>
      </c>
      <c r="CQ39" s="120">
        <v>13</v>
      </c>
      <c r="CR39" s="120">
        <v>13</v>
      </c>
      <c r="CS39" s="120">
        <v>13</v>
      </c>
      <c r="CT39" s="122"/>
      <c r="CU39" s="122"/>
      <c r="CV39" s="122"/>
      <c r="CW39" s="121"/>
      <c r="CX39" s="97">
        <f t="array" ref="CX39">SUMPRODUCT(B39:CW39*0.25)</f>
        <v>1033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575</v>
      </c>
      <c r="C41" s="107">
        <f t="shared" ref="C41:BN41" si="7">SUM(C36:C40)</f>
        <v>575</v>
      </c>
      <c r="D41" s="107">
        <f t="shared" si="7"/>
        <v>575</v>
      </c>
      <c r="E41" s="107">
        <f t="shared" si="7"/>
        <v>575</v>
      </c>
      <c r="F41" s="107">
        <f t="shared" si="7"/>
        <v>575</v>
      </c>
      <c r="G41" s="107">
        <f t="shared" si="7"/>
        <v>575</v>
      </c>
      <c r="H41" s="107">
        <f t="shared" si="7"/>
        <v>575</v>
      </c>
      <c r="I41" s="107">
        <f t="shared" si="7"/>
        <v>575</v>
      </c>
      <c r="J41" s="107">
        <f t="shared" si="7"/>
        <v>564</v>
      </c>
      <c r="K41" s="107">
        <f t="shared" si="7"/>
        <v>564</v>
      </c>
      <c r="L41" s="107">
        <f t="shared" si="7"/>
        <v>564</v>
      </c>
      <c r="M41" s="107">
        <f t="shared" si="7"/>
        <v>564</v>
      </c>
      <c r="N41" s="107">
        <f t="shared" si="7"/>
        <v>559</v>
      </c>
      <c r="O41" s="107">
        <f t="shared" si="7"/>
        <v>559</v>
      </c>
      <c r="P41" s="107">
        <f t="shared" si="7"/>
        <v>559</v>
      </c>
      <c r="Q41" s="107">
        <f t="shared" si="7"/>
        <v>559</v>
      </c>
      <c r="R41" s="107">
        <f t="shared" si="7"/>
        <v>559</v>
      </c>
      <c r="S41" s="107">
        <f t="shared" si="7"/>
        <v>559</v>
      </c>
      <c r="T41" s="107">
        <f t="shared" si="7"/>
        <v>559</v>
      </c>
      <c r="U41" s="107">
        <f t="shared" si="7"/>
        <v>559</v>
      </c>
      <c r="V41" s="107">
        <f t="shared" si="7"/>
        <v>564</v>
      </c>
      <c r="W41" s="107">
        <f t="shared" si="7"/>
        <v>564</v>
      </c>
      <c r="X41" s="107">
        <f t="shared" si="7"/>
        <v>564</v>
      </c>
      <c r="Y41" s="107">
        <f t="shared" si="7"/>
        <v>564</v>
      </c>
      <c r="Z41" s="107">
        <f t="shared" si="7"/>
        <v>564</v>
      </c>
      <c r="AA41" s="107">
        <f t="shared" si="7"/>
        <v>564</v>
      </c>
      <c r="AB41" s="107">
        <f t="shared" si="7"/>
        <v>564</v>
      </c>
      <c r="AC41" s="107">
        <f t="shared" si="7"/>
        <v>564</v>
      </c>
      <c r="AD41" s="107">
        <f t="shared" si="7"/>
        <v>559</v>
      </c>
      <c r="AE41" s="107">
        <f t="shared" si="7"/>
        <v>559</v>
      </c>
      <c r="AF41" s="107">
        <f t="shared" si="7"/>
        <v>559</v>
      </c>
      <c r="AG41" s="107">
        <f t="shared" si="7"/>
        <v>559</v>
      </c>
      <c r="AH41" s="107">
        <f t="shared" si="7"/>
        <v>439</v>
      </c>
      <c r="AI41" s="107">
        <f t="shared" si="7"/>
        <v>439</v>
      </c>
      <c r="AJ41" s="107">
        <f t="shared" si="7"/>
        <v>439</v>
      </c>
      <c r="AK41" s="107">
        <f t="shared" si="7"/>
        <v>439</v>
      </c>
      <c r="AL41" s="107">
        <f t="shared" si="7"/>
        <v>282</v>
      </c>
      <c r="AM41" s="107">
        <f t="shared" si="7"/>
        <v>282</v>
      </c>
      <c r="AN41" s="107">
        <f t="shared" si="7"/>
        <v>282</v>
      </c>
      <c r="AO41" s="107">
        <f t="shared" si="7"/>
        <v>282</v>
      </c>
      <c r="AP41" s="107">
        <f t="shared" si="7"/>
        <v>288</v>
      </c>
      <c r="AQ41" s="107">
        <f t="shared" si="7"/>
        <v>288</v>
      </c>
      <c r="AR41" s="107">
        <f t="shared" si="7"/>
        <v>288</v>
      </c>
      <c r="AS41" s="107">
        <f t="shared" si="7"/>
        <v>288</v>
      </c>
      <c r="AT41" s="107">
        <f t="shared" si="7"/>
        <v>309</v>
      </c>
      <c r="AU41" s="107">
        <f t="shared" si="7"/>
        <v>309</v>
      </c>
      <c r="AV41" s="107">
        <f t="shared" si="7"/>
        <v>309</v>
      </c>
      <c r="AW41" s="107">
        <f t="shared" si="7"/>
        <v>309</v>
      </c>
      <c r="AX41" s="107">
        <f t="shared" si="7"/>
        <v>308</v>
      </c>
      <c r="AY41" s="107">
        <f t="shared" si="7"/>
        <v>308</v>
      </c>
      <c r="AZ41" s="107">
        <f t="shared" si="7"/>
        <v>308</v>
      </c>
      <c r="BA41" s="107">
        <f t="shared" si="7"/>
        <v>308</v>
      </c>
      <c r="BB41" s="107">
        <f t="shared" si="7"/>
        <v>299</v>
      </c>
      <c r="BC41" s="107">
        <f t="shared" si="7"/>
        <v>299</v>
      </c>
      <c r="BD41" s="107">
        <f t="shared" si="7"/>
        <v>299</v>
      </c>
      <c r="BE41" s="107">
        <f t="shared" si="7"/>
        <v>299</v>
      </c>
      <c r="BF41" s="107">
        <f t="shared" si="7"/>
        <v>290</v>
      </c>
      <c r="BG41" s="107">
        <f t="shared" si="7"/>
        <v>290</v>
      </c>
      <c r="BH41" s="107">
        <f t="shared" si="7"/>
        <v>290</v>
      </c>
      <c r="BI41" s="107">
        <f t="shared" si="7"/>
        <v>290</v>
      </c>
      <c r="BJ41" s="107">
        <f t="shared" si="7"/>
        <v>391</v>
      </c>
      <c r="BK41" s="107">
        <f t="shared" si="7"/>
        <v>391</v>
      </c>
      <c r="BL41" s="107">
        <f t="shared" si="7"/>
        <v>391</v>
      </c>
      <c r="BM41" s="107">
        <f t="shared" si="7"/>
        <v>391</v>
      </c>
      <c r="BN41" s="107">
        <f t="shared" si="7"/>
        <v>517</v>
      </c>
      <c r="BO41" s="107">
        <f t="shared" ref="BO41:CW41" si="8">SUM(BO36:BO40)</f>
        <v>517</v>
      </c>
      <c r="BP41" s="107">
        <f t="shared" si="8"/>
        <v>517</v>
      </c>
      <c r="BQ41" s="107">
        <f t="shared" si="8"/>
        <v>517</v>
      </c>
      <c r="BR41" s="107">
        <f t="shared" si="8"/>
        <v>513</v>
      </c>
      <c r="BS41" s="107">
        <f t="shared" si="8"/>
        <v>513</v>
      </c>
      <c r="BT41" s="107">
        <f t="shared" si="8"/>
        <v>513</v>
      </c>
      <c r="BU41" s="107">
        <f t="shared" si="8"/>
        <v>513</v>
      </c>
      <c r="BV41" s="107">
        <f t="shared" si="8"/>
        <v>514</v>
      </c>
      <c r="BW41" s="107">
        <f t="shared" si="8"/>
        <v>514</v>
      </c>
      <c r="BX41" s="107">
        <f t="shared" si="8"/>
        <v>514</v>
      </c>
      <c r="BY41" s="107">
        <f t="shared" si="8"/>
        <v>514</v>
      </c>
      <c r="BZ41" s="107">
        <f t="shared" si="8"/>
        <v>526</v>
      </c>
      <c r="CA41" s="107">
        <f t="shared" si="8"/>
        <v>526</v>
      </c>
      <c r="CB41" s="107">
        <f t="shared" si="8"/>
        <v>526</v>
      </c>
      <c r="CC41" s="107">
        <f t="shared" si="8"/>
        <v>526</v>
      </c>
      <c r="CD41" s="107">
        <f t="shared" si="8"/>
        <v>484</v>
      </c>
      <c r="CE41" s="107">
        <f t="shared" si="8"/>
        <v>484</v>
      </c>
      <c r="CF41" s="107">
        <f t="shared" si="8"/>
        <v>484</v>
      </c>
      <c r="CG41" s="107">
        <f t="shared" si="8"/>
        <v>484</v>
      </c>
      <c r="CH41" s="107">
        <f t="shared" si="8"/>
        <v>439</v>
      </c>
      <c r="CI41" s="107">
        <f t="shared" si="8"/>
        <v>439</v>
      </c>
      <c r="CJ41" s="107">
        <f t="shared" si="8"/>
        <v>439</v>
      </c>
      <c r="CK41" s="107">
        <f t="shared" si="8"/>
        <v>439</v>
      </c>
      <c r="CL41" s="107">
        <f t="shared" si="8"/>
        <v>478</v>
      </c>
      <c r="CM41" s="107">
        <f t="shared" si="8"/>
        <v>478</v>
      </c>
      <c r="CN41" s="107">
        <f t="shared" si="8"/>
        <v>478</v>
      </c>
      <c r="CO41" s="107">
        <f t="shared" si="8"/>
        <v>478</v>
      </c>
      <c r="CP41" s="107">
        <f t="shared" si="8"/>
        <v>488</v>
      </c>
      <c r="CQ41" s="107">
        <f t="shared" si="8"/>
        <v>488</v>
      </c>
      <c r="CR41" s="107">
        <f t="shared" si="8"/>
        <v>488</v>
      </c>
      <c r="CS41" s="107">
        <f t="shared" si="8"/>
        <v>488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11084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7478.41</v>
      </c>
      <c r="C53" s="107">
        <f t="shared" ref="C53:BN53" si="13">C17+C27+C41</f>
        <v>7367.1750000000002</v>
      </c>
      <c r="D53" s="107">
        <f t="shared" si="13"/>
        <v>7228.9169999999995</v>
      </c>
      <c r="E53" s="107">
        <f t="shared" si="13"/>
        <v>7187.6270000000004</v>
      </c>
      <c r="F53" s="107">
        <f t="shared" si="13"/>
        <v>6892.6820000000007</v>
      </c>
      <c r="G53" s="107">
        <f t="shared" si="13"/>
        <v>6890.1970000000001</v>
      </c>
      <c r="H53" s="107">
        <f t="shared" si="13"/>
        <v>6855.9380000000001</v>
      </c>
      <c r="I53" s="107">
        <f t="shared" si="13"/>
        <v>6775.3559999999998</v>
      </c>
      <c r="J53" s="107">
        <f t="shared" si="13"/>
        <v>6929.1099999999988</v>
      </c>
      <c r="K53" s="107">
        <f t="shared" si="13"/>
        <v>6861.3490000000002</v>
      </c>
      <c r="L53" s="107">
        <f t="shared" si="13"/>
        <v>6817.8150000000005</v>
      </c>
      <c r="M53" s="107">
        <f t="shared" si="13"/>
        <v>6834.0010000000002</v>
      </c>
      <c r="N53" s="107">
        <f t="shared" si="13"/>
        <v>6903.2619999999997</v>
      </c>
      <c r="O53" s="107">
        <f t="shared" si="13"/>
        <v>6791.6149999999998</v>
      </c>
      <c r="P53" s="107">
        <f t="shared" si="13"/>
        <v>6812.1220000000003</v>
      </c>
      <c r="Q53" s="107">
        <f t="shared" si="13"/>
        <v>6825.7240000000002</v>
      </c>
      <c r="R53" s="107">
        <f t="shared" si="13"/>
        <v>6833.3</v>
      </c>
      <c r="S53" s="107">
        <f t="shared" si="13"/>
        <v>6842.1990000000005</v>
      </c>
      <c r="T53" s="107">
        <f t="shared" si="13"/>
        <v>6927.66</v>
      </c>
      <c r="U53" s="107">
        <f t="shared" si="13"/>
        <v>6983.1880000000001</v>
      </c>
      <c r="V53" s="107">
        <f t="shared" si="13"/>
        <v>7103.8069999999998</v>
      </c>
      <c r="W53" s="107">
        <f t="shared" si="13"/>
        <v>7129.8799999999992</v>
      </c>
      <c r="X53" s="107">
        <f t="shared" si="13"/>
        <v>7243.9679999999998</v>
      </c>
      <c r="Y53" s="107">
        <f t="shared" si="13"/>
        <v>7272.7049999999999</v>
      </c>
      <c r="Z53" s="107">
        <f t="shared" si="13"/>
        <v>7334.99</v>
      </c>
      <c r="AA53" s="107">
        <f t="shared" si="13"/>
        <v>7543.5249999999996</v>
      </c>
      <c r="AB53" s="107">
        <f t="shared" si="13"/>
        <v>7715.9129999999996</v>
      </c>
      <c r="AC53" s="107">
        <f t="shared" si="13"/>
        <v>7922.34</v>
      </c>
      <c r="AD53" s="107">
        <f t="shared" si="13"/>
        <v>7973.2029999999995</v>
      </c>
      <c r="AE53" s="107">
        <f t="shared" si="13"/>
        <v>8080.5210000000006</v>
      </c>
      <c r="AF53" s="107">
        <f t="shared" si="13"/>
        <v>8247.67</v>
      </c>
      <c r="AG53" s="107">
        <f t="shared" si="13"/>
        <v>8338.1830000000009</v>
      </c>
      <c r="AH53" s="107">
        <f t="shared" si="13"/>
        <v>8348.4579999999987</v>
      </c>
      <c r="AI53" s="107">
        <f t="shared" si="13"/>
        <v>8421.7759999999998</v>
      </c>
      <c r="AJ53" s="107">
        <f t="shared" si="13"/>
        <v>8556.5609999999997</v>
      </c>
      <c r="AK53" s="107">
        <f t="shared" si="13"/>
        <v>8554.4700000000012</v>
      </c>
      <c r="AL53" s="107">
        <f t="shared" si="13"/>
        <v>8603.8799999999992</v>
      </c>
      <c r="AM53" s="107">
        <f t="shared" si="13"/>
        <v>8621.9110000000001</v>
      </c>
      <c r="AN53" s="107">
        <f t="shared" si="13"/>
        <v>8575.1080000000002</v>
      </c>
      <c r="AO53" s="107">
        <f t="shared" si="13"/>
        <v>8387.7330000000002</v>
      </c>
      <c r="AP53" s="107">
        <f t="shared" si="13"/>
        <v>7724.3880000000008</v>
      </c>
      <c r="AQ53" s="107">
        <f t="shared" si="13"/>
        <v>7625.5779999999995</v>
      </c>
      <c r="AR53" s="107">
        <f t="shared" si="13"/>
        <v>7206.3899999999994</v>
      </c>
      <c r="AS53" s="107">
        <f t="shared" si="13"/>
        <v>7105.8019999999997</v>
      </c>
      <c r="AT53" s="107">
        <f t="shared" si="13"/>
        <v>7329.7569999999996</v>
      </c>
      <c r="AU53" s="107">
        <f t="shared" si="13"/>
        <v>7303.7900000000009</v>
      </c>
      <c r="AV53" s="107">
        <f t="shared" si="13"/>
        <v>7185.853000000001</v>
      </c>
      <c r="AW53" s="107">
        <f t="shared" si="13"/>
        <v>7260.9390000000003</v>
      </c>
      <c r="AX53" s="107">
        <f t="shared" si="13"/>
        <v>7351.9989999999998</v>
      </c>
      <c r="AY53" s="107">
        <f t="shared" si="13"/>
        <v>7302.6080000000002</v>
      </c>
      <c r="AZ53" s="107">
        <f t="shared" si="13"/>
        <v>7260.746000000001</v>
      </c>
      <c r="BA53" s="107">
        <f t="shared" si="13"/>
        <v>7241.1859999999997</v>
      </c>
      <c r="BB53" s="107">
        <f t="shared" si="13"/>
        <v>7166.6040000000012</v>
      </c>
      <c r="BC53" s="107">
        <f t="shared" si="13"/>
        <v>7184.6779999999999</v>
      </c>
      <c r="BD53" s="107">
        <f t="shared" si="13"/>
        <v>7190.5540000000001</v>
      </c>
      <c r="BE53" s="107">
        <f t="shared" si="13"/>
        <v>7180.4740000000002</v>
      </c>
      <c r="BF53" s="107">
        <f t="shared" si="13"/>
        <v>6931.3349999999991</v>
      </c>
      <c r="BG53" s="107">
        <f t="shared" si="13"/>
        <v>7029.0690000000013</v>
      </c>
      <c r="BH53" s="107">
        <f t="shared" si="13"/>
        <v>6912.2070000000003</v>
      </c>
      <c r="BI53" s="107">
        <f t="shared" si="13"/>
        <v>7638.018</v>
      </c>
      <c r="BJ53" s="107">
        <f t="shared" si="13"/>
        <v>7308.3700000000008</v>
      </c>
      <c r="BK53" s="107">
        <f t="shared" si="13"/>
        <v>8062.4979999999996</v>
      </c>
      <c r="BL53" s="107">
        <f t="shared" si="13"/>
        <v>8079.8549999999996</v>
      </c>
      <c r="BM53" s="107">
        <f t="shared" si="13"/>
        <v>8110.2009999999991</v>
      </c>
      <c r="BN53" s="107">
        <f t="shared" si="13"/>
        <v>8082.3250000000007</v>
      </c>
      <c r="BO53" s="107">
        <f t="shared" ref="BO53:CX53" si="14">BO17+BO27+BO41</f>
        <v>8069.1949999999997</v>
      </c>
      <c r="BP53" s="107">
        <f t="shared" si="14"/>
        <v>8177.6740000000009</v>
      </c>
      <c r="BQ53" s="107">
        <f t="shared" si="14"/>
        <v>8244.5570000000007</v>
      </c>
      <c r="BR53" s="107">
        <f t="shared" si="14"/>
        <v>8234.9089999999997</v>
      </c>
      <c r="BS53" s="107">
        <f t="shared" si="14"/>
        <v>8774.7350000000006</v>
      </c>
      <c r="BT53" s="107">
        <f t="shared" si="14"/>
        <v>9079.3559999999998</v>
      </c>
      <c r="BU53" s="107">
        <f t="shared" si="14"/>
        <v>9106.89</v>
      </c>
      <c r="BV53" s="107">
        <f t="shared" si="14"/>
        <v>9055.0450000000001</v>
      </c>
      <c r="BW53" s="107">
        <f t="shared" si="14"/>
        <v>9109.2279999999992</v>
      </c>
      <c r="BX53" s="107">
        <f t="shared" si="14"/>
        <v>9097.3149999999987</v>
      </c>
      <c r="BY53" s="107">
        <f t="shared" si="14"/>
        <v>9028.366</v>
      </c>
      <c r="BZ53" s="107">
        <f t="shared" si="14"/>
        <v>9106.89</v>
      </c>
      <c r="CA53" s="107">
        <f t="shared" si="14"/>
        <v>8959.94</v>
      </c>
      <c r="CB53" s="107">
        <f t="shared" si="14"/>
        <v>8792.4390000000003</v>
      </c>
      <c r="CC53" s="107">
        <f t="shared" si="14"/>
        <v>8759.9520000000011</v>
      </c>
      <c r="CD53" s="107">
        <f t="shared" si="14"/>
        <v>8957.5709999999999</v>
      </c>
      <c r="CE53" s="107">
        <f t="shared" si="14"/>
        <v>8803.8040000000001</v>
      </c>
      <c r="CF53" s="107">
        <f t="shared" si="14"/>
        <v>8252.0789999999997</v>
      </c>
      <c r="CG53" s="107">
        <f t="shared" si="14"/>
        <v>7986.375</v>
      </c>
      <c r="CH53" s="107">
        <f t="shared" si="14"/>
        <v>8308.5789999999997</v>
      </c>
      <c r="CI53" s="107">
        <f t="shared" si="14"/>
        <v>8192.1820000000007</v>
      </c>
      <c r="CJ53" s="107">
        <f t="shared" si="14"/>
        <v>7850.8419999999996</v>
      </c>
      <c r="CK53" s="107">
        <f t="shared" si="14"/>
        <v>7855.759</v>
      </c>
      <c r="CL53" s="107">
        <f t="shared" si="14"/>
        <v>7924.46</v>
      </c>
      <c r="CM53" s="107">
        <f t="shared" si="14"/>
        <v>7828.2430000000004</v>
      </c>
      <c r="CN53" s="107">
        <f t="shared" si="14"/>
        <v>7653.48</v>
      </c>
      <c r="CO53" s="107">
        <f t="shared" si="14"/>
        <v>7669.655999999999</v>
      </c>
      <c r="CP53" s="107">
        <f t="shared" si="14"/>
        <v>7699.0020000000004</v>
      </c>
      <c r="CQ53" s="107">
        <f t="shared" si="14"/>
        <v>7553.853000000001</v>
      </c>
      <c r="CR53" s="107">
        <f t="shared" si="14"/>
        <v>7558.7489999999998</v>
      </c>
      <c r="CS53" s="107">
        <f t="shared" si="14"/>
        <v>7458.3109999999997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185734.72724999997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7478.41</v>
      </c>
      <c r="C5" s="25">
        <v>7367.2</v>
      </c>
      <c r="D5" s="25">
        <v>7228.91</v>
      </c>
      <c r="E5" s="25">
        <v>7187.6180000000004</v>
      </c>
      <c r="F5" s="25">
        <v>6892.665</v>
      </c>
      <c r="G5" s="25">
        <v>6890.1549999999997</v>
      </c>
      <c r="H5" s="25">
        <v>6855.9290000000001</v>
      </c>
      <c r="I5" s="25">
        <v>6775.3959999999997</v>
      </c>
      <c r="J5" s="25">
        <v>6929.0940000000001</v>
      </c>
      <c r="K5" s="25">
        <v>6861.3729999999996</v>
      </c>
      <c r="L5" s="25">
        <v>6817.8509999999997</v>
      </c>
      <c r="M5" s="25">
        <v>6833.973</v>
      </c>
      <c r="N5" s="25">
        <v>6903.2179999999998</v>
      </c>
      <c r="O5" s="25">
        <v>6791.61</v>
      </c>
      <c r="P5" s="25">
        <v>6812.1480000000001</v>
      </c>
      <c r="Q5" s="25">
        <v>6825.7280000000001</v>
      </c>
      <c r="R5" s="25">
        <v>6833.2629999999999</v>
      </c>
      <c r="S5" s="25">
        <v>6842.2430000000004</v>
      </c>
      <c r="T5" s="25">
        <v>6927.6639999999998</v>
      </c>
      <c r="U5" s="25">
        <v>6983.1459999999997</v>
      </c>
      <c r="V5" s="25">
        <v>7103.8549999999996</v>
      </c>
      <c r="W5" s="25">
        <v>7129.8549999999996</v>
      </c>
      <c r="X5" s="25">
        <v>7243.9350000000004</v>
      </c>
      <c r="Y5" s="25">
        <v>7272.6769999999997</v>
      </c>
      <c r="Z5" s="25">
        <v>7334.9579999999996</v>
      </c>
      <c r="AA5" s="25">
        <v>7543.4989999999998</v>
      </c>
      <c r="AB5" s="25">
        <v>7715.9560000000001</v>
      </c>
      <c r="AC5" s="25">
        <v>7922.3159999999998</v>
      </c>
      <c r="AD5" s="25">
        <v>7973.2030000000004</v>
      </c>
      <c r="AE5" s="25">
        <v>8080.5209999999997</v>
      </c>
      <c r="AF5" s="25">
        <v>8247.67</v>
      </c>
      <c r="AG5" s="25">
        <v>8338.1830000000009</v>
      </c>
      <c r="AH5" s="25">
        <v>8348.4680000000008</v>
      </c>
      <c r="AI5" s="25">
        <v>8421.8060000000005</v>
      </c>
      <c r="AJ5" s="25">
        <v>8556.6009999999987</v>
      </c>
      <c r="AK5" s="25">
        <v>8554.4700000000012</v>
      </c>
      <c r="AL5" s="25">
        <v>8603.880000000001</v>
      </c>
      <c r="AM5" s="25">
        <v>8621.9110000000001</v>
      </c>
      <c r="AN5" s="25">
        <v>8575.1080000000002</v>
      </c>
      <c r="AO5" s="25">
        <v>8387.7039999999997</v>
      </c>
      <c r="AP5" s="25">
        <v>7724.3879999999999</v>
      </c>
      <c r="AQ5" s="25">
        <v>7625.5309999999999</v>
      </c>
      <c r="AR5" s="25">
        <v>7206.3440000000001</v>
      </c>
      <c r="AS5" s="25">
        <v>7105.7619999999997</v>
      </c>
      <c r="AT5" s="25">
        <v>7329.7939999999999</v>
      </c>
      <c r="AU5" s="25">
        <v>7303.7969999999996</v>
      </c>
      <c r="AV5" s="25">
        <v>7185.8710000000001</v>
      </c>
      <c r="AW5" s="25">
        <v>7260.9040000000005</v>
      </c>
      <c r="AX5" s="25">
        <v>7352.0029999999997</v>
      </c>
      <c r="AY5" s="25">
        <v>7302.6310000000003</v>
      </c>
      <c r="AZ5" s="25">
        <v>7260.7259999999997</v>
      </c>
      <c r="BA5" s="25">
        <v>7241.165</v>
      </c>
      <c r="BB5" s="25">
        <v>7166.6210000000001</v>
      </c>
      <c r="BC5" s="25">
        <v>7184.6310000000003</v>
      </c>
      <c r="BD5" s="25">
        <v>7190.5370000000003</v>
      </c>
      <c r="BE5" s="25">
        <v>7180.48</v>
      </c>
      <c r="BF5" s="25">
        <v>6931.3450000000003</v>
      </c>
      <c r="BG5" s="25">
        <v>7029.0910000000003</v>
      </c>
      <c r="BH5" s="25">
        <v>6912.2280000000001</v>
      </c>
      <c r="BI5" s="25">
        <v>7638.018</v>
      </c>
      <c r="BJ5" s="25">
        <v>7308.3289999999997</v>
      </c>
      <c r="BK5" s="25">
        <v>8062.4979999999996</v>
      </c>
      <c r="BL5" s="25">
        <v>8079.8549999999996</v>
      </c>
      <c r="BM5" s="25">
        <v>8110.201</v>
      </c>
      <c r="BN5" s="25">
        <v>8082.3249999999998</v>
      </c>
      <c r="BO5" s="25">
        <v>8069.1949999999997</v>
      </c>
      <c r="BP5" s="25">
        <v>8177.674</v>
      </c>
      <c r="BQ5" s="25">
        <v>8244.5570000000007</v>
      </c>
      <c r="BR5" s="25">
        <v>8234.9150000000009</v>
      </c>
      <c r="BS5" s="25">
        <v>8774.7049999999999</v>
      </c>
      <c r="BT5" s="25">
        <v>9079.366</v>
      </c>
      <c r="BU5" s="25">
        <v>9106.9369999999999</v>
      </c>
      <c r="BV5" s="25">
        <v>9055.0859999999993</v>
      </c>
      <c r="BW5" s="25">
        <v>9109.2369999999992</v>
      </c>
      <c r="BX5" s="25">
        <v>9097.3240000000005</v>
      </c>
      <c r="BY5" s="25">
        <v>9028.3340000000007</v>
      </c>
      <c r="BZ5" s="25">
        <v>9106.8950000000004</v>
      </c>
      <c r="CA5" s="25">
        <v>8959.9570000000003</v>
      </c>
      <c r="CB5" s="25">
        <v>8792.3979999999992</v>
      </c>
      <c r="CC5" s="25">
        <v>8759.9549999999999</v>
      </c>
      <c r="CD5" s="25">
        <v>8957.5840000000007</v>
      </c>
      <c r="CE5" s="25">
        <v>8803.7739999999994</v>
      </c>
      <c r="CF5" s="25">
        <v>8252.0499999999993</v>
      </c>
      <c r="CG5" s="25">
        <v>7986.3540000000003</v>
      </c>
      <c r="CH5" s="25">
        <v>8308.57</v>
      </c>
      <c r="CI5" s="25">
        <v>8192.2039999999997</v>
      </c>
      <c r="CJ5" s="25">
        <v>7850.8320000000003</v>
      </c>
      <c r="CK5" s="25">
        <v>7855.7169999999996</v>
      </c>
      <c r="CL5" s="25">
        <v>7924.5010000000002</v>
      </c>
      <c r="CM5" s="25">
        <v>7828.201</v>
      </c>
      <c r="CN5" s="25">
        <v>7653.4709999999995</v>
      </c>
      <c r="CO5" s="25">
        <v>7669.6459999999997</v>
      </c>
      <c r="CP5" s="25">
        <v>7699.0020000000004</v>
      </c>
      <c r="CQ5" s="25">
        <v>7553.8909999999996</v>
      </c>
      <c r="CR5" s="25">
        <v>7558.7489999999998</v>
      </c>
      <c r="CS5" s="25">
        <v>7458.3109999999997</v>
      </c>
      <c r="CT5" s="26"/>
      <c r="CU5" s="26"/>
      <c r="CV5" s="26"/>
      <c r="CW5" s="27"/>
      <c r="CX5" s="28">
        <f t="array" ref="CX5">SUMPRODUCT(B5:CW5*0.25)</f>
        <v>185734.65925000006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85.83</v>
      </c>
      <c r="C8" s="37">
        <v>86.95</v>
      </c>
      <c r="D8" s="37">
        <v>86.59</v>
      </c>
      <c r="E8" s="37">
        <v>85.06</v>
      </c>
      <c r="F8" s="37">
        <v>86.47</v>
      </c>
      <c r="G8" s="37">
        <v>86.04</v>
      </c>
      <c r="H8" s="37">
        <v>82.97</v>
      </c>
      <c r="I8" s="37">
        <v>79.61</v>
      </c>
      <c r="J8" s="37">
        <v>84.38</v>
      </c>
      <c r="K8" s="37">
        <v>81.52</v>
      </c>
      <c r="L8" s="37">
        <v>79.53</v>
      </c>
      <c r="M8" s="37">
        <v>78.45</v>
      </c>
      <c r="N8" s="37">
        <v>80.92</v>
      </c>
      <c r="O8" s="37">
        <v>79.41</v>
      </c>
      <c r="P8" s="37">
        <v>78.53</v>
      </c>
      <c r="Q8" s="37">
        <v>73.39</v>
      </c>
      <c r="R8" s="37">
        <v>78.599999999999994</v>
      </c>
      <c r="S8" s="37">
        <v>78.680000000000007</v>
      </c>
      <c r="T8" s="37">
        <v>77.739999999999995</v>
      </c>
      <c r="U8" s="37">
        <v>77.819999999999993</v>
      </c>
      <c r="V8" s="37">
        <v>78.11</v>
      </c>
      <c r="W8" s="37">
        <v>76.87</v>
      </c>
      <c r="X8" s="37">
        <v>78.62</v>
      </c>
      <c r="Y8" s="37">
        <v>80.930000000000007</v>
      </c>
      <c r="Z8" s="37">
        <v>75.73</v>
      </c>
      <c r="AA8" s="37">
        <v>79.180000000000007</v>
      </c>
      <c r="AB8" s="37">
        <v>81.44</v>
      </c>
      <c r="AC8" s="37">
        <v>82.71</v>
      </c>
      <c r="AD8" s="37">
        <v>88.78</v>
      </c>
      <c r="AE8" s="37">
        <v>75.89</v>
      </c>
      <c r="AF8" s="37">
        <v>0.01</v>
      </c>
      <c r="AG8" s="37">
        <v>0</v>
      </c>
      <c r="AH8" s="37">
        <v>38.65</v>
      </c>
      <c r="AI8" s="37">
        <v>9.99</v>
      </c>
      <c r="AJ8" s="37">
        <v>2.56</v>
      </c>
      <c r="AK8" s="37">
        <v>0.02</v>
      </c>
      <c r="AL8" s="37">
        <v>0.02</v>
      </c>
      <c r="AM8" s="37">
        <v>0.02</v>
      </c>
      <c r="AN8" s="37">
        <v>0.01</v>
      </c>
      <c r="AO8" s="37">
        <v>0.01</v>
      </c>
      <c r="AP8" s="37">
        <v>0</v>
      </c>
      <c r="AQ8" s="37">
        <v>0</v>
      </c>
      <c r="AR8" s="37">
        <v>0</v>
      </c>
      <c r="AS8" s="37">
        <v>-0.04</v>
      </c>
      <c r="AT8" s="37">
        <v>0</v>
      </c>
      <c r="AU8" s="37">
        <v>0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0</v>
      </c>
      <c r="BD8" s="37">
        <v>0</v>
      </c>
      <c r="BE8" s="37">
        <v>0</v>
      </c>
      <c r="BF8" s="37">
        <v>-0.01</v>
      </c>
      <c r="BG8" s="37">
        <v>0</v>
      </c>
      <c r="BH8" s="37">
        <v>0</v>
      </c>
      <c r="BI8" s="37">
        <v>0.01</v>
      </c>
      <c r="BJ8" s="37">
        <v>0</v>
      </c>
      <c r="BK8" s="37">
        <v>0.02</v>
      </c>
      <c r="BL8" s="37">
        <v>0.01</v>
      </c>
      <c r="BM8" s="37">
        <v>0.01</v>
      </c>
      <c r="BN8" s="37">
        <v>0.01</v>
      </c>
      <c r="BO8" s="37">
        <v>63.43</v>
      </c>
      <c r="BP8" s="37">
        <v>82.96</v>
      </c>
      <c r="BQ8" s="37">
        <v>90.08</v>
      </c>
      <c r="BR8" s="37">
        <v>91.1</v>
      </c>
      <c r="BS8" s="37">
        <v>95.99</v>
      </c>
      <c r="BT8" s="37">
        <v>104</v>
      </c>
      <c r="BU8" s="37">
        <v>104.95</v>
      </c>
      <c r="BV8" s="37">
        <v>104.12</v>
      </c>
      <c r="BW8" s="37">
        <v>105.16</v>
      </c>
      <c r="BX8" s="37">
        <v>104.78</v>
      </c>
      <c r="BY8" s="37">
        <v>102.41</v>
      </c>
      <c r="BZ8" s="37">
        <v>102.77</v>
      </c>
      <c r="CA8" s="37">
        <v>99.82</v>
      </c>
      <c r="CB8" s="37">
        <v>96</v>
      </c>
      <c r="CC8" s="37">
        <v>94.27</v>
      </c>
      <c r="CD8" s="37">
        <v>94.02</v>
      </c>
      <c r="CE8" s="37">
        <v>91.56</v>
      </c>
      <c r="CF8" s="37">
        <v>85</v>
      </c>
      <c r="CG8" s="37">
        <v>81.12</v>
      </c>
      <c r="CH8" s="37">
        <v>85</v>
      </c>
      <c r="CI8" s="37">
        <v>85</v>
      </c>
      <c r="CJ8" s="37">
        <v>76.400000000000006</v>
      </c>
      <c r="CK8" s="37">
        <v>60.56</v>
      </c>
      <c r="CL8" s="37">
        <v>77.94</v>
      </c>
      <c r="CM8" s="37">
        <v>72.39</v>
      </c>
      <c r="CN8" s="37">
        <v>69.45</v>
      </c>
      <c r="CO8" s="37">
        <v>60.94</v>
      </c>
      <c r="CP8" s="37">
        <v>76.989999999999995</v>
      </c>
      <c r="CQ8" s="37">
        <v>67.260000000000005</v>
      </c>
      <c r="CR8" s="37">
        <v>0.02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52.119583333333317</v>
      </c>
    </row>
    <row r="9" spans="1:102" ht="24.95" customHeight="1" thickBot="1" x14ac:dyDescent="0.25">
      <c r="A9" s="41" t="s">
        <v>6</v>
      </c>
      <c r="B9" s="42">
        <v>86.107500000000002</v>
      </c>
      <c r="C9" s="43">
        <v>86.107500000000002</v>
      </c>
      <c r="D9" s="43">
        <v>86.107500000000002</v>
      </c>
      <c r="E9" s="43">
        <v>86.107500000000002</v>
      </c>
      <c r="F9" s="43">
        <v>83.772499999999994</v>
      </c>
      <c r="G9" s="43">
        <v>83.772499999999994</v>
      </c>
      <c r="H9" s="43">
        <v>83.772499999999994</v>
      </c>
      <c r="I9" s="43">
        <v>83.772499999999994</v>
      </c>
      <c r="J9" s="43">
        <v>80.97</v>
      </c>
      <c r="K9" s="43">
        <v>80.97</v>
      </c>
      <c r="L9" s="43">
        <v>80.97</v>
      </c>
      <c r="M9" s="43">
        <v>80.97</v>
      </c>
      <c r="N9" s="43">
        <v>78.0625</v>
      </c>
      <c r="O9" s="43">
        <v>78.0625</v>
      </c>
      <c r="P9" s="43">
        <v>78.0625</v>
      </c>
      <c r="Q9" s="43">
        <v>78.0625</v>
      </c>
      <c r="R9" s="43">
        <v>78.209999999999994</v>
      </c>
      <c r="S9" s="43">
        <v>78.209999999999994</v>
      </c>
      <c r="T9" s="43">
        <v>78.209999999999994</v>
      </c>
      <c r="U9" s="43">
        <v>78.209999999999994</v>
      </c>
      <c r="V9" s="43">
        <v>78.632499999999993</v>
      </c>
      <c r="W9" s="43">
        <v>78.632499999999993</v>
      </c>
      <c r="X9" s="43">
        <v>78.632499999999993</v>
      </c>
      <c r="Y9" s="43">
        <v>78.632499999999993</v>
      </c>
      <c r="Z9" s="43">
        <v>79.765000000000001</v>
      </c>
      <c r="AA9" s="43">
        <v>79.765000000000001</v>
      </c>
      <c r="AB9" s="43">
        <v>79.765000000000001</v>
      </c>
      <c r="AC9" s="43">
        <v>79.765000000000001</v>
      </c>
      <c r="AD9" s="43">
        <v>41.17</v>
      </c>
      <c r="AE9" s="43">
        <v>41.17</v>
      </c>
      <c r="AF9" s="43">
        <v>41.17</v>
      </c>
      <c r="AG9" s="43">
        <v>41.17</v>
      </c>
      <c r="AH9" s="43">
        <v>12.805</v>
      </c>
      <c r="AI9" s="43">
        <v>12.805</v>
      </c>
      <c r="AJ9" s="43">
        <v>12.805</v>
      </c>
      <c r="AK9" s="43">
        <v>12.805</v>
      </c>
      <c r="AL9" s="43">
        <v>1.4999999999999999E-2</v>
      </c>
      <c r="AM9" s="43">
        <v>1.4999999999999999E-2</v>
      </c>
      <c r="AN9" s="43">
        <v>1.4999999999999999E-2</v>
      </c>
      <c r="AO9" s="43">
        <v>1.4999999999999999E-2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-2.5000000000000001E-3</v>
      </c>
      <c r="BC9" s="43">
        <v>-2.5000000000000001E-3</v>
      </c>
      <c r="BD9" s="43">
        <v>-2.5000000000000001E-3</v>
      </c>
      <c r="BE9" s="43">
        <v>-2.5000000000000001E-3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0.01</v>
      </c>
      <c r="BK9" s="43">
        <v>0.01</v>
      </c>
      <c r="BL9" s="43">
        <v>0.01</v>
      </c>
      <c r="BM9" s="43">
        <v>0.01</v>
      </c>
      <c r="BN9" s="43">
        <v>59.12</v>
      </c>
      <c r="BO9" s="43">
        <v>59.12</v>
      </c>
      <c r="BP9" s="43">
        <v>59.12</v>
      </c>
      <c r="BQ9" s="43">
        <v>59.12</v>
      </c>
      <c r="BR9" s="43">
        <v>99.01</v>
      </c>
      <c r="BS9" s="43">
        <v>99.01</v>
      </c>
      <c r="BT9" s="43">
        <v>99.01</v>
      </c>
      <c r="BU9" s="43">
        <v>99.01</v>
      </c>
      <c r="BV9" s="43">
        <v>104.11750000000001</v>
      </c>
      <c r="BW9" s="43">
        <v>104.11750000000001</v>
      </c>
      <c r="BX9" s="43">
        <v>104.11750000000001</v>
      </c>
      <c r="BY9" s="43">
        <v>104.11750000000001</v>
      </c>
      <c r="BZ9" s="43">
        <v>98.215000000000003</v>
      </c>
      <c r="CA9" s="43">
        <v>98.215000000000003</v>
      </c>
      <c r="CB9" s="43">
        <v>98.215000000000003</v>
      </c>
      <c r="CC9" s="43">
        <v>98.215000000000003</v>
      </c>
      <c r="CD9" s="43">
        <v>87.924999999999997</v>
      </c>
      <c r="CE9" s="43">
        <v>87.924999999999997</v>
      </c>
      <c r="CF9" s="43">
        <v>87.924999999999997</v>
      </c>
      <c r="CG9" s="43">
        <v>87.924999999999997</v>
      </c>
      <c r="CH9" s="43">
        <v>76.739999999999995</v>
      </c>
      <c r="CI9" s="43">
        <v>76.739999999999995</v>
      </c>
      <c r="CJ9" s="43">
        <v>76.739999999999995</v>
      </c>
      <c r="CK9" s="43">
        <v>76.739999999999995</v>
      </c>
      <c r="CL9" s="43">
        <v>70.180000000000007</v>
      </c>
      <c r="CM9" s="43">
        <v>70.180000000000007</v>
      </c>
      <c r="CN9" s="43">
        <v>70.180000000000007</v>
      </c>
      <c r="CO9" s="43">
        <v>70.180000000000007</v>
      </c>
      <c r="CP9" s="43">
        <v>36.07</v>
      </c>
      <c r="CQ9" s="43">
        <v>36.07</v>
      </c>
      <c r="CR9" s="43">
        <v>36.07</v>
      </c>
      <c r="CS9" s="43">
        <v>36.07</v>
      </c>
      <c r="CT9" s="44"/>
      <c r="CU9" s="44"/>
      <c r="CV9" s="44"/>
      <c r="CW9" s="45"/>
      <c r="CX9" s="46">
        <f>IF(SUM(B9:CW9)&lt;&gt;0,AVERAGEIF(B9:CW9,"&lt;&gt;"""),"")</f>
        <v>52.11958333333331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53.491999999999997</v>
      </c>
      <c r="AA15" s="71">
        <v>51.155999999999999</v>
      </c>
      <c r="AB15" s="71">
        <v>47.58</v>
      </c>
      <c r="AC15" s="71">
        <v>43.015999999999998</v>
      </c>
      <c r="AD15" s="71">
        <v>37.863999999999997</v>
      </c>
      <c r="AE15" s="71">
        <v>32.648000000000003</v>
      </c>
      <c r="AF15" s="71">
        <v>27.372</v>
      </c>
      <c r="AG15" s="71">
        <v>21.736000000000001</v>
      </c>
      <c r="AH15" s="71">
        <v>15.78</v>
      </c>
      <c r="AI15" s="71">
        <v>10.212</v>
      </c>
      <c r="AJ15" s="71">
        <v>5.3760000000000003</v>
      </c>
      <c r="AK15" s="71">
        <v>1.212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1.5680000000000001</v>
      </c>
      <c r="BG15" s="71">
        <v>5.3360000000000003</v>
      </c>
      <c r="BH15" s="71">
        <v>9.7040000000000006</v>
      </c>
      <c r="BI15" s="71">
        <v>14.923999999999999</v>
      </c>
      <c r="BJ15" s="71">
        <v>20.66</v>
      </c>
      <c r="BK15" s="71">
        <v>25.952000000000002</v>
      </c>
      <c r="BL15" s="71">
        <v>31.08</v>
      </c>
      <c r="BM15" s="71">
        <v>36.752000000000002</v>
      </c>
      <c r="BN15" s="71">
        <v>42.683999999999997</v>
      </c>
      <c r="BO15" s="71">
        <v>47.34</v>
      </c>
      <c r="BP15" s="71">
        <v>50.48</v>
      </c>
      <c r="BQ15" s="71">
        <v>52.636000000000003</v>
      </c>
      <c r="BR15" s="71">
        <v>54.12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886.42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53.491999999999997</v>
      </c>
      <c r="AA17" s="77">
        <f t="shared" si="0"/>
        <v>51.155999999999999</v>
      </c>
      <c r="AB17" s="77">
        <f t="shared" si="0"/>
        <v>47.58</v>
      </c>
      <c r="AC17" s="77">
        <f t="shared" si="0"/>
        <v>43.015999999999998</v>
      </c>
      <c r="AD17" s="77">
        <f t="shared" si="0"/>
        <v>37.863999999999997</v>
      </c>
      <c r="AE17" s="77">
        <f t="shared" si="0"/>
        <v>32.648000000000003</v>
      </c>
      <c r="AF17" s="77">
        <f t="shared" si="0"/>
        <v>27.372</v>
      </c>
      <c r="AG17" s="77">
        <f t="shared" si="0"/>
        <v>21.736000000000001</v>
      </c>
      <c r="AH17" s="77">
        <f t="shared" si="0"/>
        <v>15.78</v>
      </c>
      <c r="AI17" s="77">
        <f t="shared" si="0"/>
        <v>10.212</v>
      </c>
      <c r="AJ17" s="77">
        <f t="shared" si="0"/>
        <v>5.3760000000000003</v>
      </c>
      <c r="AK17" s="77">
        <f t="shared" si="0"/>
        <v>1.212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1.5680000000000001</v>
      </c>
      <c r="BG17" s="77">
        <f t="shared" si="0"/>
        <v>5.3360000000000003</v>
      </c>
      <c r="BH17" s="77">
        <f t="shared" si="0"/>
        <v>9.7040000000000006</v>
      </c>
      <c r="BI17" s="77">
        <f t="shared" si="0"/>
        <v>14.923999999999999</v>
      </c>
      <c r="BJ17" s="77">
        <f t="shared" si="0"/>
        <v>20.66</v>
      </c>
      <c r="BK17" s="77">
        <f t="shared" si="0"/>
        <v>25.952000000000002</v>
      </c>
      <c r="BL17" s="77">
        <f t="shared" si="0"/>
        <v>31.08</v>
      </c>
      <c r="BM17" s="77">
        <f t="shared" si="0"/>
        <v>36.752000000000002</v>
      </c>
      <c r="BN17" s="77">
        <f t="shared" si="0"/>
        <v>42.683999999999997</v>
      </c>
      <c r="BO17" s="77">
        <f t="shared" ref="BO17:CW17" si="1">SUM(BO11:BO16)</f>
        <v>47.34</v>
      </c>
      <c r="BP17" s="77">
        <f t="shared" si="1"/>
        <v>50.48</v>
      </c>
      <c r="BQ17" s="77">
        <f t="shared" si="1"/>
        <v>52.636000000000003</v>
      </c>
      <c r="BR17" s="77">
        <f t="shared" si="1"/>
        <v>54.12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886.42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870.07399999999996</v>
      </c>
      <c r="C20" s="88">
        <v>871.92100000000005</v>
      </c>
      <c r="D20" s="88">
        <v>870.10899999999992</v>
      </c>
      <c r="E20" s="88">
        <v>869.65600000000006</v>
      </c>
      <c r="F20" s="88">
        <v>865.85599999999999</v>
      </c>
      <c r="G20" s="88">
        <v>865.60500000000002</v>
      </c>
      <c r="H20" s="88">
        <v>865.17100000000005</v>
      </c>
      <c r="I20" s="88">
        <v>865.24300000000005</v>
      </c>
      <c r="J20" s="88">
        <v>836.44800000000009</v>
      </c>
      <c r="K20" s="88">
        <v>836.64399999999989</v>
      </c>
      <c r="L20" s="88">
        <v>837.053</v>
      </c>
      <c r="M20" s="88">
        <v>837.21600000000001</v>
      </c>
      <c r="N20" s="88">
        <v>825.80799999999999</v>
      </c>
      <c r="O20" s="88">
        <v>824.84299999999996</v>
      </c>
      <c r="P20" s="88">
        <v>824.09400000000005</v>
      </c>
      <c r="Q20" s="88">
        <v>823.49099999999999</v>
      </c>
      <c r="R20" s="88">
        <v>821.73099999999999</v>
      </c>
      <c r="S20" s="88">
        <v>821.60399999999993</v>
      </c>
      <c r="T20" s="88">
        <v>819.64200000000005</v>
      </c>
      <c r="U20" s="88">
        <v>820.31899999999996</v>
      </c>
      <c r="V20" s="88">
        <v>817.029</v>
      </c>
      <c r="W20" s="88">
        <v>818.56700000000001</v>
      </c>
      <c r="X20" s="88">
        <v>816.90800000000002</v>
      </c>
      <c r="Y20" s="88">
        <v>817.53200000000004</v>
      </c>
      <c r="Z20" s="88">
        <v>824.84100000000001</v>
      </c>
      <c r="AA20" s="88">
        <v>825.83300000000008</v>
      </c>
      <c r="AB20" s="88">
        <v>824.56299999999999</v>
      </c>
      <c r="AC20" s="88">
        <v>825.89800000000002</v>
      </c>
      <c r="AD20" s="88">
        <v>806.96199999999999</v>
      </c>
      <c r="AE20" s="88">
        <v>807.52300000000002</v>
      </c>
      <c r="AF20" s="88">
        <v>805.92700000000002</v>
      </c>
      <c r="AG20" s="88">
        <v>807.43700000000001</v>
      </c>
      <c r="AH20" s="88">
        <v>805.36200000000008</v>
      </c>
      <c r="AI20" s="88">
        <v>805.56700000000001</v>
      </c>
      <c r="AJ20" s="88">
        <v>803.43100000000004</v>
      </c>
      <c r="AK20" s="88">
        <v>803.53300000000002</v>
      </c>
      <c r="AL20" s="88">
        <v>825.21300000000008</v>
      </c>
      <c r="AM20" s="88">
        <v>821.64800000000002</v>
      </c>
      <c r="AN20" s="88">
        <v>819.16300000000001</v>
      </c>
      <c r="AO20" s="88">
        <v>819.4899999999999</v>
      </c>
      <c r="AP20" s="88">
        <v>859.87599999999998</v>
      </c>
      <c r="AQ20" s="88">
        <v>860.846</v>
      </c>
      <c r="AR20" s="88">
        <v>859.64800000000002</v>
      </c>
      <c r="AS20" s="88">
        <v>859.00599999999997</v>
      </c>
      <c r="AT20" s="88">
        <v>848.21600000000001</v>
      </c>
      <c r="AU20" s="88">
        <v>849.279</v>
      </c>
      <c r="AV20" s="88">
        <v>849.45700000000011</v>
      </c>
      <c r="AW20" s="88">
        <v>849.27</v>
      </c>
      <c r="AX20" s="88">
        <v>854.23</v>
      </c>
      <c r="AY20" s="88">
        <v>853.02900000000011</v>
      </c>
      <c r="AZ20" s="88">
        <v>851.74700000000007</v>
      </c>
      <c r="BA20" s="88">
        <v>852.34400000000005</v>
      </c>
      <c r="BB20" s="88">
        <v>864.28000000000009</v>
      </c>
      <c r="BC20" s="88">
        <v>864.43100000000004</v>
      </c>
      <c r="BD20" s="88">
        <v>865.08899999999994</v>
      </c>
      <c r="BE20" s="88">
        <v>865.79900000000009</v>
      </c>
      <c r="BF20" s="88">
        <v>842.08699999999999</v>
      </c>
      <c r="BG20" s="88">
        <v>844.63499999999999</v>
      </c>
      <c r="BH20" s="88">
        <v>846.99099999999999</v>
      </c>
      <c r="BI20" s="88">
        <v>850.47800000000007</v>
      </c>
      <c r="BJ20" s="88">
        <v>812.3</v>
      </c>
      <c r="BK20" s="88">
        <v>803.93499999999995</v>
      </c>
      <c r="BL20" s="88">
        <v>803.76</v>
      </c>
      <c r="BM20" s="88">
        <v>803.16199999999992</v>
      </c>
      <c r="BN20" s="88">
        <v>781.21400000000006</v>
      </c>
      <c r="BO20" s="88">
        <v>782.25100000000009</v>
      </c>
      <c r="BP20" s="88">
        <v>781.44800000000009</v>
      </c>
      <c r="BQ20" s="88">
        <v>782.70499999999993</v>
      </c>
      <c r="BR20" s="88">
        <v>697.50200000000007</v>
      </c>
      <c r="BS20" s="88">
        <v>698.83499999999992</v>
      </c>
      <c r="BT20" s="88">
        <v>690.61599999999999</v>
      </c>
      <c r="BU20" s="88">
        <v>691.98200000000008</v>
      </c>
      <c r="BV20" s="88">
        <v>704.20900000000006</v>
      </c>
      <c r="BW20" s="88">
        <v>705.53699999999992</v>
      </c>
      <c r="BX20" s="88">
        <v>704.58500000000004</v>
      </c>
      <c r="BY20" s="88">
        <v>706.06600000000003</v>
      </c>
      <c r="BZ20" s="88">
        <v>745.56999999999994</v>
      </c>
      <c r="CA20" s="88">
        <v>746.33699999999999</v>
      </c>
      <c r="CB20" s="88">
        <v>744.69500000000005</v>
      </c>
      <c r="CC20" s="88">
        <v>745.72199999999998</v>
      </c>
      <c r="CD20" s="88">
        <v>741.52199999999993</v>
      </c>
      <c r="CE20" s="88">
        <v>742.30200000000002</v>
      </c>
      <c r="CF20" s="88">
        <v>740.06500000000005</v>
      </c>
      <c r="CG20" s="88">
        <v>741.82799999999997</v>
      </c>
      <c r="CH20" s="88">
        <v>768.63900000000001</v>
      </c>
      <c r="CI20" s="88">
        <v>770.59799999999996</v>
      </c>
      <c r="CJ20" s="88">
        <v>768.46600000000001</v>
      </c>
      <c r="CK20" s="88">
        <v>769.65099999999995</v>
      </c>
      <c r="CL20" s="88">
        <v>771.03700000000003</v>
      </c>
      <c r="CM20" s="88">
        <v>773.35800000000006</v>
      </c>
      <c r="CN20" s="88">
        <v>772.59900000000005</v>
      </c>
      <c r="CO20" s="88">
        <v>774.12100000000009</v>
      </c>
      <c r="CP20" s="88">
        <v>817.29399999999998</v>
      </c>
      <c r="CQ20" s="88">
        <v>818.98300000000006</v>
      </c>
      <c r="CR20" s="88">
        <v>817.596</v>
      </c>
      <c r="CS20" s="88">
        <v>820.01600000000008</v>
      </c>
      <c r="CT20" s="89"/>
      <c r="CU20" s="89"/>
      <c r="CV20" s="89"/>
      <c r="CW20" s="90"/>
      <c r="CX20" s="91">
        <f t="array" ref="CX20">SUMPRODUCT(B20:CW20*0.25)</f>
        <v>19401.549749999995</v>
      </c>
    </row>
    <row r="21" spans="1:102" ht="24.95" customHeight="1" x14ac:dyDescent="0.2">
      <c r="A21" s="92" t="s">
        <v>17</v>
      </c>
      <c r="B21" s="93">
        <v>1045.1090000000002</v>
      </c>
      <c r="C21" s="94">
        <v>1042.2270000000003</v>
      </c>
      <c r="D21" s="94">
        <v>1040.6570000000002</v>
      </c>
      <c r="E21" s="94">
        <v>1034.9610000000002</v>
      </c>
      <c r="F21" s="94">
        <v>1014.9470000000001</v>
      </c>
      <c r="G21" s="94">
        <v>1013.2130000000001</v>
      </c>
      <c r="H21" s="94">
        <v>1012.6700000000001</v>
      </c>
      <c r="I21" s="94">
        <v>1011.372</v>
      </c>
      <c r="J21" s="94">
        <v>1002.783</v>
      </c>
      <c r="K21" s="94">
        <v>1001.9740000000002</v>
      </c>
      <c r="L21" s="94">
        <v>1002.8540000000002</v>
      </c>
      <c r="M21" s="94">
        <v>999.73400000000004</v>
      </c>
      <c r="N21" s="94">
        <v>1002.199</v>
      </c>
      <c r="O21" s="94">
        <v>999.029</v>
      </c>
      <c r="P21" s="94">
        <v>998.03</v>
      </c>
      <c r="Q21" s="94">
        <v>998.39900000000011</v>
      </c>
      <c r="R21" s="94">
        <v>998.16099999999994</v>
      </c>
      <c r="S21" s="94">
        <v>993.44099999999992</v>
      </c>
      <c r="T21" s="94">
        <v>989.34500000000014</v>
      </c>
      <c r="U21" s="94">
        <v>987.11599999999999</v>
      </c>
      <c r="V21" s="94">
        <v>1031.364</v>
      </c>
      <c r="W21" s="94">
        <v>1046.1380000000001</v>
      </c>
      <c r="X21" s="94">
        <v>1048.19</v>
      </c>
      <c r="Y21" s="94">
        <v>1047.5479999999998</v>
      </c>
      <c r="Z21" s="94">
        <v>1094.9830000000002</v>
      </c>
      <c r="AA21" s="94">
        <v>1101.596</v>
      </c>
      <c r="AB21" s="94">
        <v>1102.348</v>
      </c>
      <c r="AC21" s="94">
        <v>1105.8259999999998</v>
      </c>
      <c r="AD21" s="94">
        <v>1131.0739999999998</v>
      </c>
      <c r="AE21" s="94">
        <v>1131.4729999999997</v>
      </c>
      <c r="AF21" s="94">
        <v>1146.8820000000001</v>
      </c>
      <c r="AG21" s="94">
        <v>1140.0070000000003</v>
      </c>
      <c r="AH21" s="94">
        <v>1139.3370000000002</v>
      </c>
      <c r="AI21" s="94">
        <v>1135.5929999999998</v>
      </c>
      <c r="AJ21" s="94">
        <v>1124.5919999999999</v>
      </c>
      <c r="AK21" s="94">
        <v>1113.58</v>
      </c>
      <c r="AL21" s="94">
        <v>1099.529</v>
      </c>
      <c r="AM21" s="94">
        <v>1094.431</v>
      </c>
      <c r="AN21" s="94">
        <v>1089.7099999999998</v>
      </c>
      <c r="AO21" s="94">
        <v>1082.4859999999999</v>
      </c>
      <c r="AP21" s="94">
        <v>1054.296</v>
      </c>
      <c r="AQ21" s="94">
        <v>1048.328</v>
      </c>
      <c r="AR21" s="94">
        <v>1046.7540000000001</v>
      </c>
      <c r="AS21" s="94">
        <v>1038.7460000000001</v>
      </c>
      <c r="AT21" s="94">
        <v>1012.2329999999999</v>
      </c>
      <c r="AU21" s="94">
        <v>1012.8539999999999</v>
      </c>
      <c r="AV21" s="94">
        <v>1012.7719999999999</v>
      </c>
      <c r="AW21" s="94">
        <v>1008.6130000000002</v>
      </c>
      <c r="AX21" s="94">
        <v>996.28400000000011</v>
      </c>
      <c r="AY21" s="94">
        <v>993.01300000000003</v>
      </c>
      <c r="AZ21" s="94">
        <v>993.02800000000002</v>
      </c>
      <c r="BA21" s="94">
        <v>983.96500000000003</v>
      </c>
      <c r="BB21" s="94">
        <v>988.20500000000015</v>
      </c>
      <c r="BC21" s="94">
        <v>989.59</v>
      </c>
      <c r="BD21" s="94">
        <v>992.43</v>
      </c>
      <c r="BE21" s="94">
        <v>991.50099999999998</v>
      </c>
      <c r="BF21" s="94">
        <v>988.52900000000011</v>
      </c>
      <c r="BG21" s="94">
        <v>989.75100000000009</v>
      </c>
      <c r="BH21" s="94">
        <v>992.39</v>
      </c>
      <c r="BI21" s="94">
        <v>999.47100000000012</v>
      </c>
      <c r="BJ21" s="94">
        <v>1016.1519999999999</v>
      </c>
      <c r="BK21" s="94">
        <v>1024.48</v>
      </c>
      <c r="BL21" s="94">
        <v>1037.191</v>
      </c>
      <c r="BM21" s="94">
        <v>1041.123</v>
      </c>
      <c r="BN21" s="94">
        <v>1042.6699999999998</v>
      </c>
      <c r="BO21" s="94">
        <v>1024.4770000000001</v>
      </c>
      <c r="BP21" s="94">
        <v>1029.5129999999999</v>
      </c>
      <c r="BQ21" s="94">
        <v>1029.3410000000001</v>
      </c>
      <c r="BR21" s="94">
        <v>1058.9390000000001</v>
      </c>
      <c r="BS21" s="94">
        <v>1063.5890000000002</v>
      </c>
      <c r="BT21" s="94">
        <v>1060.8210000000001</v>
      </c>
      <c r="BU21" s="94">
        <v>1058.0260000000001</v>
      </c>
      <c r="BV21" s="94">
        <v>1061.7269999999999</v>
      </c>
      <c r="BW21" s="94">
        <v>1059.3669999999997</v>
      </c>
      <c r="BX21" s="94">
        <v>1057.3819999999998</v>
      </c>
      <c r="BY21" s="94">
        <v>1053.991</v>
      </c>
      <c r="BZ21" s="94">
        <v>1029.296</v>
      </c>
      <c r="CA21" s="94">
        <v>1023.89</v>
      </c>
      <c r="CB21" s="94">
        <v>1014.059</v>
      </c>
      <c r="CC21" s="94">
        <v>1005.5949999999999</v>
      </c>
      <c r="CD21" s="94">
        <v>971.56499999999994</v>
      </c>
      <c r="CE21" s="94">
        <v>963.12199999999996</v>
      </c>
      <c r="CF21" s="94">
        <v>952.98299999999995</v>
      </c>
      <c r="CG21" s="94">
        <v>945.529</v>
      </c>
      <c r="CH21" s="94">
        <v>926.45500000000004</v>
      </c>
      <c r="CI21" s="94">
        <v>923.09599999999989</v>
      </c>
      <c r="CJ21" s="94">
        <v>918.72300000000007</v>
      </c>
      <c r="CK21" s="94">
        <v>917.14</v>
      </c>
      <c r="CL21" s="94">
        <v>903.18599999999992</v>
      </c>
      <c r="CM21" s="94">
        <v>901.1629999999999</v>
      </c>
      <c r="CN21" s="94">
        <v>897.7349999999999</v>
      </c>
      <c r="CO21" s="94">
        <v>892.42099999999982</v>
      </c>
      <c r="CP21" s="94">
        <v>881.70099999999991</v>
      </c>
      <c r="CQ21" s="94">
        <v>876.798</v>
      </c>
      <c r="CR21" s="94">
        <v>890.44900000000007</v>
      </c>
      <c r="CS21" s="94">
        <v>888.87800000000004</v>
      </c>
      <c r="CT21" s="95"/>
      <c r="CU21" s="95"/>
      <c r="CV21" s="95"/>
      <c r="CW21" s="96"/>
      <c r="CX21" s="97">
        <f t="array" ref="CX21">SUMPRODUCT(B21:CW21*0.25)</f>
        <v>24442.558499999992</v>
      </c>
    </row>
    <row r="22" spans="1:102" ht="24.95" customHeight="1" x14ac:dyDescent="0.2">
      <c r="A22" s="92" t="s">
        <v>18</v>
      </c>
      <c r="B22" s="98">
        <v>2927.2269999999994</v>
      </c>
      <c r="C22" s="99">
        <v>2849.752</v>
      </c>
      <c r="D22" s="99">
        <v>2792.7439999999997</v>
      </c>
      <c r="E22" s="99">
        <v>2754.0009999999997</v>
      </c>
      <c r="F22" s="99">
        <v>2759.0620000000004</v>
      </c>
      <c r="G22" s="99">
        <v>2753.8369999999995</v>
      </c>
      <c r="H22" s="99">
        <v>2744.0880000000002</v>
      </c>
      <c r="I22" s="99">
        <v>2715.4809999999998</v>
      </c>
      <c r="J22" s="99">
        <v>2714.5630000000001</v>
      </c>
      <c r="K22" s="99">
        <v>2689.6549999999997</v>
      </c>
      <c r="L22" s="99">
        <v>2650.3440000000001</v>
      </c>
      <c r="M22" s="99">
        <v>2624.7230000000004</v>
      </c>
      <c r="N22" s="99">
        <v>2613.8110000000001</v>
      </c>
      <c r="O22" s="99">
        <v>2602.3379999999997</v>
      </c>
      <c r="P22" s="99">
        <v>2591.1239999999993</v>
      </c>
      <c r="Q22" s="99">
        <v>2591.2380000000003</v>
      </c>
      <c r="R22" s="99">
        <v>2585.471</v>
      </c>
      <c r="S22" s="99">
        <v>2598.5979999999995</v>
      </c>
      <c r="T22" s="99">
        <v>2631.6769999999997</v>
      </c>
      <c r="U22" s="99">
        <v>2681.4109999999996</v>
      </c>
      <c r="V22" s="99">
        <v>2713.0619999999999</v>
      </c>
      <c r="W22" s="99">
        <v>2774.15</v>
      </c>
      <c r="X22" s="99">
        <v>2832.837</v>
      </c>
      <c r="Y22" s="99">
        <v>2905.0969999999993</v>
      </c>
      <c r="Z22" s="99">
        <v>2987.3420000000001</v>
      </c>
      <c r="AA22" s="99">
        <v>3059.4139999999998</v>
      </c>
      <c r="AB22" s="99">
        <v>3176.9650000000001</v>
      </c>
      <c r="AC22" s="99">
        <v>3255.4760000000001</v>
      </c>
      <c r="AD22" s="99">
        <v>3348.3029999999994</v>
      </c>
      <c r="AE22" s="99">
        <v>3460.877</v>
      </c>
      <c r="AF22" s="99">
        <v>3620.4889999999996</v>
      </c>
      <c r="AG22" s="99">
        <v>3723.0029999999992</v>
      </c>
      <c r="AH22" s="99">
        <v>3821.489</v>
      </c>
      <c r="AI22" s="99">
        <v>3917.134</v>
      </c>
      <c r="AJ22" s="99">
        <v>3971.6020000000003</v>
      </c>
      <c r="AK22" s="99">
        <v>4016.2449999999994</v>
      </c>
      <c r="AL22" s="99">
        <v>4066.1379999999999</v>
      </c>
      <c r="AM22" s="99">
        <v>4095.8319999999999</v>
      </c>
      <c r="AN22" s="99">
        <v>4058.2350000000001</v>
      </c>
      <c r="AO22" s="99">
        <v>4058.2280000000001</v>
      </c>
      <c r="AP22" s="99">
        <v>4015.2160000000003</v>
      </c>
      <c r="AQ22" s="99">
        <v>4026.7570000000005</v>
      </c>
      <c r="AR22" s="99">
        <v>4041.7420000000002</v>
      </c>
      <c r="AS22" s="99">
        <v>4088.0099999999998</v>
      </c>
      <c r="AT22" s="99">
        <v>4164.7450000000008</v>
      </c>
      <c r="AU22" s="99">
        <v>4200.7640000000001</v>
      </c>
      <c r="AV22" s="99">
        <v>4228.5420000000004</v>
      </c>
      <c r="AW22" s="99">
        <v>4267.6210000000001</v>
      </c>
      <c r="AX22" s="99">
        <v>4220.3890000000001</v>
      </c>
      <c r="AY22" s="99">
        <v>4188.3890000000001</v>
      </c>
      <c r="AZ22" s="99">
        <v>4149.951</v>
      </c>
      <c r="BA22" s="99">
        <v>4101.6559999999999</v>
      </c>
      <c r="BB22" s="99">
        <v>4030.136</v>
      </c>
      <c r="BC22" s="99">
        <v>3976.4099999999994</v>
      </c>
      <c r="BD22" s="99">
        <v>3917.3180000000002</v>
      </c>
      <c r="BE22" s="99">
        <v>3892.98</v>
      </c>
      <c r="BF22" s="99">
        <v>3823.5610000000001</v>
      </c>
      <c r="BG22" s="99">
        <v>3814.4689999999996</v>
      </c>
      <c r="BH22" s="99">
        <v>3789.0430000000001</v>
      </c>
      <c r="BI22" s="99">
        <v>3777.1450000000004</v>
      </c>
      <c r="BJ22" s="99">
        <v>3773.9170000000004</v>
      </c>
      <c r="BK22" s="99">
        <v>3776.1309999999999</v>
      </c>
      <c r="BL22" s="99">
        <v>3771.8240000000001</v>
      </c>
      <c r="BM22" s="99">
        <v>3788.1640000000002</v>
      </c>
      <c r="BN22" s="99">
        <v>3825.7570000000001</v>
      </c>
      <c r="BO22" s="99">
        <v>3820.126999999999</v>
      </c>
      <c r="BP22" s="99">
        <v>3915.2330000000002</v>
      </c>
      <c r="BQ22" s="99">
        <v>3971.8749999999995</v>
      </c>
      <c r="BR22" s="99">
        <v>4139.6539999999995</v>
      </c>
      <c r="BS22" s="99">
        <v>4268.5810000000001</v>
      </c>
      <c r="BT22" s="99">
        <v>4402.2290000000003</v>
      </c>
      <c r="BU22" s="99">
        <v>4522.5290000000005</v>
      </c>
      <c r="BV22" s="99">
        <v>4621.3500000000004</v>
      </c>
      <c r="BW22" s="99">
        <v>4688.1330000000007</v>
      </c>
      <c r="BX22" s="99">
        <v>4720.357</v>
      </c>
      <c r="BY22" s="99">
        <v>4732.4769999999999</v>
      </c>
      <c r="BZ22" s="99">
        <v>4709.7290000000012</v>
      </c>
      <c r="CA22" s="99">
        <v>4671.53</v>
      </c>
      <c r="CB22" s="99">
        <v>4610.844000000001</v>
      </c>
      <c r="CC22" s="99">
        <v>4544.9380000000001</v>
      </c>
      <c r="CD22" s="99">
        <v>4453.7970000000005</v>
      </c>
      <c r="CE22" s="99">
        <v>4370.45</v>
      </c>
      <c r="CF22" s="99">
        <v>4278.7020000000002</v>
      </c>
      <c r="CG22" s="99">
        <v>4205.5969999999998</v>
      </c>
      <c r="CH22" s="99">
        <v>4111.076</v>
      </c>
      <c r="CI22" s="99">
        <v>4012.0099999999998</v>
      </c>
      <c r="CJ22" s="99">
        <v>3923.8429999999998</v>
      </c>
      <c r="CK22" s="99">
        <v>3847.7260000000001</v>
      </c>
      <c r="CL22" s="99">
        <v>3720.8779999999997</v>
      </c>
      <c r="CM22" s="99">
        <v>3630.0799999999995</v>
      </c>
      <c r="CN22" s="99">
        <v>3532.1370000000002</v>
      </c>
      <c r="CO22" s="99">
        <v>3454.404</v>
      </c>
      <c r="CP22" s="99">
        <v>3298.0069999999996</v>
      </c>
      <c r="CQ22" s="99">
        <v>3214.21</v>
      </c>
      <c r="CR22" s="99">
        <v>3154.7040000000002</v>
      </c>
      <c r="CS22" s="99">
        <v>3056.4170000000004</v>
      </c>
      <c r="CT22" s="100"/>
      <c r="CU22" s="100"/>
      <c r="CV22" s="100"/>
      <c r="CW22" s="96"/>
      <c r="CX22" s="97">
        <f t="array" ref="CX22">SUMPRODUCT(B22:CW22*0.25)</f>
        <v>87496.831000000035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109</v>
      </c>
      <c r="E24" s="94">
        <v>108</v>
      </c>
      <c r="F24" s="94">
        <v>108</v>
      </c>
      <c r="G24" s="94">
        <v>108</v>
      </c>
      <c r="H24" s="94">
        <v>108</v>
      </c>
      <c r="I24" s="94">
        <v>107</v>
      </c>
      <c r="J24" s="94">
        <v>106</v>
      </c>
      <c r="K24" s="94">
        <v>105</v>
      </c>
      <c r="L24" s="94">
        <v>104</v>
      </c>
      <c r="M24" s="94">
        <v>103</v>
      </c>
      <c r="N24" s="94">
        <v>103</v>
      </c>
      <c r="O24" s="94">
        <v>103</v>
      </c>
      <c r="P24" s="94">
        <v>103</v>
      </c>
      <c r="Q24" s="94">
        <v>103</v>
      </c>
      <c r="R24" s="94">
        <v>103</v>
      </c>
      <c r="S24" s="94">
        <v>103</v>
      </c>
      <c r="T24" s="94">
        <v>104</v>
      </c>
      <c r="U24" s="94">
        <v>105</v>
      </c>
      <c r="V24" s="94">
        <v>107</v>
      </c>
      <c r="W24" s="94">
        <v>109</v>
      </c>
      <c r="X24" s="94">
        <v>110</v>
      </c>
      <c r="Y24" s="94">
        <v>112</v>
      </c>
      <c r="Z24" s="94">
        <v>114</v>
      </c>
      <c r="AA24" s="94">
        <v>115</v>
      </c>
      <c r="AB24" s="94">
        <v>116</v>
      </c>
      <c r="AC24" s="94">
        <v>116</v>
      </c>
      <c r="AD24" s="94">
        <v>115</v>
      </c>
      <c r="AE24" s="94">
        <v>114</v>
      </c>
      <c r="AF24" s="94">
        <v>113</v>
      </c>
      <c r="AG24" s="94">
        <v>112</v>
      </c>
      <c r="AH24" s="94">
        <v>110</v>
      </c>
      <c r="AI24" s="94">
        <v>108</v>
      </c>
      <c r="AJ24" s="94">
        <v>105</v>
      </c>
      <c r="AK24" s="94">
        <v>102</v>
      </c>
      <c r="AL24" s="94">
        <v>99</v>
      </c>
      <c r="AM24" s="94">
        <v>96</v>
      </c>
      <c r="AN24" s="94">
        <v>94</v>
      </c>
      <c r="AO24" s="94">
        <v>91</v>
      </c>
      <c r="AP24" s="94">
        <v>88</v>
      </c>
      <c r="AQ24" s="94">
        <v>87</v>
      </c>
      <c r="AR24" s="94">
        <v>86</v>
      </c>
      <c r="AS24" s="94">
        <v>86</v>
      </c>
      <c r="AT24" s="94">
        <v>86</v>
      </c>
      <c r="AU24" s="94">
        <v>86</v>
      </c>
      <c r="AV24" s="94">
        <v>86</v>
      </c>
      <c r="AW24" s="94">
        <v>86</v>
      </c>
      <c r="AX24" s="94">
        <v>85</v>
      </c>
      <c r="AY24" s="94">
        <v>85</v>
      </c>
      <c r="AZ24" s="94">
        <v>85</v>
      </c>
      <c r="BA24" s="94">
        <v>84</v>
      </c>
      <c r="BB24" s="94">
        <v>83</v>
      </c>
      <c r="BC24" s="94">
        <v>83</v>
      </c>
      <c r="BD24" s="94">
        <v>83</v>
      </c>
      <c r="BE24" s="94">
        <v>85</v>
      </c>
      <c r="BF24" s="94">
        <v>87</v>
      </c>
      <c r="BG24" s="94">
        <v>89</v>
      </c>
      <c r="BH24" s="94">
        <v>91</v>
      </c>
      <c r="BI24" s="94">
        <v>94</v>
      </c>
      <c r="BJ24" s="94">
        <v>97</v>
      </c>
      <c r="BK24" s="94">
        <v>101</v>
      </c>
      <c r="BL24" s="94">
        <v>105</v>
      </c>
      <c r="BM24" s="94">
        <v>110</v>
      </c>
      <c r="BN24" s="94">
        <v>115</v>
      </c>
      <c r="BO24" s="94">
        <v>120</v>
      </c>
      <c r="BP24" s="94">
        <v>126</v>
      </c>
      <c r="BQ24" s="94">
        <v>133</v>
      </c>
      <c r="BR24" s="94">
        <v>139</v>
      </c>
      <c r="BS24" s="94">
        <v>145</v>
      </c>
      <c r="BT24" s="94">
        <v>150</v>
      </c>
      <c r="BU24" s="94">
        <v>153</v>
      </c>
      <c r="BV24" s="94">
        <v>155</v>
      </c>
      <c r="BW24" s="94">
        <v>157</v>
      </c>
      <c r="BX24" s="94">
        <v>158</v>
      </c>
      <c r="BY24" s="94">
        <v>158</v>
      </c>
      <c r="BZ24" s="94">
        <v>157</v>
      </c>
      <c r="CA24" s="94">
        <v>156</v>
      </c>
      <c r="CB24" s="94">
        <v>154</v>
      </c>
      <c r="CC24" s="94">
        <v>152</v>
      </c>
      <c r="CD24" s="94">
        <v>150</v>
      </c>
      <c r="CE24" s="94">
        <v>148</v>
      </c>
      <c r="CF24" s="94">
        <v>145</v>
      </c>
      <c r="CG24" s="94">
        <v>143</v>
      </c>
      <c r="CH24" s="94">
        <v>140</v>
      </c>
      <c r="CI24" s="94">
        <v>137</v>
      </c>
      <c r="CJ24" s="94">
        <v>134</v>
      </c>
      <c r="CK24" s="94">
        <v>132</v>
      </c>
      <c r="CL24" s="94">
        <v>130</v>
      </c>
      <c r="CM24" s="94">
        <v>127</v>
      </c>
      <c r="CN24" s="94">
        <v>125</v>
      </c>
      <c r="CO24" s="94">
        <v>123</v>
      </c>
      <c r="CP24" s="94">
        <v>120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2708.75</v>
      </c>
    </row>
    <row r="25" spans="1:102" ht="24.95" customHeight="1" x14ac:dyDescent="0.2">
      <c r="A25" s="104" t="s">
        <v>21</v>
      </c>
      <c r="B25" s="94">
        <v>232</v>
      </c>
      <c r="C25" s="94">
        <v>232</v>
      </c>
      <c r="D25" s="94">
        <v>232</v>
      </c>
      <c r="E25" s="94">
        <v>232</v>
      </c>
      <c r="F25" s="94">
        <v>222</v>
      </c>
      <c r="G25" s="94">
        <v>222</v>
      </c>
      <c r="H25" s="94">
        <v>222</v>
      </c>
      <c r="I25" s="94">
        <v>222</v>
      </c>
      <c r="J25" s="94">
        <v>215</v>
      </c>
      <c r="K25" s="94">
        <v>215</v>
      </c>
      <c r="L25" s="94">
        <v>215</v>
      </c>
      <c r="M25" s="94">
        <v>215</v>
      </c>
      <c r="N25" s="94">
        <v>215</v>
      </c>
      <c r="O25" s="94">
        <v>215</v>
      </c>
      <c r="P25" s="94">
        <v>215</v>
      </c>
      <c r="Q25" s="94">
        <v>215</v>
      </c>
      <c r="R25" s="94">
        <v>225</v>
      </c>
      <c r="S25" s="94">
        <v>225</v>
      </c>
      <c r="T25" s="94">
        <v>225</v>
      </c>
      <c r="U25" s="94">
        <v>225</v>
      </c>
      <c r="V25" s="94">
        <v>254</v>
      </c>
      <c r="W25" s="94">
        <v>254</v>
      </c>
      <c r="X25" s="94">
        <v>254</v>
      </c>
      <c r="Y25" s="94">
        <v>254</v>
      </c>
      <c r="Z25" s="94">
        <v>310.00000000000006</v>
      </c>
      <c r="AA25" s="94">
        <v>310.00000000000006</v>
      </c>
      <c r="AB25" s="94">
        <v>310.00000000000006</v>
      </c>
      <c r="AC25" s="94">
        <v>310.00000000000006</v>
      </c>
      <c r="AD25" s="94">
        <v>321.99999999999994</v>
      </c>
      <c r="AE25" s="94">
        <v>321.99999999999994</v>
      </c>
      <c r="AF25" s="94">
        <v>321.99999999999994</v>
      </c>
      <c r="AG25" s="94">
        <v>321.99999999999994</v>
      </c>
      <c r="AH25" s="94">
        <v>333</v>
      </c>
      <c r="AI25" s="94">
        <v>333</v>
      </c>
      <c r="AJ25" s="94">
        <v>333</v>
      </c>
      <c r="AK25" s="94">
        <v>333</v>
      </c>
      <c r="AL25" s="94">
        <v>325</v>
      </c>
      <c r="AM25" s="94">
        <v>325</v>
      </c>
      <c r="AN25" s="94">
        <v>325</v>
      </c>
      <c r="AO25" s="94">
        <v>325</v>
      </c>
      <c r="AP25" s="94">
        <v>321.99999999999994</v>
      </c>
      <c r="AQ25" s="94">
        <v>321.99999999999994</v>
      </c>
      <c r="AR25" s="94">
        <v>321.99999999999994</v>
      </c>
      <c r="AS25" s="94">
        <v>321.99999999999994</v>
      </c>
      <c r="AT25" s="94">
        <v>336</v>
      </c>
      <c r="AU25" s="94">
        <v>336</v>
      </c>
      <c r="AV25" s="94">
        <v>336</v>
      </c>
      <c r="AW25" s="94">
        <v>336</v>
      </c>
      <c r="AX25" s="94">
        <v>340.00000000000006</v>
      </c>
      <c r="AY25" s="94">
        <v>340.00000000000006</v>
      </c>
      <c r="AZ25" s="94">
        <v>340.00000000000006</v>
      </c>
      <c r="BA25" s="94">
        <v>340.00000000000006</v>
      </c>
      <c r="BB25" s="94">
        <v>351.99999999999994</v>
      </c>
      <c r="BC25" s="94">
        <v>351.99999999999994</v>
      </c>
      <c r="BD25" s="94">
        <v>351.99999999999994</v>
      </c>
      <c r="BE25" s="94">
        <v>351.99999999999994</v>
      </c>
      <c r="BF25" s="94">
        <v>364.00000000000006</v>
      </c>
      <c r="BG25" s="94">
        <v>364.00000000000006</v>
      </c>
      <c r="BH25" s="94">
        <v>364.00000000000006</v>
      </c>
      <c r="BI25" s="94">
        <v>364.00000000000006</v>
      </c>
      <c r="BJ25" s="94">
        <v>378</v>
      </c>
      <c r="BK25" s="94">
        <v>378</v>
      </c>
      <c r="BL25" s="94">
        <v>378</v>
      </c>
      <c r="BM25" s="94">
        <v>378</v>
      </c>
      <c r="BN25" s="94">
        <v>392</v>
      </c>
      <c r="BO25" s="94">
        <v>392</v>
      </c>
      <c r="BP25" s="94">
        <v>392</v>
      </c>
      <c r="BQ25" s="94">
        <v>392</v>
      </c>
      <c r="BR25" s="94">
        <v>422</v>
      </c>
      <c r="BS25" s="94">
        <v>422</v>
      </c>
      <c r="BT25" s="94">
        <v>422</v>
      </c>
      <c r="BU25" s="94">
        <v>422</v>
      </c>
      <c r="BV25" s="94">
        <v>441</v>
      </c>
      <c r="BW25" s="94">
        <v>441</v>
      </c>
      <c r="BX25" s="94">
        <v>441</v>
      </c>
      <c r="BY25" s="94">
        <v>441</v>
      </c>
      <c r="BZ25" s="94">
        <v>436</v>
      </c>
      <c r="CA25" s="94">
        <v>436</v>
      </c>
      <c r="CB25" s="94">
        <v>436</v>
      </c>
      <c r="CC25" s="94">
        <v>436</v>
      </c>
      <c r="CD25" s="94">
        <v>411.00000000000006</v>
      </c>
      <c r="CE25" s="94">
        <v>411.00000000000006</v>
      </c>
      <c r="CF25" s="94">
        <v>411.00000000000006</v>
      </c>
      <c r="CG25" s="94">
        <v>411.00000000000006</v>
      </c>
      <c r="CH25" s="94">
        <v>358</v>
      </c>
      <c r="CI25" s="94">
        <v>358</v>
      </c>
      <c r="CJ25" s="94">
        <v>358</v>
      </c>
      <c r="CK25" s="94">
        <v>358</v>
      </c>
      <c r="CL25" s="94">
        <v>311</v>
      </c>
      <c r="CM25" s="94">
        <v>311</v>
      </c>
      <c r="CN25" s="94">
        <v>311</v>
      </c>
      <c r="CO25" s="94">
        <v>311</v>
      </c>
      <c r="CP25" s="94">
        <v>276</v>
      </c>
      <c r="CQ25" s="94">
        <v>276</v>
      </c>
      <c r="CR25" s="94">
        <v>276</v>
      </c>
      <c r="CS25" s="94">
        <v>276</v>
      </c>
      <c r="CT25" s="94"/>
      <c r="CU25" s="94"/>
      <c r="CV25" s="94"/>
      <c r="CW25" s="94"/>
      <c r="CX25" s="97">
        <f t="array" ref="CX25">SUMPRODUCT(B25:CW25*0.25)</f>
        <v>7792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5186.41</v>
      </c>
      <c r="C27" s="107">
        <f t="shared" ref="C27:BN27" si="2">SUM(C20:C26)</f>
        <v>5105.9000000000005</v>
      </c>
      <c r="D27" s="107">
        <f t="shared" si="2"/>
        <v>5044.51</v>
      </c>
      <c r="E27" s="107">
        <f t="shared" si="2"/>
        <v>4998.6180000000004</v>
      </c>
      <c r="F27" s="107">
        <f t="shared" si="2"/>
        <v>4969.8650000000007</v>
      </c>
      <c r="G27" s="107">
        <f t="shared" si="2"/>
        <v>4962.6549999999997</v>
      </c>
      <c r="H27" s="107">
        <f t="shared" si="2"/>
        <v>4951.9290000000001</v>
      </c>
      <c r="I27" s="107">
        <f t="shared" si="2"/>
        <v>4921.0959999999995</v>
      </c>
      <c r="J27" s="107">
        <f t="shared" si="2"/>
        <v>4874.7939999999999</v>
      </c>
      <c r="K27" s="107">
        <f t="shared" si="2"/>
        <v>4848.2729999999992</v>
      </c>
      <c r="L27" s="107">
        <f t="shared" si="2"/>
        <v>4809.2510000000002</v>
      </c>
      <c r="M27" s="107">
        <f t="shared" si="2"/>
        <v>4779.6730000000007</v>
      </c>
      <c r="N27" s="107">
        <f t="shared" si="2"/>
        <v>4759.8180000000002</v>
      </c>
      <c r="O27" s="107">
        <f t="shared" si="2"/>
        <v>4744.2099999999991</v>
      </c>
      <c r="P27" s="107">
        <f t="shared" si="2"/>
        <v>4731.2479999999996</v>
      </c>
      <c r="Q27" s="107">
        <f t="shared" si="2"/>
        <v>4731.1280000000006</v>
      </c>
      <c r="R27" s="107">
        <f t="shared" si="2"/>
        <v>4733.3629999999994</v>
      </c>
      <c r="S27" s="107">
        <f t="shared" si="2"/>
        <v>4741.6429999999991</v>
      </c>
      <c r="T27" s="107">
        <f t="shared" si="2"/>
        <v>4769.6639999999998</v>
      </c>
      <c r="U27" s="107">
        <f t="shared" si="2"/>
        <v>4818.8459999999995</v>
      </c>
      <c r="V27" s="107">
        <f t="shared" si="2"/>
        <v>4922.4549999999999</v>
      </c>
      <c r="W27" s="107">
        <f t="shared" si="2"/>
        <v>5001.8550000000005</v>
      </c>
      <c r="X27" s="107">
        <f t="shared" si="2"/>
        <v>5061.9349999999995</v>
      </c>
      <c r="Y27" s="107">
        <f t="shared" si="2"/>
        <v>5136.1769999999997</v>
      </c>
      <c r="Z27" s="107">
        <f t="shared" si="2"/>
        <v>5331.1660000000002</v>
      </c>
      <c r="AA27" s="107">
        <f t="shared" si="2"/>
        <v>5411.8429999999998</v>
      </c>
      <c r="AB27" s="107">
        <f t="shared" si="2"/>
        <v>5529.8760000000002</v>
      </c>
      <c r="AC27" s="107">
        <f t="shared" si="2"/>
        <v>5613.2</v>
      </c>
      <c r="AD27" s="107">
        <f t="shared" si="2"/>
        <v>5723.338999999999</v>
      </c>
      <c r="AE27" s="107">
        <f t="shared" si="2"/>
        <v>5835.8729999999996</v>
      </c>
      <c r="AF27" s="107">
        <f t="shared" si="2"/>
        <v>6008.2979999999998</v>
      </c>
      <c r="AG27" s="107">
        <f t="shared" si="2"/>
        <v>6104.4470000000001</v>
      </c>
      <c r="AH27" s="107">
        <f t="shared" si="2"/>
        <v>6209.1880000000001</v>
      </c>
      <c r="AI27" s="107">
        <f t="shared" si="2"/>
        <v>6299.2939999999999</v>
      </c>
      <c r="AJ27" s="107">
        <f t="shared" si="2"/>
        <v>6337.625</v>
      </c>
      <c r="AK27" s="107">
        <f t="shared" si="2"/>
        <v>6368.3579999999993</v>
      </c>
      <c r="AL27" s="107">
        <f t="shared" si="2"/>
        <v>6414.88</v>
      </c>
      <c r="AM27" s="107">
        <f t="shared" si="2"/>
        <v>6432.9110000000001</v>
      </c>
      <c r="AN27" s="107">
        <f t="shared" si="2"/>
        <v>6386.1080000000002</v>
      </c>
      <c r="AO27" s="107">
        <f t="shared" si="2"/>
        <v>6376.2039999999997</v>
      </c>
      <c r="AP27" s="107">
        <f t="shared" si="2"/>
        <v>6339.3880000000008</v>
      </c>
      <c r="AQ27" s="107">
        <f t="shared" si="2"/>
        <v>6344.9310000000005</v>
      </c>
      <c r="AR27" s="107">
        <f t="shared" si="2"/>
        <v>6356.1440000000002</v>
      </c>
      <c r="AS27" s="107">
        <f t="shared" si="2"/>
        <v>6393.7619999999997</v>
      </c>
      <c r="AT27" s="107">
        <f t="shared" si="2"/>
        <v>6447.1940000000013</v>
      </c>
      <c r="AU27" s="107">
        <f t="shared" si="2"/>
        <v>6484.8969999999999</v>
      </c>
      <c r="AV27" s="107">
        <f t="shared" si="2"/>
        <v>6512.7710000000006</v>
      </c>
      <c r="AW27" s="107">
        <f t="shared" si="2"/>
        <v>6547.5040000000008</v>
      </c>
      <c r="AX27" s="107">
        <f t="shared" si="2"/>
        <v>6495.9030000000002</v>
      </c>
      <c r="AY27" s="107">
        <f t="shared" si="2"/>
        <v>6459.4310000000005</v>
      </c>
      <c r="AZ27" s="107">
        <f t="shared" si="2"/>
        <v>6419.7260000000006</v>
      </c>
      <c r="BA27" s="107">
        <f t="shared" si="2"/>
        <v>6361.9650000000001</v>
      </c>
      <c r="BB27" s="107">
        <f t="shared" si="2"/>
        <v>6317.6210000000001</v>
      </c>
      <c r="BC27" s="107">
        <f t="shared" si="2"/>
        <v>6265.4309999999996</v>
      </c>
      <c r="BD27" s="107">
        <f t="shared" si="2"/>
        <v>6209.8369999999995</v>
      </c>
      <c r="BE27" s="107">
        <f t="shared" si="2"/>
        <v>6187.2800000000007</v>
      </c>
      <c r="BF27" s="107">
        <f t="shared" si="2"/>
        <v>6105.1769999999997</v>
      </c>
      <c r="BG27" s="107">
        <f t="shared" si="2"/>
        <v>6101.8549999999996</v>
      </c>
      <c r="BH27" s="107">
        <f t="shared" si="2"/>
        <v>6083.424</v>
      </c>
      <c r="BI27" s="107">
        <f t="shared" si="2"/>
        <v>6085.094000000001</v>
      </c>
      <c r="BJ27" s="107">
        <f t="shared" si="2"/>
        <v>6077.3690000000006</v>
      </c>
      <c r="BK27" s="107">
        <f t="shared" si="2"/>
        <v>6083.5460000000003</v>
      </c>
      <c r="BL27" s="107">
        <f t="shared" si="2"/>
        <v>6095.7749999999996</v>
      </c>
      <c r="BM27" s="107">
        <f t="shared" si="2"/>
        <v>6120.4490000000005</v>
      </c>
      <c r="BN27" s="107">
        <f t="shared" si="2"/>
        <v>6156.6409999999996</v>
      </c>
      <c r="BO27" s="107">
        <f t="shared" ref="BO27:CW27" si="3">SUM(BO20:BO26)</f>
        <v>6138.8549999999996</v>
      </c>
      <c r="BP27" s="107">
        <f t="shared" si="3"/>
        <v>6244.1940000000004</v>
      </c>
      <c r="BQ27" s="107">
        <f t="shared" si="3"/>
        <v>6308.9209999999994</v>
      </c>
      <c r="BR27" s="107">
        <f t="shared" si="3"/>
        <v>6457.0949999999993</v>
      </c>
      <c r="BS27" s="107">
        <f t="shared" si="3"/>
        <v>6598.0050000000001</v>
      </c>
      <c r="BT27" s="107">
        <f t="shared" si="3"/>
        <v>6725.6660000000002</v>
      </c>
      <c r="BU27" s="107">
        <f t="shared" si="3"/>
        <v>6847.5370000000003</v>
      </c>
      <c r="BV27" s="107">
        <f t="shared" si="3"/>
        <v>6983.2860000000001</v>
      </c>
      <c r="BW27" s="107">
        <f t="shared" si="3"/>
        <v>7051.0370000000003</v>
      </c>
      <c r="BX27" s="107">
        <f t="shared" si="3"/>
        <v>7081.3239999999996</v>
      </c>
      <c r="BY27" s="107">
        <f t="shared" si="3"/>
        <v>7091.5339999999997</v>
      </c>
      <c r="BZ27" s="107">
        <f t="shared" si="3"/>
        <v>7077.5950000000012</v>
      </c>
      <c r="CA27" s="107">
        <f t="shared" si="3"/>
        <v>7033.7569999999996</v>
      </c>
      <c r="CB27" s="107">
        <f t="shared" si="3"/>
        <v>6959.5980000000009</v>
      </c>
      <c r="CC27" s="107">
        <f t="shared" si="3"/>
        <v>6884.2550000000001</v>
      </c>
      <c r="CD27" s="107">
        <f t="shared" si="3"/>
        <v>6727.884</v>
      </c>
      <c r="CE27" s="107">
        <f t="shared" si="3"/>
        <v>6634.8739999999998</v>
      </c>
      <c r="CF27" s="107">
        <f t="shared" si="3"/>
        <v>6527.75</v>
      </c>
      <c r="CG27" s="107">
        <f t="shared" si="3"/>
        <v>6446.9539999999997</v>
      </c>
      <c r="CH27" s="107">
        <f t="shared" si="3"/>
        <v>6304.17</v>
      </c>
      <c r="CI27" s="107">
        <f t="shared" si="3"/>
        <v>6200.7039999999997</v>
      </c>
      <c r="CJ27" s="107">
        <f t="shared" si="3"/>
        <v>6103.0320000000002</v>
      </c>
      <c r="CK27" s="107">
        <f t="shared" si="3"/>
        <v>6024.5169999999998</v>
      </c>
      <c r="CL27" s="107">
        <f t="shared" si="3"/>
        <v>5836.1009999999997</v>
      </c>
      <c r="CM27" s="107">
        <f t="shared" si="3"/>
        <v>5742.6009999999997</v>
      </c>
      <c r="CN27" s="107">
        <f t="shared" si="3"/>
        <v>5638.4709999999995</v>
      </c>
      <c r="CO27" s="107">
        <f t="shared" si="3"/>
        <v>5554.9459999999999</v>
      </c>
      <c r="CP27" s="107">
        <f t="shared" si="3"/>
        <v>5393.0019999999995</v>
      </c>
      <c r="CQ27" s="107">
        <f t="shared" si="3"/>
        <v>5302.991</v>
      </c>
      <c r="CR27" s="107">
        <f t="shared" si="3"/>
        <v>5252.7489999999998</v>
      </c>
      <c r="CS27" s="107">
        <f t="shared" si="3"/>
        <v>5152.3110000000006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141841.68925000002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470</v>
      </c>
      <c r="C30" s="88">
        <v>468</v>
      </c>
      <c r="D30" s="88">
        <v>467</v>
      </c>
      <c r="E30" s="88">
        <v>466</v>
      </c>
      <c r="F30" s="88">
        <v>456</v>
      </c>
      <c r="G30" s="88">
        <v>456</v>
      </c>
      <c r="H30" s="88">
        <v>456</v>
      </c>
      <c r="I30" s="88">
        <v>455</v>
      </c>
      <c r="J30" s="88">
        <v>447</v>
      </c>
      <c r="K30" s="88">
        <v>446</v>
      </c>
      <c r="L30" s="88">
        <v>445</v>
      </c>
      <c r="M30" s="88">
        <v>444</v>
      </c>
      <c r="N30" s="88">
        <v>444</v>
      </c>
      <c r="O30" s="88">
        <v>444</v>
      </c>
      <c r="P30" s="88">
        <v>444</v>
      </c>
      <c r="Q30" s="88">
        <v>444</v>
      </c>
      <c r="R30" s="88">
        <v>454</v>
      </c>
      <c r="S30" s="88">
        <v>454</v>
      </c>
      <c r="T30" s="88">
        <v>455</v>
      </c>
      <c r="U30" s="88">
        <v>456</v>
      </c>
      <c r="V30" s="88">
        <v>487</v>
      </c>
      <c r="W30" s="88">
        <v>489</v>
      </c>
      <c r="X30" s="88">
        <v>490</v>
      </c>
      <c r="Y30" s="88">
        <v>492</v>
      </c>
      <c r="Z30" s="88">
        <v>550.30999999999995</v>
      </c>
      <c r="AA30" s="88">
        <v>551.30999999999995</v>
      </c>
      <c r="AB30" s="88">
        <v>552.30999999999995</v>
      </c>
      <c r="AC30" s="88">
        <v>552.30999999999995</v>
      </c>
      <c r="AD30" s="88">
        <v>567.53</v>
      </c>
      <c r="AE30" s="88">
        <v>566.53</v>
      </c>
      <c r="AF30" s="88">
        <v>565.53</v>
      </c>
      <c r="AG30" s="88">
        <v>564.53</v>
      </c>
      <c r="AH30" s="88">
        <v>574.51</v>
      </c>
      <c r="AI30" s="88">
        <v>572.51</v>
      </c>
      <c r="AJ30" s="88">
        <v>569.51</v>
      </c>
      <c r="AK30" s="88">
        <v>566.51</v>
      </c>
      <c r="AL30" s="88">
        <v>605.11</v>
      </c>
      <c r="AM30" s="88">
        <v>602.11</v>
      </c>
      <c r="AN30" s="88">
        <v>600.11</v>
      </c>
      <c r="AO30" s="88">
        <v>597.11</v>
      </c>
      <c r="AP30" s="88">
        <v>591.37</v>
      </c>
      <c r="AQ30" s="88">
        <v>590.37</v>
      </c>
      <c r="AR30" s="88">
        <v>589.37</v>
      </c>
      <c r="AS30" s="88">
        <v>589.37</v>
      </c>
      <c r="AT30" s="88">
        <v>603.36</v>
      </c>
      <c r="AU30" s="88">
        <v>603.36</v>
      </c>
      <c r="AV30" s="88">
        <v>603.36</v>
      </c>
      <c r="AW30" s="88">
        <v>603.36</v>
      </c>
      <c r="AX30" s="88">
        <v>606.30999999999995</v>
      </c>
      <c r="AY30" s="88">
        <v>606.30999999999995</v>
      </c>
      <c r="AZ30" s="88">
        <v>606.30999999999995</v>
      </c>
      <c r="BA30" s="88">
        <v>605.30999999999995</v>
      </c>
      <c r="BB30" s="88">
        <v>604.27</v>
      </c>
      <c r="BC30" s="88">
        <v>604.27</v>
      </c>
      <c r="BD30" s="88">
        <v>604.27</v>
      </c>
      <c r="BE30" s="88">
        <v>606.27</v>
      </c>
      <c r="BF30" s="88">
        <v>615.86</v>
      </c>
      <c r="BG30" s="88">
        <v>617.86</v>
      </c>
      <c r="BH30" s="88">
        <v>619.86</v>
      </c>
      <c r="BI30" s="88">
        <v>622.86</v>
      </c>
      <c r="BJ30" s="88">
        <v>602.88</v>
      </c>
      <c r="BK30" s="88">
        <v>606.88</v>
      </c>
      <c r="BL30" s="88">
        <v>610.88</v>
      </c>
      <c r="BM30" s="88">
        <v>615.88</v>
      </c>
      <c r="BN30" s="88">
        <v>633.66999999999996</v>
      </c>
      <c r="BO30" s="88">
        <v>638.66999999999996</v>
      </c>
      <c r="BP30" s="88">
        <v>644.66999999999996</v>
      </c>
      <c r="BQ30" s="88">
        <v>651.66999999999996</v>
      </c>
      <c r="BR30" s="88">
        <v>687</v>
      </c>
      <c r="BS30" s="88">
        <v>693</v>
      </c>
      <c r="BT30" s="88">
        <v>698</v>
      </c>
      <c r="BU30" s="88">
        <v>701</v>
      </c>
      <c r="BV30" s="88">
        <v>722</v>
      </c>
      <c r="BW30" s="88">
        <v>724</v>
      </c>
      <c r="BX30" s="88">
        <v>725</v>
      </c>
      <c r="BY30" s="88">
        <v>725</v>
      </c>
      <c r="BZ30" s="88">
        <v>719</v>
      </c>
      <c r="CA30" s="88">
        <v>718</v>
      </c>
      <c r="CB30" s="88">
        <v>716</v>
      </c>
      <c r="CC30" s="88">
        <v>714</v>
      </c>
      <c r="CD30" s="88">
        <v>687</v>
      </c>
      <c r="CE30" s="88">
        <v>685</v>
      </c>
      <c r="CF30" s="88">
        <v>682</v>
      </c>
      <c r="CG30" s="88">
        <v>680</v>
      </c>
      <c r="CH30" s="88">
        <v>624</v>
      </c>
      <c r="CI30" s="88">
        <v>621</v>
      </c>
      <c r="CJ30" s="88">
        <v>618</v>
      </c>
      <c r="CK30" s="88">
        <v>616</v>
      </c>
      <c r="CL30" s="88">
        <v>567</v>
      </c>
      <c r="CM30" s="88">
        <v>564</v>
      </c>
      <c r="CN30" s="88">
        <v>562</v>
      </c>
      <c r="CO30" s="88">
        <v>560</v>
      </c>
      <c r="CP30" s="88">
        <v>522</v>
      </c>
      <c r="CQ30" s="88">
        <v>519</v>
      </c>
      <c r="CR30" s="88">
        <v>516</v>
      </c>
      <c r="CS30" s="88">
        <v>513</v>
      </c>
      <c r="CT30" s="89"/>
      <c r="CU30" s="89"/>
      <c r="CV30" s="89"/>
      <c r="CW30" s="90"/>
      <c r="CX30" s="91">
        <f t="array" ref="CX30">SUMPRODUCT(B30:CW30*0.25)</f>
        <v>13840.929999999998</v>
      </c>
    </row>
    <row r="31" spans="1:102" ht="24.95" customHeight="1" x14ac:dyDescent="0.2">
      <c r="A31" s="92" t="s">
        <v>26</v>
      </c>
      <c r="B31" s="93">
        <v>5188.41</v>
      </c>
      <c r="C31" s="94">
        <v>5109.8999999999996</v>
      </c>
      <c r="D31" s="94">
        <v>5049.51</v>
      </c>
      <c r="E31" s="94">
        <v>5004.6180000000004</v>
      </c>
      <c r="F31" s="94">
        <v>4920.8649999999998</v>
      </c>
      <c r="G31" s="94">
        <v>4913.6549999999997</v>
      </c>
      <c r="H31" s="94">
        <v>4902.9290000000001</v>
      </c>
      <c r="I31" s="94">
        <v>4873.0959999999995</v>
      </c>
      <c r="J31" s="94">
        <v>4839.7939999999999</v>
      </c>
      <c r="K31" s="94">
        <v>4814.2730000000001</v>
      </c>
      <c r="L31" s="94">
        <v>4776.2510000000002</v>
      </c>
      <c r="M31" s="94">
        <v>4747.6729999999998</v>
      </c>
      <c r="N31" s="94">
        <v>4713.8180000000002</v>
      </c>
      <c r="O31" s="94">
        <v>4698.21</v>
      </c>
      <c r="P31" s="94">
        <v>4685.2479999999996</v>
      </c>
      <c r="Q31" s="94">
        <v>4685.1279999999997</v>
      </c>
      <c r="R31" s="94">
        <v>4645.3630000000003</v>
      </c>
      <c r="S31" s="94">
        <v>4653.643</v>
      </c>
      <c r="T31" s="94">
        <v>4680.6639999999998</v>
      </c>
      <c r="U31" s="94">
        <v>4728.8459999999995</v>
      </c>
      <c r="V31" s="94">
        <v>4866.4549999999999</v>
      </c>
      <c r="W31" s="94">
        <v>4943.8549999999996</v>
      </c>
      <c r="X31" s="94">
        <v>5002.9350000000004</v>
      </c>
      <c r="Y31" s="94">
        <v>5075.1769999999997</v>
      </c>
      <c r="Z31" s="94">
        <v>5205.348</v>
      </c>
      <c r="AA31" s="94">
        <v>5282.6890000000003</v>
      </c>
      <c r="AB31" s="94">
        <v>5396.1459999999997</v>
      </c>
      <c r="AC31" s="94">
        <v>5474.9059999999999</v>
      </c>
      <c r="AD31" s="94">
        <v>5679.6729999999998</v>
      </c>
      <c r="AE31" s="94">
        <v>5787.991</v>
      </c>
      <c r="AF31" s="94">
        <v>5956.14</v>
      </c>
      <c r="AG31" s="94">
        <v>6047.6530000000002</v>
      </c>
      <c r="AH31" s="94">
        <v>6331.4579999999996</v>
      </c>
      <c r="AI31" s="94">
        <v>6417.9960000000001</v>
      </c>
      <c r="AJ31" s="94">
        <v>6454.491</v>
      </c>
      <c r="AK31" s="94">
        <v>6484.06</v>
      </c>
      <c r="AL31" s="94">
        <v>6433.77</v>
      </c>
      <c r="AM31" s="94">
        <v>6454.8010000000004</v>
      </c>
      <c r="AN31" s="94">
        <v>6409.9979999999996</v>
      </c>
      <c r="AO31" s="94">
        <v>6403.0940000000001</v>
      </c>
      <c r="AP31" s="94">
        <v>6095.018</v>
      </c>
      <c r="AQ31" s="94">
        <v>6101.5609999999997</v>
      </c>
      <c r="AR31" s="94">
        <v>6113.7740000000003</v>
      </c>
      <c r="AS31" s="94">
        <v>6151.3919999999998</v>
      </c>
      <c r="AT31" s="94">
        <v>6260.8339999999998</v>
      </c>
      <c r="AU31" s="94">
        <v>6298.5370000000003</v>
      </c>
      <c r="AV31" s="94">
        <v>6326.4110000000001</v>
      </c>
      <c r="AW31" s="94">
        <v>6361.1440000000002</v>
      </c>
      <c r="AX31" s="94">
        <v>6306.5929999999998</v>
      </c>
      <c r="AY31" s="94">
        <v>6270.1210000000001</v>
      </c>
      <c r="AZ31" s="94">
        <v>6230.4160000000002</v>
      </c>
      <c r="BA31" s="94">
        <v>6173.6549999999997</v>
      </c>
      <c r="BB31" s="94">
        <v>6125.3509999999997</v>
      </c>
      <c r="BC31" s="94">
        <v>6073.1610000000001</v>
      </c>
      <c r="BD31" s="94">
        <v>6017.567</v>
      </c>
      <c r="BE31" s="94">
        <v>5993.01</v>
      </c>
      <c r="BF31" s="94">
        <v>5872.8850000000002</v>
      </c>
      <c r="BG31" s="94">
        <v>5871.3310000000001</v>
      </c>
      <c r="BH31" s="94">
        <v>5855.268</v>
      </c>
      <c r="BI31" s="94">
        <v>5859.1580000000004</v>
      </c>
      <c r="BJ31" s="94">
        <v>6148.1490000000003</v>
      </c>
      <c r="BK31" s="94">
        <v>6155.6180000000004</v>
      </c>
      <c r="BL31" s="94">
        <v>6168.9750000000004</v>
      </c>
      <c r="BM31" s="94">
        <v>6194.3209999999999</v>
      </c>
      <c r="BN31" s="94">
        <v>6112.6549999999997</v>
      </c>
      <c r="BO31" s="94">
        <v>6094.5249999999996</v>
      </c>
      <c r="BP31" s="94">
        <v>6197.0039999999999</v>
      </c>
      <c r="BQ31" s="94">
        <v>6256.8869999999997</v>
      </c>
      <c r="BR31" s="94">
        <v>6248.2150000000001</v>
      </c>
      <c r="BS31" s="94">
        <v>6384.0050000000001</v>
      </c>
      <c r="BT31" s="94">
        <v>6506.6660000000002</v>
      </c>
      <c r="BU31" s="94">
        <v>6625.5370000000003</v>
      </c>
      <c r="BV31" s="94">
        <v>6650.2860000000001</v>
      </c>
      <c r="BW31" s="94">
        <v>6716.0370000000003</v>
      </c>
      <c r="BX31" s="94">
        <v>6745.3239999999996</v>
      </c>
      <c r="BY31" s="94">
        <v>6755.5339999999997</v>
      </c>
      <c r="BZ31" s="94">
        <v>6747.5950000000003</v>
      </c>
      <c r="CA31" s="94">
        <v>6704.7569999999996</v>
      </c>
      <c r="CB31" s="94">
        <v>6632.598</v>
      </c>
      <c r="CC31" s="94">
        <v>6559.2550000000001</v>
      </c>
      <c r="CD31" s="94">
        <v>6415.884</v>
      </c>
      <c r="CE31" s="94">
        <v>6324.8739999999998</v>
      </c>
      <c r="CF31" s="94">
        <v>6220.75</v>
      </c>
      <c r="CG31" s="94">
        <v>6141.9539999999997</v>
      </c>
      <c r="CH31" s="94">
        <v>6072.17</v>
      </c>
      <c r="CI31" s="94">
        <v>5971.7039999999997</v>
      </c>
      <c r="CJ31" s="94">
        <v>5877.0320000000002</v>
      </c>
      <c r="CK31" s="94">
        <v>5800.5169999999998</v>
      </c>
      <c r="CL31" s="94">
        <v>5704.1009999999997</v>
      </c>
      <c r="CM31" s="94">
        <v>5613.6009999999997</v>
      </c>
      <c r="CN31" s="94">
        <v>5511.4709999999995</v>
      </c>
      <c r="CO31" s="94">
        <v>5429.9459999999999</v>
      </c>
      <c r="CP31" s="94">
        <v>5320.0020000000004</v>
      </c>
      <c r="CQ31" s="94">
        <v>5232.991</v>
      </c>
      <c r="CR31" s="94">
        <v>5185.7489999999998</v>
      </c>
      <c r="CS31" s="94">
        <v>5088.3109999999997</v>
      </c>
      <c r="CT31" s="95"/>
      <c r="CU31" s="95"/>
      <c r="CV31" s="95"/>
      <c r="CW31" s="96"/>
      <c r="CX31" s="97">
        <f t="array" ref="CX31">SUMPRODUCT(B31:CW31*0.25)</f>
        <v>138903.17925000004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5658.41</v>
      </c>
      <c r="C33" s="77">
        <f t="shared" ref="C33:BN33" si="4">SUM(C30:C32)</f>
        <v>5577.9</v>
      </c>
      <c r="D33" s="77">
        <f t="shared" si="4"/>
        <v>5516.51</v>
      </c>
      <c r="E33" s="77">
        <f t="shared" si="4"/>
        <v>5470.6180000000004</v>
      </c>
      <c r="F33" s="77">
        <f t="shared" si="4"/>
        <v>5376.8649999999998</v>
      </c>
      <c r="G33" s="77">
        <f t="shared" si="4"/>
        <v>5369.6549999999997</v>
      </c>
      <c r="H33" s="77">
        <f t="shared" si="4"/>
        <v>5358.9290000000001</v>
      </c>
      <c r="I33" s="77">
        <f t="shared" si="4"/>
        <v>5328.0959999999995</v>
      </c>
      <c r="J33" s="77">
        <f t="shared" si="4"/>
        <v>5286.7939999999999</v>
      </c>
      <c r="K33" s="77">
        <f t="shared" si="4"/>
        <v>5260.2730000000001</v>
      </c>
      <c r="L33" s="77">
        <f t="shared" si="4"/>
        <v>5221.2510000000002</v>
      </c>
      <c r="M33" s="77">
        <f t="shared" si="4"/>
        <v>5191.6729999999998</v>
      </c>
      <c r="N33" s="77">
        <f t="shared" si="4"/>
        <v>5157.8180000000002</v>
      </c>
      <c r="O33" s="77">
        <f t="shared" si="4"/>
        <v>5142.21</v>
      </c>
      <c r="P33" s="77">
        <f t="shared" si="4"/>
        <v>5129.2479999999996</v>
      </c>
      <c r="Q33" s="77">
        <f t="shared" si="4"/>
        <v>5129.1279999999997</v>
      </c>
      <c r="R33" s="77">
        <f t="shared" si="4"/>
        <v>5099.3630000000003</v>
      </c>
      <c r="S33" s="77">
        <f t="shared" si="4"/>
        <v>5107.643</v>
      </c>
      <c r="T33" s="77">
        <f t="shared" si="4"/>
        <v>5135.6639999999998</v>
      </c>
      <c r="U33" s="77">
        <f t="shared" si="4"/>
        <v>5184.8459999999995</v>
      </c>
      <c r="V33" s="77">
        <f t="shared" si="4"/>
        <v>5353.4549999999999</v>
      </c>
      <c r="W33" s="77">
        <f t="shared" si="4"/>
        <v>5432.8549999999996</v>
      </c>
      <c r="X33" s="77">
        <f t="shared" si="4"/>
        <v>5492.9350000000004</v>
      </c>
      <c r="Y33" s="77">
        <f t="shared" si="4"/>
        <v>5567.1769999999997</v>
      </c>
      <c r="Z33" s="77">
        <f t="shared" si="4"/>
        <v>5755.6579999999994</v>
      </c>
      <c r="AA33" s="77">
        <f t="shared" si="4"/>
        <v>5833.9989999999998</v>
      </c>
      <c r="AB33" s="77">
        <f t="shared" si="4"/>
        <v>5948.4560000000001</v>
      </c>
      <c r="AC33" s="77">
        <f t="shared" si="4"/>
        <v>6027.2160000000003</v>
      </c>
      <c r="AD33" s="77">
        <f t="shared" si="4"/>
        <v>6247.2029999999995</v>
      </c>
      <c r="AE33" s="77">
        <f t="shared" si="4"/>
        <v>6354.5209999999997</v>
      </c>
      <c r="AF33" s="77">
        <f t="shared" si="4"/>
        <v>6521.67</v>
      </c>
      <c r="AG33" s="77">
        <f t="shared" si="4"/>
        <v>6612.183</v>
      </c>
      <c r="AH33" s="77">
        <f t="shared" si="4"/>
        <v>6905.9679999999998</v>
      </c>
      <c r="AI33" s="77">
        <f t="shared" si="4"/>
        <v>6990.5060000000003</v>
      </c>
      <c r="AJ33" s="77">
        <f t="shared" si="4"/>
        <v>7024.0010000000002</v>
      </c>
      <c r="AK33" s="77">
        <f t="shared" si="4"/>
        <v>7050.5700000000006</v>
      </c>
      <c r="AL33" s="77">
        <f t="shared" si="4"/>
        <v>7038.88</v>
      </c>
      <c r="AM33" s="77">
        <f t="shared" si="4"/>
        <v>7056.9110000000001</v>
      </c>
      <c r="AN33" s="77">
        <f t="shared" si="4"/>
        <v>7010.1079999999993</v>
      </c>
      <c r="AO33" s="77">
        <f t="shared" si="4"/>
        <v>7000.2039999999997</v>
      </c>
      <c r="AP33" s="77">
        <f t="shared" si="4"/>
        <v>6686.3879999999999</v>
      </c>
      <c r="AQ33" s="77">
        <f t="shared" si="4"/>
        <v>6691.9309999999996</v>
      </c>
      <c r="AR33" s="77">
        <f t="shared" si="4"/>
        <v>6703.1440000000002</v>
      </c>
      <c r="AS33" s="77">
        <f t="shared" si="4"/>
        <v>6740.7619999999997</v>
      </c>
      <c r="AT33" s="77">
        <f t="shared" si="4"/>
        <v>6864.1939999999995</v>
      </c>
      <c r="AU33" s="77">
        <f t="shared" si="4"/>
        <v>6901.8969999999999</v>
      </c>
      <c r="AV33" s="77">
        <f t="shared" si="4"/>
        <v>6929.7709999999997</v>
      </c>
      <c r="AW33" s="77">
        <f t="shared" si="4"/>
        <v>6964.5039999999999</v>
      </c>
      <c r="AX33" s="77">
        <f t="shared" si="4"/>
        <v>6912.9030000000002</v>
      </c>
      <c r="AY33" s="77">
        <f t="shared" si="4"/>
        <v>6876.4310000000005</v>
      </c>
      <c r="AZ33" s="77">
        <f t="shared" si="4"/>
        <v>6836.7260000000006</v>
      </c>
      <c r="BA33" s="77">
        <f t="shared" si="4"/>
        <v>6778.9650000000001</v>
      </c>
      <c r="BB33" s="77">
        <f t="shared" si="4"/>
        <v>6729.6209999999992</v>
      </c>
      <c r="BC33" s="77">
        <f t="shared" si="4"/>
        <v>6677.4310000000005</v>
      </c>
      <c r="BD33" s="77">
        <f t="shared" si="4"/>
        <v>6621.8369999999995</v>
      </c>
      <c r="BE33" s="77">
        <f t="shared" si="4"/>
        <v>6599.2800000000007</v>
      </c>
      <c r="BF33" s="77">
        <f t="shared" si="4"/>
        <v>6488.7449999999999</v>
      </c>
      <c r="BG33" s="77">
        <f t="shared" si="4"/>
        <v>6489.1909999999998</v>
      </c>
      <c r="BH33" s="77">
        <f t="shared" si="4"/>
        <v>6475.1279999999997</v>
      </c>
      <c r="BI33" s="77">
        <f t="shared" si="4"/>
        <v>6482.018</v>
      </c>
      <c r="BJ33" s="77">
        <f t="shared" si="4"/>
        <v>6751.0290000000005</v>
      </c>
      <c r="BK33" s="77">
        <f t="shared" si="4"/>
        <v>6762.4980000000005</v>
      </c>
      <c r="BL33" s="77">
        <f t="shared" si="4"/>
        <v>6779.8550000000005</v>
      </c>
      <c r="BM33" s="77">
        <f t="shared" si="4"/>
        <v>6810.201</v>
      </c>
      <c r="BN33" s="77">
        <f t="shared" si="4"/>
        <v>6746.3249999999998</v>
      </c>
      <c r="BO33" s="77">
        <f t="shared" ref="BO33:CW33" si="5">SUM(BO30:BO32)</f>
        <v>6733.1949999999997</v>
      </c>
      <c r="BP33" s="77">
        <f t="shared" si="5"/>
        <v>6841.674</v>
      </c>
      <c r="BQ33" s="77">
        <f t="shared" si="5"/>
        <v>6908.5569999999998</v>
      </c>
      <c r="BR33" s="77">
        <f t="shared" si="5"/>
        <v>6935.2150000000001</v>
      </c>
      <c r="BS33" s="77">
        <f t="shared" si="5"/>
        <v>7077.0050000000001</v>
      </c>
      <c r="BT33" s="77">
        <f t="shared" si="5"/>
        <v>7204.6660000000002</v>
      </c>
      <c r="BU33" s="77">
        <f t="shared" si="5"/>
        <v>7326.5370000000003</v>
      </c>
      <c r="BV33" s="77">
        <f t="shared" si="5"/>
        <v>7372.2860000000001</v>
      </c>
      <c r="BW33" s="77">
        <f t="shared" si="5"/>
        <v>7440.0370000000003</v>
      </c>
      <c r="BX33" s="77">
        <f t="shared" si="5"/>
        <v>7470.3239999999996</v>
      </c>
      <c r="BY33" s="77">
        <f t="shared" si="5"/>
        <v>7480.5339999999997</v>
      </c>
      <c r="BZ33" s="77">
        <f t="shared" si="5"/>
        <v>7466.5950000000003</v>
      </c>
      <c r="CA33" s="77">
        <f t="shared" si="5"/>
        <v>7422.7569999999996</v>
      </c>
      <c r="CB33" s="77">
        <f t="shared" si="5"/>
        <v>7348.598</v>
      </c>
      <c r="CC33" s="77">
        <f t="shared" si="5"/>
        <v>7273.2550000000001</v>
      </c>
      <c r="CD33" s="77">
        <f t="shared" si="5"/>
        <v>7102.884</v>
      </c>
      <c r="CE33" s="77">
        <f t="shared" si="5"/>
        <v>7009.8739999999998</v>
      </c>
      <c r="CF33" s="77">
        <f t="shared" si="5"/>
        <v>6902.75</v>
      </c>
      <c r="CG33" s="77">
        <f t="shared" si="5"/>
        <v>6821.9539999999997</v>
      </c>
      <c r="CH33" s="77">
        <f t="shared" si="5"/>
        <v>6696.17</v>
      </c>
      <c r="CI33" s="77">
        <f t="shared" si="5"/>
        <v>6592.7039999999997</v>
      </c>
      <c r="CJ33" s="77">
        <f t="shared" si="5"/>
        <v>6495.0320000000002</v>
      </c>
      <c r="CK33" s="77">
        <f t="shared" si="5"/>
        <v>6416.5169999999998</v>
      </c>
      <c r="CL33" s="77">
        <f t="shared" si="5"/>
        <v>6271.1009999999997</v>
      </c>
      <c r="CM33" s="77">
        <f t="shared" si="5"/>
        <v>6177.6009999999997</v>
      </c>
      <c r="CN33" s="77">
        <f t="shared" si="5"/>
        <v>6073.4709999999995</v>
      </c>
      <c r="CO33" s="77">
        <f t="shared" si="5"/>
        <v>5989.9459999999999</v>
      </c>
      <c r="CP33" s="77">
        <f t="shared" si="5"/>
        <v>5842.0020000000004</v>
      </c>
      <c r="CQ33" s="77">
        <f t="shared" si="5"/>
        <v>5751.991</v>
      </c>
      <c r="CR33" s="77">
        <f t="shared" si="5"/>
        <v>5701.7489999999998</v>
      </c>
      <c r="CS33" s="77">
        <f t="shared" si="5"/>
        <v>5601.3109999999997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152744.10925000004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46</v>
      </c>
      <c r="C36" s="115">
        <v>46</v>
      </c>
      <c r="D36" s="115">
        <v>46</v>
      </c>
      <c r="E36" s="115">
        <v>46</v>
      </c>
      <c r="F36" s="115">
        <v>41</v>
      </c>
      <c r="G36" s="115">
        <v>41</v>
      </c>
      <c r="H36" s="115">
        <v>41</v>
      </c>
      <c r="I36" s="115">
        <v>41</v>
      </c>
      <c r="J36" s="115">
        <v>46</v>
      </c>
      <c r="K36" s="115">
        <v>46</v>
      </c>
      <c r="L36" s="115">
        <v>46</v>
      </c>
      <c r="M36" s="115">
        <v>46</v>
      </c>
      <c r="N36" s="115">
        <v>32</v>
      </c>
      <c r="O36" s="115">
        <v>32</v>
      </c>
      <c r="P36" s="115">
        <v>32</v>
      </c>
      <c r="Q36" s="115">
        <v>32</v>
      </c>
      <c r="R36" s="115"/>
      <c r="S36" s="115"/>
      <c r="T36" s="115"/>
      <c r="U36" s="115"/>
      <c r="V36" s="115">
        <v>5</v>
      </c>
      <c r="W36" s="115">
        <v>5</v>
      </c>
      <c r="X36" s="115">
        <v>5</v>
      </c>
      <c r="Y36" s="115">
        <v>5</v>
      </c>
      <c r="Z36" s="115"/>
      <c r="AA36" s="115"/>
      <c r="AB36" s="115"/>
      <c r="AC36" s="115"/>
      <c r="AD36" s="115">
        <v>55</v>
      </c>
      <c r="AE36" s="115">
        <v>55</v>
      </c>
      <c r="AF36" s="115">
        <v>55</v>
      </c>
      <c r="AG36" s="115">
        <v>55</v>
      </c>
      <c r="AH36" s="115">
        <v>61</v>
      </c>
      <c r="AI36" s="115">
        <v>61</v>
      </c>
      <c r="AJ36" s="115">
        <v>61</v>
      </c>
      <c r="AK36" s="115">
        <v>61</v>
      </c>
      <c r="AL36" s="115">
        <v>64</v>
      </c>
      <c r="AM36" s="115">
        <v>64</v>
      </c>
      <c r="AN36" s="115">
        <v>64</v>
      </c>
      <c r="AO36" s="115">
        <v>64</v>
      </c>
      <c r="AP36" s="115">
        <v>22</v>
      </c>
      <c r="AQ36" s="115">
        <v>22</v>
      </c>
      <c r="AR36" s="115">
        <v>22</v>
      </c>
      <c r="AS36" s="115">
        <v>22</v>
      </c>
      <c r="AT36" s="115">
        <v>22</v>
      </c>
      <c r="AU36" s="115">
        <v>22</v>
      </c>
      <c r="AV36" s="115">
        <v>22</v>
      </c>
      <c r="AW36" s="115">
        <v>22</v>
      </c>
      <c r="AX36" s="115">
        <v>22</v>
      </c>
      <c r="AY36" s="115">
        <v>22</v>
      </c>
      <c r="AZ36" s="115">
        <v>22</v>
      </c>
      <c r="BA36" s="115">
        <v>22</v>
      </c>
      <c r="BB36" s="115">
        <v>22</v>
      </c>
      <c r="BC36" s="115">
        <v>22</v>
      </c>
      <c r="BD36" s="115">
        <v>22</v>
      </c>
      <c r="BE36" s="115">
        <v>22</v>
      </c>
      <c r="BF36" s="115">
        <v>22</v>
      </c>
      <c r="BG36" s="115">
        <v>22</v>
      </c>
      <c r="BH36" s="115">
        <v>22</v>
      </c>
      <c r="BI36" s="115">
        <v>22</v>
      </c>
      <c r="BJ36" s="115">
        <v>76</v>
      </c>
      <c r="BK36" s="115">
        <v>76</v>
      </c>
      <c r="BL36" s="115">
        <v>76</v>
      </c>
      <c r="BM36" s="115">
        <v>76</v>
      </c>
      <c r="BN36" s="115">
        <v>91</v>
      </c>
      <c r="BO36" s="115">
        <v>91</v>
      </c>
      <c r="BP36" s="115">
        <v>91</v>
      </c>
      <c r="BQ36" s="115">
        <v>91</v>
      </c>
      <c r="BR36" s="115">
        <v>3</v>
      </c>
      <c r="BS36" s="115">
        <v>3</v>
      </c>
      <c r="BT36" s="115">
        <v>3</v>
      </c>
      <c r="BU36" s="115">
        <v>3</v>
      </c>
      <c r="BV36" s="115">
        <v>3</v>
      </c>
      <c r="BW36" s="115">
        <v>3</v>
      </c>
      <c r="BX36" s="115">
        <v>3</v>
      </c>
      <c r="BY36" s="115">
        <v>3</v>
      </c>
      <c r="BZ36" s="115">
        <v>3</v>
      </c>
      <c r="CA36" s="115">
        <v>3</v>
      </c>
      <c r="CB36" s="115">
        <v>3</v>
      </c>
      <c r="CC36" s="115">
        <v>3</v>
      </c>
      <c r="CD36" s="115">
        <v>3</v>
      </c>
      <c r="CE36" s="115">
        <v>3</v>
      </c>
      <c r="CF36" s="115">
        <v>3</v>
      </c>
      <c r="CG36" s="115">
        <v>3</v>
      </c>
      <c r="CH36" s="115">
        <v>3</v>
      </c>
      <c r="CI36" s="115">
        <v>3</v>
      </c>
      <c r="CJ36" s="115">
        <v>3</v>
      </c>
      <c r="CK36" s="115">
        <v>3</v>
      </c>
      <c r="CL36" s="115">
        <v>3</v>
      </c>
      <c r="CM36" s="115">
        <v>3</v>
      </c>
      <c r="CN36" s="115">
        <v>3</v>
      </c>
      <c r="CO36" s="115">
        <v>3</v>
      </c>
      <c r="CP36" s="115">
        <v>6</v>
      </c>
      <c r="CQ36" s="115">
        <v>6</v>
      </c>
      <c r="CR36" s="115">
        <v>6</v>
      </c>
      <c r="CS36" s="115">
        <v>6</v>
      </c>
      <c r="CT36" s="116"/>
      <c r="CU36" s="116"/>
      <c r="CV36" s="116"/>
      <c r="CW36" s="117"/>
      <c r="CX36" s="91">
        <f t="array" ref="CX36">SUMPRODUCT(B36:CW36*0.25)</f>
        <v>651</v>
      </c>
    </row>
    <row r="37" spans="1:102" ht="24.95" customHeight="1" x14ac:dyDescent="0.2">
      <c r="A37" s="118" t="s">
        <v>44</v>
      </c>
      <c r="B37" s="119">
        <v>365</v>
      </c>
      <c r="C37" s="120">
        <v>365</v>
      </c>
      <c r="D37" s="120">
        <v>365</v>
      </c>
      <c r="E37" s="120">
        <v>365</v>
      </c>
      <c r="F37" s="120">
        <v>305</v>
      </c>
      <c r="G37" s="120">
        <v>305</v>
      </c>
      <c r="H37" s="120">
        <v>305</v>
      </c>
      <c r="I37" s="120">
        <v>305</v>
      </c>
      <c r="J37" s="120">
        <v>305</v>
      </c>
      <c r="K37" s="120">
        <v>305</v>
      </c>
      <c r="L37" s="120">
        <v>305</v>
      </c>
      <c r="M37" s="120">
        <v>305</v>
      </c>
      <c r="N37" s="120">
        <v>305</v>
      </c>
      <c r="O37" s="120">
        <v>305</v>
      </c>
      <c r="P37" s="120">
        <v>305</v>
      </c>
      <c r="Q37" s="120">
        <v>305</v>
      </c>
      <c r="R37" s="120">
        <v>305</v>
      </c>
      <c r="S37" s="120">
        <v>305</v>
      </c>
      <c r="T37" s="120">
        <v>305</v>
      </c>
      <c r="U37" s="120">
        <v>305</v>
      </c>
      <c r="V37" s="120">
        <v>365</v>
      </c>
      <c r="W37" s="120">
        <v>365</v>
      </c>
      <c r="X37" s="120">
        <v>365</v>
      </c>
      <c r="Y37" s="120">
        <v>365</v>
      </c>
      <c r="Z37" s="120">
        <v>365</v>
      </c>
      <c r="AA37" s="120">
        <v>365</v>
      </c>
      <c r="AB37" s="120">
        <v>365</v>
      </c>
      <c r="AC37" s="120">
        <v>365</v>
      </c>
      <c r="AD37" s="120">
        <v>425</v>
      </c>
      <c r="AE37" s="120">
        <v>425</v>
      </c>
      <c r="AF37" s="120">
        <v>425</v>
      </c>
      <c r="AG37" s="120">
        <v>425</v>
      </c>
      <c r="AH37" s="120">
        <v>440</v>
      </c>
      <c r="AI37" s="120">
        <v>440</v>
      </c>
      <c r="AJ37" s="120">
        <v>440</v>
      </c>
      <c r="AK37" s="120">
        <v>440</v>
      </c>
      <c r="AL37" s="120">
        <v>388</v>
      </c>
      <c r="AM37" s="120">
        <v>388</v>
      </c>
      <c r="AN37" s="120">
        <v>388</v>
      </c>
      <c r="AO37" s="120">
        <v>388</v>
      </c>
      <c r="AP37" s="120">
        <v>193</v>
      </c>
      <c r="AQ37" s="120">
        <v>193</v>
      </c>
      <c r="AR37" s="120">
        <v>193</v>
      </c>
      <c r="AS37" s="120">
        <v>193</v>
      </c>
      <c r="AT37" s="120">
        <v>223</v>
      </c>
      <c r="AU37" s="120">
        <v>223</v>
      </c>
      <c r="AV37" s="120">
        <v>223</v>
      </c>
      <c r="AW37" s="120">
        <v>223</v>
      </c>
      <c r="AX37" s="120">
        <v>223</v>
      </c>
      <c r="AY37" s="120">
        <v>223</v>
      </c>
      <c r="AZ37" s="120">
        <v>223</v>
      </c>
      <c r="BA37" s="120">
        <v>223</v>
      </c>
      <c r="BB37" s="120">
        <v>218</v>
      </c>
      <c r="BC37" s="120">
        <v>218</v>
      </c>
      <c r="BD37" s="120">
        <v>218</v>
      </c>
      <c r="BE37" s="120">
        <v>218</v>
      </c>
      <c r="BF37" s="120">
        <v>188</v>
      </c>
      <c r="BG37" s="120">
        <v>188</v>
      </c>
      <c r="BH37" s="120">
        <v>188</v>
      </c>
      <c r="BI37" s="120">
        <v>188</v>
      </c>
      <c r="BJ37" s="120">
        <v>405</v>
      </c>
      <c r="BK37" s="120">
        <v>405</v>
      </c>
      <c r="BL37" s="120">
        <v>405</v>
      </c>
      <c r="BM37" s="120">
        <v>405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415</v>
      </c>
      <c r="BS37" s="120">
        <v>415</v>
      </c>
      <c r="BT37" s="120">
        <v>415</v>
      </c>
      <c r="BU37" s="120">
        <v>415</v>
      </c>
      <c r="BV37" s="120">
        <v>325</v>
      </c>
      <c r="BW37" s="120">
        <v>325</v>
      </c>
      <c r="BX37" s="120">
        <v>325</v>
      </c>
      <c r="BY37" s="120">
        <v>325</v>
      </c>
      <c r="BZ37" s="120">
        <v>325</v>
      </c>
      <c r="CA37" s="120">
        <v>325</v>
      </c>
      <c r="CB37" s="120">
        <v>325</v>
      </c>
      <c r="CC37" s="120">
        <v>325</v>
      </c>
      <c r="CD37" s="120">
        <v>311</v>
      </c>
      <c r="CE37" s="120">
        <v>311</v>
      </c>
      <c r="CF37" s="120">
        <v>311</v>
      </c>
      <c r="CG37" s="120">
        <v>311</v>
      </c>
      <c r="CH37" s="120">
        <v>328</v>
      </c>
      <c r="CI37" s="120">
        <v>328</v>
      </c>
      <c r="CJ37" s="120">
        <v>328</v>
      </c>
      <c r="CK37" s="120">
        <v>328</v>
      </c>
      <c r="CL37" s="120">
        <v>371</v>
      </c>
      <c r="CM37" s="120">
        <v>371</v>
      </c>
      <c r="CN37" s="120">
        <v>371</v>
      </c>
      <c r="CO37" s="120">
        <v>371</v>
      </c>
      <c r="CP37" s="120">
        <v>353</v>
      </c>
      <c r="CQ37" s="120">
        <v>353</v>
      </c>
      <c r="CR37" s="120">
        <v>353</v>
      </c>
      <c r="CS37" s="120">
        <v>353</v>
      </c>
      <c r="CT37" s="120"/>
      <c r="CU37" s="120"/>
      <c r="CV37" s="120"/>
      <c r="CW37" s="121"/>
      <c r="CX37" s="97">
        <f t="array" ref="CX37">SUMPRODUCT(B37:CW37*0.25)</f>
        <v>7896</v>
      </c>
    </row>
    <row r="38" spans="1:102" ht="24.95" customHeight="1" x14ac:dyDescent="0.2">
      <c r="A38" s="118" t="s">
        <v>45</v>
      </c>
      <c r="B38" s="119">
        <v>1326</v>
      </c>
      <c r="C38" s="120">
        <v>1295.3</v>
      </c>
      <c r="D38" s="120">
        <v>1218.4000000000001</v>
      </c>
      <c r="E38" s="120">
        <v>1223</v>
      </c>
      <c r="F38" s="120">
        <v>1021.8</v>
      </c>
      <c r="G38" s="120">
        <v>1026.5</v>
      </c>
      <c r="H38" s="120">
        <v>1003</v>
      </c>
      <c r="I38" s="120">
        <v>953.3</v>
      </c>
      <c r="J38" s="120">
        <v>1148.3</v>
      </c>
      <c r="K38" s="120">
        <v>1107.0999999999999</v>
      </c>
      <c r="L38" s="120">
        <v>1102.5999999999999</v>
      </c>
      <c r="M38" s="120">
        <v>1148.3</v>
      </c>
      <c r="N38" s="120">
        <v>1251.4000000000001</v>
      </c>
      <c r="O38" s="120">
        <v>1155.4000000000001</v>
      </c>
      <c r="P38" s="120">
        <v>1188.9000000000001</v>
      </c>
      <c r="Q38" s="120">
        <v>1202.5999999999999</v>
      </c>
      <c r="R38" s="120">
        <v>1239.9000000000001</v>
      </c>
      <c r="S38" s="120">
        <v>1240.5999999999999</v>
      </c>
      <c r="T38" s="120">
        <v>1298</v>
      </c>
      <c r="U38" s="120">
        <v>1304.3</v>
      </c>
      <c r="V38" s="120">
        <v>1256.4000000000001</v>
      </c>
      <c r="W38" s="120">
        <v>1203</v>
      </c>
      <c r="X38" s="120">
        <v>1257</v>
      </c>
      <c r="Y38" s="120">
        <v>1211.5</v>
      </c>
      <c r="Z38" s="120">
        <v>1085.3</v>
      </c>
      <c r="AA38" s="120">
        <v>1215.5</v>
      </c>
      <c r="AB38" s="120">
        <v>1273.5</v>
      </c>
      <c r="AC38" s="120">
        <v>1401.1</v>
      </c>
      <c r="AD38" s="120">
        <v>1232</v>
      </c>
      <c r="AE38" s="120">
        <v>1232</v>
      </c>
      <c r="AF38" s="120">
        <v>1232</v>
      </c>
      <c r="AG38" s="120">
        <v>1232</v>
      </c>
      <c r="AH38" s="120">
        <v>948.5</v>
      </c>
      <c r="AI38" s="120">
        <v>937.3</v>
      </c>
      <c r="AJ38" s="120">
        <v>1038.5999999999999</v>
      </c>
      <c r="AK38" s="120">
        <v>1009.9</v>
      </c>
      <c r="AL38" s="120">
        <v>1071</v>
      </c>
      <c r="AM38" s="120">
        <v>1071</v>
      </c>
      <c r="AN38" s="120">
        <v>1071</v>
      </c>
      <c r="AO38" s="120">
        <v>893.5</v>
      </c>
      <c r="AP38" s="120">
        <v>1044</v>
      </c>
      <c r="AQ38" s="120">
        <v>939.6</v>
      </c>
      <c r="AR38" s="120">
        <v>509.2</v>
      </c>
      <c r="AS38" s="120">
        <v>371</v>
      </c>
      <c r="AT38" s="120">
        <v>471.6</v>
      </c>
      <c r="AU38" s="120">
        <v>407.9</v>
      </c>
      <c r="AV38" s="120">
        <v>262.10000000000002</v>
      </c>
      <c r="AW38" s="120">
        <v>302.39999999999998</v>
      </c>
      <c r="AX38" s="120">
        <v>445.1</v>
      </c>
      <c r="AY38" s="120">
        <v>432.2</v>
      </c>
      <c r="AZ38" s="120">
        <v>430</v>
      </c>
      <c r="BA38" s="120">
        <v>468.2</v>
      </c>
      <c r="BB38" s="120">
        <v>443</v>
      </c>
      <c r="BC38" s="120">
        <v>513.20000000000005</v>
      </c>
      <c r="BD38" s="120">
        <v>574.70000000000005</v>
      </c>
      <c r="BE38" s="120">
        <v>587.20000000000005</v>
      </c>
      <c r="BF38" s="120">
        <v>448.6</v>
      </c>
      <c r="BG38" s="120">
        <v>545.9</v>
      </c>
      <c r="BH38" s="120">
        <v>443.1</v>
      </c>
      <c r="BI38" s="120">
        <v>1162</v>
      </c>
      <c r="BJ38" s="120">
        <v>563.29999999999995</v>
      </c>
      <c r="BK38" s="120">
        <v>1306</v>
      </c>
      <c r="BL38" s="120">
        <v>1306</v>
      </c>
      <c r="BM38" s="120">
        <v>1306</v>
      </c>
      <c r="BN38" s="120">
        <v>1342</v>
      </c>
      <c r="BO38" s="120">
        <v>1342</v>
      </c>
      <c r="BP38" s="120">
        <v>1342</v>
      </c>
      <c r="BQ38" s="120">
        <v>1342</v>
      </c>
      <c r="BR38" s="120">
        <v>805.7</v>
      </c>
      <c r="BS38" s="120">
        <v>1203.7</v>
      </c>
      <c r="BT38" s="120">
        <v>1380.7</v>
      </c>
      <c r="BU38" s="120">
        <v>1286.4000000000001</v>
      </c>
      <c r="BV38" s="120">
        <v>1188.8</v>
      </c>
      <c r="BW38" s="120">
        <v>1175.2</v>
      </c>
      <c r="BX38" s="120">
        <v>1133</v>
      </c>
      <c r="BY38" s="120">
        <v>1053.8</v>
      </c>
      <c r="BZ38" s="120">
        <v>1146.3</v>
      </c>
      <c r="CA38" s="120">
        <v>1043.2</v>
      </c>
      <c r="CB38" s="120">
        <v>949.8</v>
      </c>
      <c r="CC38" s="120">
        <v>992.7</v>
      </c>
      <c r="CD38" s="120">
        <v>1360.7</v>
      </c>
      <c r="CE38" s="120">
        <v>1299.9000000000001</v>
      </c>
      <c r="CF38" s="120">
        <v>855.3</v>
      </c>
      <c r="CG38" s="120">
        <v>670.4</v>
      </c>
      <c r="CH38" s="120">
        <v>1118.4000000000001</v>
      </c>
      <c r="CI38" s="120">
        <v>1105.5</v>
      </c>
      <c r="CJ38" s="120">
        <v>861.8</v>
      </c>
      <c r="CK38" s="120">
        <v>945.2</v>
      </c>
      <c r="CL38" s="120">
        <v>1159.4000000000001</v>
      </c>
      <c r="CM38" s="120">
        <v>1156.5999999999999</v>
      </c>
      <c r="CN38" s="120">
        <v>1086</v>
      </c>
      <c r="CO38" s="120">
        <v>1185.7</v>
      </c>
      <c r="CP38" s="120">
        <v>1363</v>
      </c>
      <c r="CQ38" s="120">
        <v>1307.9000000000001</v>
      </c>
      <c r="CR38" s="120">
        <v>1363</v>
      </c>
      <c r="CS38" s="120">
        <v>1363</v>
      </c>
      <c r="CT38" s="122"/>
      <c r="CU38" s="122"/>
      <c r="CV38" s="122"/>
      <c r="CW38" s="121"/>
      <c r="CX38" s="97">
        <f t="array" ref="CX38">SUMPRODUCT(B38:CW38*0.25)</f>
        <v>24634.549999999985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174</v>
      </c>
      <c r="AI39" s="120">
        <v>174</v>
      </c>
      <c r="AJ39" s="120">
        <v>174</v>
      </c>
      <c r="AK39" s="120">
        <v>174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126</v>
      </c>
      <c r="AQ39" s="120">
        <v>126</v>
      </c>
      <c r="AR39" s="120">
        <v>126</v>
      </c>
      <c r="AS39" s="120">
        <v>126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166</v>
      </c>
      <c r="BK39" s="120">
        <v>166</v>
      </c>
      <c r="BL39" s="120">
        <v>166</v>
      </c>
      <c r="BM39" s="120">
        <v>166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29</v>
      </c>
      <c r="CQ39" s="120">
        <v>29</v>
      </c>
      <c r="CR39" s="120">
        <v>29</v>
      </c>
      <c r="CS39" s="120">
        <v>29</v>
      </c>
      <c r="CT39" s="122"/>
      <c r="CU39" s="122"/>
      <c r="CV39" s="122"/>
      <c r="CW39" s="121"/>
      <c r="CX39" s="97">
        <f t="array" ref="CX39">SUMPRODUCT(B39:CW39*0.25)</f>
        <v>1325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8500</v>
      </c>
    </row>
    <row r="41" spans="1:102" ht="30" customHeight="1" thickBot="1" x14ac:dyDescent="0.25">
      <c r="A41" s="105" t="s">
        <v>48</v>
      </c>
      <c r="B41" s="106">
        <f>SUM(B36:B40)</f>
        <v>2237</v>
      </c>
      <c r="C41" s="107">
        <f t="shared" ref="C41:BN41" si="6">SUM(C36:C40)</f>
        <v>2206.3000000000002</v>
      </c>
      <c r="D41" s="107">
        <f t="shared" si="6"/>
        <v>2129.4</v>
      </c>
      <c r="E41" s="107">
        <f t="shared" si="6"/>
        <v>2134</v>
      </c>
      <c r="F41" s="107">
        <f t="shared" si="6"/>
        <v>1867.8</v>
      </c>
      <c r="G41" s="107">
        <f t="shared" si="6"/>
        <v>1872.5</v>
      </c>
      <c r="H41" s="107">
        <f t="shared" si="6"/>
        <v>1849</v>
      </c>
      <c r="I41" s="107">
        <f t="shared" si="6"/>
        <v>1799.3</v>
      </c>
      <c r="J41" s="107">
        <f t="shared" si="6"/>
        <v>1999.3</v>
      </c>
      <c r="K41" s="107">
        <f t="shared" si="6"/>
        <v>1958.1</v>
      </c>
      <c r="L41" s="107">
        <f t="shared" si="6"/>
        <v>1953.6</v>
      </c>
      <c r="M41" s="107">
        <f t="shared" si="6"/>
        <v>1999.3</v>
      </c>
      <c r="N41" s="107">
        <f t="shared" si="6"/>
        <v>2088.4</v>
      </c>
      <c r="O41" s="107">
        <f t="shared" si="6"/>
        <v>1992.4</v>
      </c>
      <c r="P41" s="107">
        <f t="shared" si="6"/>
        <v>2025.9</v>
      </c>
      <c r="Q41" s="107">
        <f t="shared" si="6"/>
        <v>2039.6</v>
      </c>
      <c r="R41" s="107">
        <f t="shared" si="6"/>
        <v>2044.9</v>
      </c>
      <c r="S41" s="107">
        <f t="shared" si="6"/>
        <v>2045.6</v>
      </c>
      <c r="T41" s="107">
        <f t="shared" si="6"/>
        <v>2103</v>
      </c>
      <c r="U41" s="107">
        <f t="shared" si="6"/>
        <v>2109.3000000000002</v>
      </c>
      <c r="V41" s="107">
        <f t="shared" si="6"/>
        <v>2126.4</v>
      </c>
      <c r="W41" s="107">
        <f t="shared" si="6"/>
        <v>2073</v>
      </c>
      <c r="X41" s="107">
        <f t="shared" si="6"/>
        <v>2127</v>
      </c>
      <c r="Y41" s="107">
        <f t="shared" si="6"/>
        <v>2081.5</v>
      </c>
      <c r="Z41" s="107">
        <f t="shared" si="6"/>
        <v>1950.3</v>
      </c>
      <c r="AA41" s="107">
        <f t="shared" si="6"/>
        <v>2080.5</v>
      </c>
      <c r="AB41" s="107">
        <f t="shared" si="6"/>
        <v>2138.5</v>
      </c>
      <c r="AC41" s="107">
        <f t="shared" si="6"/>
        <v>2266.1</v>
      </c>
      <c r="AD41" s="107">
        <f t="shared" si="6"/>
        <v>2212</v>
      </c>
      <c r="AE41" s="107">
        <f t="shared" si="6"/>
        <v>2212</v>
      </c>
      <c r="AF41" s="107">
        <f t="shared" si="6"/>
        <v>2212</v>
      </c>
      <c r="AG41" s="107">
        <f t="shared" si="6"/>
        <v>2212</v>
      </c>
      <c r="AH41" s="107">
        <f t="shared" si="6"/>
        <v>2123.5</v>
      </c>
      <c r="AI41" s="107">
        <f t="shared" si="6"/>
        <v>2112.3000000000002</v>
      </c>
      <c r="AJ41" s="107">
        <f t="shared" si="6"/>
        <v>2213.6</v>
      </c>
      <c r="AK41" s="107">
        <f t="shared" si="6"/>
        <v>2184.9</v>
      </c>
      <c r="AL41" s="107">
        <f t="shared" si="6"/>
        <v>2189</v>
      </c>
      <c r="AM41" s="107">
        <f t="shared" si="6"/>
        <v>2189</v>
      </c>
      <c r="AN41" s="107">
        <f t="shared" si="6"/>
        <v>2189</v>
      </c>
      <c r="AO41" s="107">
        <f t="shared" si="6"/>
        <v>2011.5</v>
      </c>
      <c r="AP41" s="107">
        <f t="shared" si="6"/>
        <v>1385</v>
      </c>
      <c r="AQ41" s="107">
        <f t="shared" si="6"/>
        <v>1280.5999999999999</v>
      </c>
      <c r="AR41" s="107">
        <f t="shared" si="6"/>
        <v>850.2</v>
      </c>
      <c r="AS41" s="107">
        <f t="shared" si="6"/>
        <v>712</v>
      </c>
      <c r="AT41" s="107">
        <f t="shared" si="6"/>
        <v>882.6</v>
      </c>
      <c r="AU41" s="107">
        <f t="shared" si="6"/>
        <v>818.9</v>
      </c>
      <c r="AV41" s="107">
        <f t="shared" si="6"/>
        <v>673.1</v>
      </c>
      <c r="AW41" s="107">
        <f t="shared" si="6"/>
        <v>713.4</v>
      </c>
      <c r="AX41" s="107">
        <f t="shared" si="6"/>
        <v>856.1</v>
      </c>
      <c r="AY41" s="107">
        <f t="shared" si="6"/>
        <v>843.2</v>
      </c>
      <c r="AZ41" s="107">
        <f t="shared" si="6"/>
        <v>841</v>
      </c>
      <c r="BA41" s="107">
        <f t="shared" si="6"/>
        <v>879.2</v>
      </c>
      <c r="BB41" s="107">
        <f t="shared" si="6"/>
        <v>849</v>
      </c>
      <c r="BC41" s="107">
        <f t="shared" si="6"/>
        <v>919.2</v>
      </c>
      <c r="BD41" s="107">
        <f t="shared" si="6"/>
        <v>980.7</v>
      </c>
      <c r="BE41" s="107">
        <f t="shared" si="6"/>
        <v>993.2</v>
      </c>
      <c r="BF41" s="107">
        <f t="shared" si="6"/>
        <v>824.6</v>
      </c>
      <c r="BG41" s="107">
        <f t="shared" si="6"/>
        <v>921.9</v>
      </c>
      <c r="BH41" s="107">
        <f t="shared" si="6"/>
        <v>819.1</v>
      </c>
      <c r="BI41" s="107">
        <f t="shared" si="6"/>
        <v>1538</v>
      </c>
      <c r="BJ41" s="107">
        <f t="shared" si="6"/>
        <v>1210.3</v>
      </c>
      <c r="BK41" s="107">
        <f t="shared" si="6"/>
        <v>1953</v>
      </c>
      <c r="BL41" s="107">
        <f t="shared" si="6"/>
        <v>1953</v>
      </c>
      <c r="BM41" s="107">
        <f t="shared" si="6"/>
        <v>1953</v>
      </c>
      <c r="BN41" s="107">
        <f t="shared" si="6"/>
        <v>1883</v>
      </c>
      <c r="BO41" s="107">
        <f t="shared" ref="BO41:CW41" si="7">SUM(BO36:BO40)</f>
        <v>1883</v>
      </c>
      <c r="BP41" s="107">
        <f t="shared" si="7"/>
        <v>1883</v>
      </c>
      <c r="BQ41" s="107">
        <f t="shared" si="7"/>
        <v>1883</v>
      </c>
      <c r="BR41" s="107">
        <f t="shared" si="7"/>
        <v>1723.7</v>
      </c>
      <c r="BS41" s="107">
        <f t="shared" si="7"/>
        <v>2121.6999999999998</v>
      </c>
      <c r="BT41" s="107">
        <f t="shared" si="7"/>
        <v>2298.6999999999998</v>
      </c>
      <c r="BU41" s="107">
        <f t="shared" si="7"/>
        <v>2204.4</v>
      </c>
      <c r="BV41" s="107">
        <f t="shared" si="7"/>
        <v>2016.8</v>
      </c>
      <c r="BW41" s="107">
        <f t="shared" si="7"/>
        <v>2003.2</v>
      </c>
      <c r="BX41" s="107">
        <f t="shared" si="7"/>
        <v>1961</v>
      </c>
      <c r="BY41" s="107">
        <f t="shared" si="7"/>
        <v>1881.8</v>
      </c>
      <c r="BZ41" s="107">
        <f t="shared" si="7"/>
        <v>1974.3</v>
      </c>
      <c r="CA41" s="107">
        <f t="shared" si="7"/>
        <v>1871.2</v>
      </c>
      <c r="CB41" s="107">
        <f t="shared" si="7"/>
        <v>1777.8</v>
      </c>
      <c r="CC41" s="107">
        <f t="shared" si="7"/>
        <v>1820.7</v>
      </c>
      <c r="CD41" s="107">
        <f t="shared" si="7"/>
        <v>2174.6999999999998</v>
      </c>
      <c r="CE41" s="107">
        <f t="shared" si="7"/>
        <v>2113.9</v>
      </c>
      <c r="CF41" s="107">
        <f t="shared" si="7"/>
        <v>1669.3</v>
      </c>
      <c r="CG41" s="107">
        <f t="shared" si="7"/>
        <v>1484.4</v>
      </c>
      <c r="CH41" s="107">
        <f t="shared" si="7"/>
        <v>1949.4</v>
      </c>
      <c r="CI41" s="107">
        <f t="shared" si="7"/>
        <v>1936.5</v>
      </c>
      <c r="CJ41" s="107">
        <f t="shared" si="7"/>
        <v>1692.8</v>
      </c>
      <c r="CK41" s="107">
        <f t="shared" si="7"/>
        <v>1776.2</v>
      </c>
      <c r="CL41" s="107">
        <f t="shared" si="7"/>
        <v>2033.4</v>
      </c>
      <c r="CM41" s="107">
        <f t="shared" si="7"/>
        <v>2030.6</v>
      </c>
      <c r="CN41" s="107">
        <f t="shared" si="7"/>
        <v>1960</v>
      </c>
      <c r="CO41" s="107">
        <f t="shared" si="7"/>
        <v>2059.6999999999998</v>
      </c>
      <c r="CP41" s="107">
        <f t="shared" si="7"/>
        <v>2251</v>
      </c>
      <c r="CQ41" s="107">
        <f t="shared" si="7"/>
        <v>2195.9</v>
      </c>
      <c r="CR41" s="107">
        <f t="shared" si="7"/>
        <v>2251</v>
      </c>
      <c r="CS41" s="107">
        <f t="shared" si="7"/>
        <v>2251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43006.549999999988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1320</v>
      </c>
      <c r="C46" s="120">
        <v>1289.3</v>
      </c>
      <c r="D46" s="120">
        <v>1212.4000000000001</v>
      </c>
      <c r="E46" s="120">
        <v>1217</v>
      </c>
      <c r="F46" s="120">
        <v>1015.8</v>
      </c>
      <c r="G46" s="120">
        <v>1020.5</v>
      </c>
      <c r="H46" s="120">
        <v>997</v>
      </c>
      <c r="I46" s="120">
        <v>947.3</v>
      </c>
      <c r="J46" s="120">
        <v>1142.3</v>
      </c>
      <c r="K46" s="120">
        <v>1101.0999999999999</v>
      </c>
      <c r="L46" s="120">
        <v>1096.5999999999999</v>
      </c>
      <c r="M46" s="120">
        <v>1142.3</v>
      </c>
      <c r="N46" s="120">
        <v>1245.4000000000001</v>
      </c>
      <c r="O46" s="120">
        <v>1149.4000000000001</v>
      </c>
      <c r="P46" s="120">
        <v>1182.9000000000001</v>
      </c>
      <c r="Q46" s="120">
        <v>1196.5999999999999</v>
      </c>
      <c r="R46" s="120">
        <v>1233.9000000000001</v>
      </c>
      <c r="S46" s="120">
        <v>1234.5999999999999</v>
      </c>
      <c r="T46" s="120">
        <v>1292</v>
      </c>
      <c r="U46" s="120">
        <v>1298.3</v>
      </c>
      <c r="V46" s="120">
        <v>1250.4000000000001</v>
      </c>
      <c r="W46" s="120">
        <v>1197</v>
      </c>
      <c r="X46" s="120">
        <v>1251</v>
      </c>
      <c r="Y46" s="120">
        <v>1205.5</v>
      </c>
      <c r="Z46" s="120">
        <v>1079.3</v>
      </c>
      <c r="AA46" s="120">
        <v>1209.5</v>
      </c>
      <c r="AB46" s="120">
        <v>1267.5</v>
      </c>
      <c r="AC46" s="120">
        <v>1395.1</v>
      </c>
      <c r="AD46" s="120">
        <v>1226</v>
      </c>
      <c r="AE46" s="120">
        <v>1226</v>
      </c>
      <c r="AF46" s="120">
        <v>1226</v>
      </c>
      <c r="AG46" s="120">
        <v>1226</v>
      </c>
      <c r="AH46" s="120">
        <v>942.5</v>
      </c>
      <c r="AI46" s="120">
        <v>931.3</v>
      </c>
      <c r="AJ46" s="120">
        <v>1032.5999999999999</v>
      </c>
      <c r="AK46" s="120">
        <v>1003.9</v>
      </c>
      <c r="AL46" s="120">
        <v>1065</v>
      </c>
      <c r="AM46" s="120">
        <v>1065</v>
      </c>
      <c r="AN46" s="120">
        <v>1065</v>
      </c>
      <c r="AO46" s="120">
        <v>887.5</v>
      </c>
      <c r="AP46" s="120">
        <v>1038</v>
      </c>
      <c r="AQ46" s="120">
        <v>933.6</v>
      </c>
      <c r="AR46" s="120">
        <v>503.2</v>
      </c>
      <c r="AS46" s="120">
        <v>365</v>
      </c>
      <c r="AT46" s="120">
        <v>465.6</v>
      </c>
      <c r="AU46" s="120">
        <v>401.9</v>
      </c>
      <c r="AV46" s="120">
        <v>256.10000000000002</v>
      </c>
      <c r="AW46" s="120">
        <v>296.39999999999998</v>
      </c>
      <c r="AX46" s="120">
        <v>439.1</v>
      </c>
      <c r="AY46" s="120">
        <v>426.2</v>
      </c>
      <c r="AZ46" s="120">
        <v>424</v>
      </c>
      <c r="BA46" s="120">
        <v>462.2</v>
      </c>
      <c r="BB46" s="120">
        <v>437</v>
      </c>
      <c r="BC46" s="120">
        <v>507.2</v>
      </c>
      <c r="BD46" s="120">
        <v>568.70000000000005</v>
      </c>
      <c r="BE46" s="120">
        <v>581.20000000000005</v>
      </c>
      <c r="BF46" s="120">
        <v>442.6</v>
      </c>
      <c r="BG46" s="120">
        <v>539.9</v>
      </c>
      <c r="BH46" s="120">
        <v>437.1</v>
      </c>
      <c r="BI46" s="120">
        <v>1156</v>
      </c>
      <c r="BJ46" s="120">
        <v>557.29999999999995</v>
      </c>
      <c r="BK46" s="120">
        <v>1300</v>
      </c>
      <c r="BL46" s="120">
        <v>1300</v>
      </c>
      <c r="BM46" s="120">
        <v>1300</v>
      </c>
      <c r="BN46" s="120">
        <v>1336</v>
      </c>
      <c r="BO46" s="120">
        <v>1336</v>
      </c>
      <c r="BP46" s="120">
        <v>1336</v>
      </c>
      <c r="BQ46" s="120">
        <v>1336</v>
      </c>
      <c r="BR46" s="120">
        <v>799.7</v>
      </c>
      <c r="BS46" s="120">
        <v>1197.7</v>
      </c>
      <c r="BT46" s="120">
        <v>1374.7</v>
      </c>
      <c r="BU46" s="120">
        <v>1280.4000000000001</v>
      </c>
      <c r="BV46" s="120">
        <v>1182.8</v>
      </c>
      <c r="BW46" s="120">
        <v>1169.2</v>
      </c>
      <c r="BX46" s="120">
        <v>1127</v>
      </c>
      <c r="BY46" s="120">
        <v>1047.8</v>
      </c>
      <c r="BZ46" s="120">
        <v>1140.3</v>
      </c>
      <c r="CA46" s="120">
        <v>1037.2</v>
      </c>
      <c r="CB46" s="120">
        <v>943.8</v>
      </c>
      <c r="CC46" s="120">
        <v>986.7</v>
      </c>
      <c r="CD46" s="120">
        <v>1354.7</v>
      </c>
      <c r="CE46" s="120">
        <v>1293.9000000000001</v>
      </c>
      <c r="CF46" s="120">
        <v>849.3</v>
      </c>
      <c r="CG46" s="120">
        <v>664.4</v>
      </c>
      <c r="CH46" s="120">
        <v>1112.4000000000001</v>
      </c>
      <c r="CI46" s="120">
        <v>1099.5</v>
      </c>
      <c r="CJ46" s="120">
        <v>855.8</v>
      </c>
      <c r="CK46" s="120">
        <v>939.2</v>
      </c>
      <c r="CL46" s="120">
        <v>1153.4000000000001</v>
      </c>
      <c r="CM46" s="120">
        <v>1150.5999999999999</v>
      </c>
      <c r="CN46" s="120">
        <v>1080</v>
      </c>
      <c r="CO46" s="120">
        <v>1179.7</v>
      </c>
      <c r="CP46" s="120">
        <v>1357</v>
      </c>
      <c r="CQ46" s="120">
        <v>1301.9000000000001</v>
      </c>
      <c r="CR46" s="120">
        <v>1357</v>
      </c>
      <c r="CS46" s="120">
        <v>1357</v>
      </c>
      <c r="CT46" s="122"/>
      <c r="CU46" s="122"/>
      <c r="CV46" s="122"/>
      <c r="CW46" s="121"/>
      <c r="CX46" s="97">
        <f t="array" ref="CX46">SUMPRODUCT(B46:CW46*0.25)</f>
        <v>24490.549999999985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8500</v>
      </c>
    </row>
    <row r="49" spans="1:102" ht="24.95" customHeight="1" x14ac:dyDescent="0.2">
      <c r="A49" s="104" t="s">
        <v>50</v>
      </c>
      <c r="B49" s="119">
        <v>86</v>
      </c>
      <c r="C49" s="120">
        <v>86</v>
      </c>
      <c r="D49" s="120">
        <v>86</v>
      </c>
      <c r="E49" s="120">
        <v>86</v>
      </c>
      <c r="F49" s="120">
        <v>76</v>
      </c>
      <c r="G49" s="120">
        <v>76</v>
      </c>
      <c r="H49" s="120">
        <v>76</v>
      </c>
      <c r="I49" s="120">
        <v>76</v>
      </c>
      <c r="J49" s="120">
        <v>69</v>
      </c>
      <c r="K49" s="120">
        <v>69</v>
      </c>
      <c r="L49" s="120">
        <v>69</v>
      </c>
      <c r="M49" s="120">
        <v>69</v>
      </c>
      <c r="N49" s="120">
        <v>69</v>
      </c>
      <c r="O49" s="120">
        <v>69</v>
      </c>
      <c r="P49" s="120">
        <v>69</v>
      </c>
      <c r="Q49" s="120">
        <v>69</v>
      </c>
      <c r="R49" s="120">
        <v>78</v>
      </c>
      <c r="S49" s="120">
        <v>78</v>
      </c>
      <c r="T49" s="120">
        <v>78</v>
      </c>
      <c r="U49" s="120">
        <v>78</v>
      </c>
      <c r="V49" s="120">
        <v>107</v>
      </c>
      <c r="W49" s="120">
        <v>107</v>
      </c>
      <c r="X49" s="120">
        <v>107</v>
      </c>
      <c r="Y49" s="120">
        <v>107</v>
      </c>
      <c r="Z49" s="120">
        <v>159</v>
      </c>
      <c r="AA49" s="120">
        <v>159</v>
      </c>
      <c r="AB49" s="120">
        <v>159</v>
      </c>
      <c r="AC49" s="120">
        <v>159</v>
      </c>
      <c r="AD49" s="120">
        <v>157</v>
      </c>
      <c r="AE49" s="120">
        <v>157</v>
      </c>
      <c r="AF49" s="120">
        <v>157</v>
      </c>
      <c r="AG49" s="120">
        <v>157</v>
      </c>
      <c r="AH49" s="120">
        <v>152</v>
      </c>
      <c r="AI49" s="120">
        <v>152</v>
      </c>
      <c r="AJ49" s="120">
        <v>152</v>
      </c>
      <c r="AK49" s="120">
        <v>152</v>
      </c>
      <c r="AL49" s="120">
        <v>130</v>
      </c>
      <c r="AM49" s="120">
        <v>130</v>
      </c>
      <c r="AN49" s="120">
        <v>130</v>
      </c>
      <c r="AO49" s="120">
        <v>130</v>
      </c>
      <c r="AP49" s="120">
        <v>119</v>
      </c>
      <c r="AQ49" s="120">
        <v>119</v>
      </c>
      <c r="AR49" s="120">
        <v>119</v>
      </c>
      <c r="AS49" s="120">
        <v>119</v>
      </c>
      <c r="AT49" s="120">
        <v>129</v>
      </c>
      <c r="AU49" s="120">
        <v>129</v>
      </c>
      <c r="AV49" s="120">
        <v>129</v>
      </c>
      <c r="AW49" s="120">
        <v>129</v>
      </c>
      <c r="AX49" s="120">
        <v>136</v>
      </c>
      <c r="AY49" s="120">
        <v>136</v>
      </c>
      <c r="AZ49" s="120">
        <v>136</v>
      </c>
      <c r="BA49" s="120">
        <v>136</v>
      </c>
      <c r="BB49" s="120">
        <v>157</v>
      </c>
      <c r="BC49" s="120">
        <v>157</v>
      </c>
      <c r="BD49" s="120">
        <v>157</v>
      </c>
      <c r="BE49" s="120">
        <v>157</v>
      </c>
      <c r="BF49" s="120">
        <v>181</v>
      </c>
      <c r="BG49" s="120">
        <v>181</v>
      </c>
      <c r="BH49" s="120">
        <v>181</v>
      </c>
      <c r="BI49" s="120">
        <v>181</v>
      </c>
      <c r="BJ49" s="120">
        <v>209</v>
      </c>
      <c r="BK49" s="120">
        <v>209</v>
      </c>
      <c r="BL49" s="120">
        <v>209</v>
      </c>
      <c r="BM49" s="120">
        <v>209</v>
      </c>
      <c r="BN49" s="120">
        <v>238</v>
      </c>
      <c r="BO49" s="120">
        <v>238</v>
      </c>
      <c r="BP49" s="120">
        <v>238</v>
      </c>
      <c r="BQ49" s="120">
        <v>238</v>
      </c>
      <c r="BR49" s="120">
        <v>274</v>
      </c>
      <c r="BS49" s="120">
        <v>274</v>
      </c>
      <c r="BT49" s="120">
        <v>274</v>
      </c>
      <c r="BU49" s="120">
        <v>274</v>
      </c>
      <c r="BV49" s="120">
        <v>293</v>
      </c>
      <c r="BW49" s="120">
        <v>293</v>
      </c>
      <c r="BX49" s="120">
        <v>293</v>
      </c>
      <c r="BY49" s="120">
        <v>293</v>
      </c>
      <c r="BZ49" s="120">
        <v>290</v>
      </c>
      <c r="CA49" s="120">
        <v>290</v>
      </c>
      <c r="CB49" s="120">
        <v>290</v>
      </c>
      <c r="CC49" s="120">
        <v>290</v>
      </c>
      <c r="CD49" s="120">
        <v>268</v>
      </c>
      <c r="CE49" s="120">
        <v>268</v>
      </c>
      <c r="CF49" s="120">
        <v>268</v>
      </c>
      <c r="CG49" s="120">
        <v>268</v>
      </c>
      <c r="CH49" s="120">
        <v>220</v>
      </c>
      <c r="CI49" s="120">
        <v>220</v>
      </c>
      <c r="CJ49" s="120">
        <v>220</v>
      </c>
      <c r="CK49" s="120">
        <v>220</v>
      </c>
      <c r="CL49" s="120">
        <v>179</v>
      </c>
      <c r="CM49" s="120">
        <v>179</v>
      </c>
      <c r="CN49" s="120">
        <v>179</v>
      </c>
      <c r="CO49" s="120">
        <v>179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3926</v>
      </c>
    </row>
    <row r="50" spans="1:102" ht="30" customHeight="1" thickBot="1" x14ac:dyDescent="0.25">
      <c r="A50" s="105" t="s">
        <v>51</v>
      </c>
      <c r="B50" s="106">
        <f>SUM(B44:B49)</f>
        <v>1906</v>
      </c>
      <c r="C50" s="107">
        <f t="shared" ref="C50:BN50" si="8">SUM(C44:C49)</f>
        <v>1875.3</v>
      </c>
      <c r="D50" s="107">
        <f t="shared" si="8"/>
        <v>1798.4</v>
      </c>
      <c r="E50" s="107">
        <f t="shared" si="8"/>
        <v>1803</v>
      </c>
      <c r="F50" s="107">
        <f t="shared" si="8"/>
        <v>1591.8</v>
      </c>
      <c r="G50" s="107">
        <f t="shared" si="8"/>
        <v>1596.5</v>
      </c>
      <c r="H50" s="107">
        <f t="shared" si="8"/>
        <v>1573</v>
      </c>
      <c r="I50" s="107">
        <f t="shared" si="8"/>
        <v>1523.3</v>
      </c>
      <c r="J50" s="107">
        <f t="shared" si="8"/>
        <v>1711.3</v>
      </c>
      <c r="K50" s="107">
        <f t="shared" si="8"/>
        <v>1670.1</v>
      </c>
      <c r="L50" s="107">
        <f t="shared" si="8"/>
        <v>1665.6</v>
      </c>
      <c r="M50" s="107">
        <f t="shared" si="8"/>
        <v>1711.3</v>
      </c>
      <c r="N50" s="107">
        <f t="shared" si="8"/>
        <v>1814.4</v>
      </c>
      <c r="O50" s="107">
        <f t="shared" si="8"/>
        <v>1718.4</v>
      </c>
      <c r="P50" s="107">
        <f t="shared" si="8"/>
        <v>1751.9</v>
      </c>
      <c r="Q50" s="107">
        <f t="shared" si="8"/>
        <v>1765.6</v>
      </c>
      <c r="R50" s="107">
        <f t="shared" si="8"/>
        <v>1811.9</v>
      </c>
      <c r="S50" s="107">
        <f t="shared" si="8"/>
        <v>1812.6</v>
      </c>
      <c r="T50" s="107">
        <f t="shared" si="8"/>
        <v>1870</v>
      </c>
      <c r="U50" s="107">
        <f t="shared" si="8"/>
        <v>1876.3</v>
      </c>
      <c r="V50" s="107">
        <f t="shared" si="8"/>
        <v>1857.4</v>
      </c>
      <c r="W50" s="107">
        <f t="shared" si="8"/>
        <v>1804</v>
      </c>
      <c r="X50" s="107">
        <f t="shared" si="8"/>
        <v>1858</v>
      </c>
      <c r="Y50" s="107">
        <f t="shared" si="8"/>
        <v>1812.5</v>
      </c>
      <c r="Z50" s="107">
        <f t="shared" si="8"/>
        <v>1738.3</v>
      </c>
      <c r="AA50" s="107">
        <f t="shared" si="8"/>
        <v>1868.5</v>
      </c>
      <c r="AB50" s="107">
        <f t="shared" si="8"/>
        <v>1926.5</v>
      </c>
      <c r="AC50" s="107">
        <f t="shared" si="8"/>
        <v>2054.1</v>
      </c>
      <c r="AD50" s="107">
        <f t="shared" si="8"/>
        <v>1883</v>
      </c>
      <c r="AE50" s="107">
        <f t="shared" si="8"/>
        <v>1883</v>
      </c>
      <c r="AF50" s="107">
        <f t="shared" si="8"/>
        <v>1883</v>
      </c>
      <c r="AG50" s="107">
        <f t="shared" si="8"/>
        <v>1883</v>
      </c>
      <c r="AH50" s="107">
        <f t="shared" si="8"/>
        <v>1594.5</v>
      </c>
      <c r="AI50" s="107">
        <f t="shared" si="8"/>
        <v>1583.3</v>
      </c>
      <c r="AJ50" s="107">
        <f t="shared" si="8"/>
        <v>1684.6</v>
      </c>
      <c r="AK50" s="107">
        <f t="shared" si="8"/>
        <v>1655.9</v>
      </c>
      <c r="AL50" s="107">
        <f t="shared" si="8"/>
        <v>1695</v>
      </c>
      <c r="AM50" s="107">
        <f t="shared" si="8"/>
        <v>1695</v>
      </c>
      <c r="AN50" s="107">
        <f t="shared" si="8"/>
        <v>1695</v>
      </c>
      <c r="AO50" s="107">
        <f t="shared" si="8"/>
        <v>1517.5</v>
      </c>
      <c r="AP50" s="107">
        <f t="shared" si="8"/>
        <v>1157</v>
      </c>
      <c r="AQ50" s="107">
        <f t="shared" si="8"/>
        <v>1052.5999999999999</v>
      </c>
      <c r="AR50" s="107">
        <f t="shared" si="8"/>
        <v>622.20000000000005</v>
      </c>
      <c r="AS50" s="107">
        <f t="shared" si="8"/>
        <v>484</v>
      </c>
      <c r="AT50" s="107">
        <f t="shared" si="8"/>
        <v>594.6</v>
      </c>
      <c r="AU50" s="107">
        <f t="shared" si="8"/>
        <v>530.9</v>
      </c>
      <c r="AV50" s="107">
        <f t="shared" si="8"/>
        <v>385.1</v>
      </c>
      <c r="AW50" s="107">
        <f t="shared" si="8"/>
        <v>425.4</v>
      </c>
      <c r="AX50" s="107">
        <f t="shared" si="8"/>
        <v>575.1</v>
      </c>
      <c r="AY50" s="107">
        <f t="shared" si="8"/>
        <v>562.20000000000005</v>
      </c>
      <c r="AZ50" s="107">
        <f t="shared" si="8"/>
        <v>560</v>
      </c>
      <c r="BA50" s="107">
        <f t="shared" si="8"/>
        <v>598.20000000000005</v>
      </c>
      <c r="BB50" s="107">
        <f t="shared" si="8"/>
        <v>594</v>
      </c>
      <c r="BC50" s="107">
        <f t="shared" si="8"/>
        <v>664.2</v>
      </c>
      <c r="BD50" s="107">
        <f t="shared" si="8"/>
        <v>725.7</v>
      </c>
      <c r="BE50" s="107">
        <f t="shared" si="8"/>
        <v>738.2</v>
      </c>
      <c r="BF50" s="107">
        <f t="shared" si="8"/>
        <v>623.6</v>
      </c>
      <c r="BG50" s="107">
        <f t="shared" si="8"/>
        <v>720.9</v>
      </c>
      <c r="BH50" s="107">
        <f t="shared" si="8"/>
        <v>618.1</v>
      </c>
      <c r="BI50" s="107">
        <f t="shared" si="8"/>
        <v>1337</v>
      </c>
      <c r="BJ50" s="107">
        <f t="shared" si="8"/>
        <v>766.3</v>
      </c>
      <c r="BK50" s="107">
        <f t="shared" si="8"/>
        <v>1509</v>
      </c>
      <c r="BL50" s="107">
        <f t="shared" si="8"/>
        <v>1509</v>
      </c>
      <c r="BM50" s="107">
        <f t="shared" si="8"/>
        <v>1509</v>
      </c>
      <c r="BN50" s="107">
        <f t="shared" si="8"/>
        <v>1574</v>
      </c>
      <c r="BO50" s="107">
        <f t="shared" ref="BO50:CW50" si="9">SUM(BO44:BO49)</f>
        <v>1574</v>
      </c>
      <c r="BP50" s="107">
        <f t="shared" si="9"/>
        <v>1574</v>
      </c>
      <c r="BQ50" s="107">
        <f t="shared" si="9"/>
        <v>1574</v>
      </c>
      <c r="BR50" s="107">
        <f t="shared" si="9"/>
        <v>1573.7</v>
      </c>
      <c r="BS50" s="107">
        <f t="shared" si="9"/>
        <v>1971.7</v>
      </c>
      <c r="BT50" s="107">
        <f t="shared" si="9"/>
        <v>2148.6999999999998</v>
      </c>
      <c r="BU50" s="107">
        <f t="shared" si="9"/>
        <v>2054.4</v>
      </c>
      <c r="BV50" s="107">
        <f t="shared" si="9"/>
        <v>1975.8</v>
      </c>
      <c r="BW50" s="107">
        <f t="shared" si="9"/>
        <v>1962.2</v>
      </c>
      <c r="BX50" s="107">
        <f t="shared" si="9"/>
        <v>1920</v>
      </c>
      <c r="BY50" s="107">
        <f t="shared" si="9"/>
        <v>1840.8</v>
      </c>
      <c r="BZ50" s="107">
        <f t="shared" si="9"/>
        <v>1930.3</v>
      </c>
      <c r="CA50" s="107">
        <f t="shared" si="9"/>
        <v>1827.2</v>
      </c>
      <c r="CB50" s="107">
        <f t="shared" si="9"/>
        <v>1733.8</v>
      </c>
      <c r="CC50" s="107">
        <f t="shared" si="9"/>
        <v>1776.7</v>
      </c>
      <c r="CD50" s="107">
        <f t="shared" si="9"/>
        <v>2122.6999999999998</v>
      </c>
      <c r="CE50" s="107">
        <f t="shared" si="9"/>
        <v>2061.9</v>
      </c>
      <c r="CF50" s="107">
        <f t="shared" si="9"/>
        <v>1617.3</v>
      </c>
      <c r="CG50" s="107">
        <f t="shared" si="9"/>
        <v>1432.4</v>
      </c>
      <c r="CH50" s="107">
        <f t="shared" si="9"/>
        <v>1832.4</v>
      </c>
      <c r="CI50" s="107">
        <f t="shared" si="9"/>
        <v>1819.5</v>
      </c>
      <c r="CJ50" s="107">
        <f t="shared" si="9"/>
        <v>1575.8</v>
      </c>
      <c r="CK50" s="107">
        <f t="shared" si="9"/>
        <v>1659.2</v>
      </c>
      <c r="CL50" s="107">
        <f t="shared" si="9"/>
        <v>1832.4</v>
      </c>
      <c r="CM50" s="107">
        <f t="shared" si="9"/>
        <v>1829.6</v>
      </c>
      <c r="CN50" s="107">
        <f t="shared" si="9"/>
        <v>1759</v>
      </c>
      <c r="CO50" s="107">
        <f t="shared" si="9"/>
        <v>1858.7</v>
      </c>
      <c r="CP50" s="107">
        <f t="shared" si="9"/>
        <v>2007</v>
      </c>
      <c r="CQ50" s="107">
        <f t="shared" si="9"/>
        <v>1951.9</v>
      </c>
      <c r="CR50" s="107">
        <f t="shared" si="9"/>
        <v>2007</v>
      </c>
      <c r="CS50" s="107">
        <f t="shared" si="9"/>
        <v>2007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36916.549999999988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7478.41</v>
      </c>
      <c r="C53" s="107">
        <f t="shared" ref="C53:BN53" si="12">C17+C27+C41</f>
        <v>7367.2000000000007</v>
      </c>
      <c r="D53" s="107">
        <f t="shared" si="12"/>
        <v>7228.91</v>
      </c>
      <c r="E53" s="107">
        <f t="shared" si="12"/>
        <v>7187.6180000000004</v>
      </c>
      <c r="F53" s="107">
        <f t="shared" si="12"/>
        <v>6892.6650000000009</v>
      </c>
      <c r="G53" s="107">
        <f t="shared" si="12"/>
        <v>6890.1549999999997</v>
      </c>
      <c r="H53" s="107">
        <f t="shared" si="12"/>
        <v>6855.9290000000001</v>
      </c>
      <c r="I53" s="107">
        <f t="shared" si="12"/>
        <v>6775.3959999999997</v>
      </c>
      <c r="J53" s="107">
        <f t="shared" si="12"/>
        <v>6929.0940000000001</v>
      </c>
      <c r="K53" s="107">
        <f t="shared" si="12"/>
        <v>6861.3729999999996</v>
      </c>
      <c r="L53" s="107">
        <f t="shared" si="12"/>
        <v>6817.8510000000006</v>
      </c>
      <c r="M53" s="107">
        <f t="shared" si="12"/>
        <v>6833.9730000000009</v>
      </c>
      <c r="N53" s="107">
        <f t="shared" si="12"/>
        <v>6903.2180000000008</v>
      </c>
      <c r="O53" s="107">
        <f t="shared" si="12"/>
        <v>6791.6099999999988</v>
      </c>
      <c r="P53" s="107">
        <f t="shared" si="12"/>
        <v>6812.1479999999992</v>
      </c>
      <c r="Q53" s="107">
        <f t="shared" si="12"/>
        <v>6825.728000000001</v>
      </c>
      <c r="R53" s="107">
        <f t="shared" si="12"/>
        <v>6833.262999999999</v>
      </c>
      <c r="S53" s="107">
        <f t="shared" si="12"/>
        <v>6842.2429999999986</v>
      </c>
      <c r="T53" s="107">
        <f t="shared" si="12"/>
        <v>6927.6639999999998</v>
      </c>
      <c r="U53" s="107">
        <f t="shared" si="12"/>
        <v>6983.1459999999997</v>
      </c>
      <c r="V53" s="107">
        <f t="shared" si="12"/>
        <v>7103.8549999999996</v>
      </c>
      <c r="W53" s="107">
        <f t="shared" si="12"/>
        <v>7129.8550000000005</v>
      </c>
      <c r="X53" s="107">
        <f t="shared" si="12"/>
        <v>7243.9349999999995</v>
      </c>
      <c r="Y53" s="107">
        <f t="shared" si="12"/>
        <v>7272.6769999999997</v>
      </c>
      <c r="Z53" s="107">
        <f t="shared" si="12"/>
        <v>7334.9580000000005</v>
      </c>
      <c r="AA53" s="107">
        <f t="shared" si="12"/>
        <v>7543.4989999999998</v>
      </c>
      <c r="AB53" s="107">
        <f t="shared" si="12"/>
        <v>7715.9560000000001</v>
      </c>
      <c r="AC53" s="107">
        <f t="shared" si="12"/>
        <v>7922.3159999999989</v>
      </c>
      <c r="AD53" s="107">
        <f t="shared" si="12"/>
        <v>7973.2029999999986</v>
      </c>
      <c r="AE53" s="107">
        <f t="shared" si="12"/>
        <v>8080.5209999999997</v>
      </c>
      <c r="AF53" s="107">
        <f t="shared" si="12"/>
        <v>8247.67</v>
      </c>
      <c r="AG53" s="107">
        <f t="shared" si="12"/>
        <v>8338.1830000000009</v>
      </c>
      <c r="AH53" s="107">
        <f t="shared" si="12"/>
        <v>8348.4680000000008</v>
      </c>
      <c r="AI53" s="107">
        <f t="shared" si="12"/>
        <v>8421.8060000000005</v>
      </c>
      <c r="AJ53" s="107">
        <f t="shared" si="12"/>
        <v>8556.6010000000006</v>
      </c>
      <c r="AK53" s="107">
        <f t="shared" si="12"/>
        <v>8554.4699999999993</v>
      </c>
      <c r="AL53" s="107">
        <f t="shared" si="12"/>
        <v>8603.880000000001</v>
      </c>
      <c r="AM53" s="107">
        <f t="shared" si="12"/>
        <v>8621.9110000000001</v>
      </c>
      <c r="AN53" s="107">
        <f t="shared" si="12"/>
        <v>8575.1080000000002</v>
      </c>
      <c r="AO53" s="107">
        <f t="shared" si="12"/>
        <v>8387.7039999999997</v>
      </c>
      <c r="AP53" s="107">
        <f t="shared" si="12"/>
        <v>7724.3880000000008</v>
      </c>
      <c r="AQ53" s="107">
        <f t="shared" si="12"/>
        <v>7625.5310000000009</v>
      </c>
      <c r="AR53" s="107">
        <f t="shared" si="12"/>
        <v>7206.3440000000001</v>
      </c>
      <c r="AS53" s="107">
        <f t="shared" si="12"/>
        <v>7105.7619999999997</v>
      </c>
      <c r="AT53" s="107">
        <f t="shared" si="12"/>
        <v>7329.7940000000017</v>
      </c>
      <c r="AU53" s="107">
        <f t="shared" si="12"/>
        <v>7303.7969999999996</v>
      </c>
      <c r="AV53" s="107">
        <f t="shared" si="12"/>
        <v>7185.871000000001</v>
      </c>
      <c r="AW53" s="107">
        <f t="shared" si="12"/>
        <v>7260.9040000000005</v>
      </c>
      <c r="AX53" s="107">
        <f t="shared" si="12"/>
        <v>7352.0030000000006</v>
      </c>
      <c r="AY53" s="107">
        <f t="shared" si="12"/>
        <v>7302.6310000000003</v>
      </c>
      <c r="AZ53" s="107">
        <f t="shared" si="12"/>
        <v>7260.7260000000006</v>
      </c>
      <c r="BA53" s="107">
        <f t="shared" si="12"/>
        <v>7241.165</v>
      </c>
      <c r="BB53" s="107">
        <f t="shared" si="12"/>
        <v>7166.6210000000001</v>
      </c>
      <c r="BC53" s="107">
        <f t="shared" si="12"/>
        <v>7184.6309999999994</v>
      </c>
      <c r="BD53" s="107">
        <f t="shared" si="12"/>
        <v>7190.5369999999994</v>
      </c>
      <c r="BE53" s="107">
        <f t="shared" si="12"/>
        <v>7180.4800000000005</v>
      </c>
      <c r="BF53" s="107">
        <f t="shared" si="12"/>
        <v>6931.3450000000003</v>
      </c>
      <c r="BG53" s="107">
        <f t="shared" si="12"/>
        <v>7029.0909999999994</v>
      </c>
      <c r="BH53" s="107">
        <f t="shared" si="12"/>
        <v>6912.2280000000001</v>
      </c>
      <c r="BI53" s="107">
        <f t="shared" si="12"/>
        <v>7638.0180000000009</v>
      </c>
      <c r="BJ53" s="107">
        <f t="shared" si="12"/>
        <v>7308.3290000000006</v>
      </c>
      <c r="BK53" s="107">
        <f t="shared" si="12"/>
        <v>8062.4980000000005</v>
      </c>
      <c r="BL53" s="107">
        <f t="shared" si="12"/>
        <v>8079.8549999999996</v>
      </c>
      <c r="BM53" s="107">
        <f t="shared" si="12"/>
        <v>8110.2010000000009</v>
      </c>
      <c r="BN53" s="107">
        <f t="shared" si="12"/>
        <v>8082.3249999999998</v>
      </c>
      <c r="BO53" s="107">
        <f t="shared" ref="BO53:CX53" si="13">BO17+BO27+BO41</f>
        <v>8069.1949999999997</v>
      </c>
      <c r="BP53" s="107">
        <f t="shared" si="13"/>
        <v>8177.674</v>
      </c>
      <c r="BQ53" s="107">
        <f t="shared" si="13"/>
        <v>8244.5570000000007</v>
      </c>
      <c r="BR53" s="107">
        <f t="shared" si="13"/>
        <v>8234.9149999999991</v>
      </c>
      <c r="BS53" s="107">
        <f t="shared" si="13"/>
        <v>8774.7049999999999</v>
      </c>
      <c r="BT53" s="107">
        <f t="shared" si="13"/>
        <v>9079.366</v>
      </c>
      <c r="BU53" s="107">
        <f t="shared" si="13"/>
        <v>9106.9369999999999</v>
      </c>
      <c r="BV53" s="107">
        <f t="shared" si="13"/>
        <v>9055.0859999999993</v>
      </c>
      <c r="BW53" s="107">
        <f t="shared" si="13"/>
        <v>9109.237000000001</v>
      </c>
      <c r="BX53" s="107">
        <f t="shared" si="13"/>
        <v>9097.3240000000005</v>
      </c>
      <c r="BY53" s="107">
        <f t="shared" si="13"/>
        <v>9028.3339999999989</v>
      </c>
      <c r="BZ53" s="107">
        <f t="shared" si="13"/>
        <v>9106.8950000000004</v>
      </c>
      <c r="CA53" s="107">
        <f t="shared" si="13"/>
        <v>8959.9570000000003</v>
      </c>
      <c r="CB53" s="107">
        <f t="shared" si="13"/>
        <v>8792.398000000001</v>
      </c>
      <c r="CC53" s="107">
        <f t="shared" si="13"/>
        <v>8759.9549999999999</v>
      </c>
      <c r="CD53" s="107">
        <f t="shared" si="13"/>
        <v>8957.5839999999989</v>
      </c>
      <c r="CE53" s="107">
        <f t="shared" si="13"/>
        <v>8803.7739999999994</v>
      </c>
      <c r="CF53" s="107">
        <f t="shared" si="13"/>
        <v>8252.0499999999993</v>
      </c>
      <c r="CG53" s="107">
        <f t="shared" si="13"/>
        <v>7986.3539999999994</v>
      </c>
      <c r="CH53" s="107">
        <f t="shared" si="13"/>
        <v>8308.57</v>
      </c>
      <c r="CI53" s="107">
        <f t="shared" si="13"/>
        <v>8192.2039999999997</v>
      </c>
      <c r="CJ53" s="107">
        <f t="shared" si="13"/>
        <v>7850.8320000000003</v>
      </c>
      <c r="CK53" s="107">
        <f t="shared" si="13"/>
        <v>7855.7169999999996</v>
      </c>
      <c r="CL53" s="107">
        <f t="shared" si="13"/>
        <v>7924.5010000000002</v>
      </c>
      <c r="CM53" s="107">
        <f t="shared" si="13"/>
        <v>7828.2009999999991</v>
      </c>
      <c r="CN53" s="107">
        <f t="shared" si="13"/>
        <v>7653.4709999999995</v>
      </c>
      <c r="CO53" s="107">
        <f t="shared" si="13"/>
        <v>7669.6459999999997</v>
      </c>
      <c r="CP53" s="107">
        <f t="shared" si="13"/>
        <v>7699.0019999999995</v>
      </c>
      <c r="CQ53" s="107">
        <f t="shared" si="13"/>
        <v>7553.8909999999996</v>
      </c>
      <c r="CR53" s="107">
        <f t="shared" si="13"/>
        <v>7558.7489999999998</v>
      </c>
      <c r="CS53" s="107">
        <f t="shared" si="13"/>
        <v>7458.3110000000006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185734.65925000003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1820</v>
      </c>
      <c r="C5" s="25">
        <v>1789.3</v>
      </c>
      <c r="D5" s="25">
        <v>1712.4</v>
      </c>
      <c r="E5" s="25">
        <v>1717</v>
      </c>
      <c r="F5" s="25">
        <v>1515.8</v>
      </c>
      <c r="G5" s="25">
        <v>1520.5</v>
      </c>
      <c r="H5" s="25">
        <v>1497</v>
      </c>
      <c r="I5" s="25">
        <v>1447.3</v>
      </c>
      <c r="J5" s="25">
        <v>1642.3</v>
      </c>
      <c r="K5" s="25">
        <v>1601.1</v>
      </c>
      <c r="L5" s="25">
        <v>1596.6</v>
      </c>
      <c r="M5" s="25">
        <v>1642.3</v>
      </c>
      <c r="N5" s="25">
        <v>1745.4</v>
      </c>
      <c r="O5" s="25">
        <v>1649.4</v>
      </c>
      <c r="P5" s="25">
        <v>1682.9</v>
      </c>
      <c r="Q5" s="25">
        <v>1696.6</v>
      </c>
      <c r="R5" s="25">
        <v>1733.9</v>
      </c>
      <c r="S5" s="25">
        <v>1734.6</v>
      </c>
      <c r="T5" s="25">
        <v>1792</v>
      </c>
      <c r="U5" s="25">
        <v>1798.3</v>
      </c>
      <c r="V5" s="25">
        <v>1750.4</v>
      </c>
      <c r="W5" s="25">
        <v>1697</v>
      </c>
      <c r="X5" s="25">
        <v>1751</v>
      </c>
      <c r="Y5" s="25">
        <v>1705.5</v>
      </c>
      <c r="Z5" s="25">
        <v>1579.3</v>
      </c>
      <c r="AA5" s="25">
        <v>1709.5</v>
      </c>
      <c r="AB5" s="25">
        <v>1767.5</v>
      </c>
      <c r="AC5" s="25">
        <v>1895.1</v>
      </c>
      <c r="AD5" s="25">
        <v>1726</v>
      </c>
      <c r="AE5" s="25">
        <v>1726</v>
      </c>
      <c r="AF5" s="25">
        <v>1726</v>
      </c>
      <c r="AG5" s="25">
        <v>1726</v>
      </c>
      <c r="AH5" s="25">
        <v>1442.5</v>
      </c>
      <c r="AI5" s="25">
        <v>1431.3</v>
      </c>
      <c r="AJ5" s="25">
        <v>1532.6</v>
      </c>
      <c r="AK5" s="25">
        <v>1503.9</v>
      </c>
      <c r="AL5" s="25">
        <v>1565</v>
      </c>
      <c r="AM5" s="25">
        <v>1565</v>
      </c>
      <c r="AN5" s="25">
        <v>1565</v>
      </c>
      <c r="AO5" s="25">
        <v>1387.5</v>
      </c>
      <c r="AP5" s="25">
        <v>1038</v>
      </c>
      <c r="AQ5" s="25">
        <v>933.6</v>
      </c>
      <c r="AR5" s="25">
        <v>503.2</v>
      </c>
      <c r="AS5" s="25">
        <v>365</v>
      </c>
      <c r="AT5" s="25">
        <v>465.6</v>
      </c>
      <c r="AU5" s="25">
        <v>401.9</v>
      </c>
      <c r="AV5" s="25">
        <v>256.10000000000002</v>
      </c>
      <c r="AW5" s="25">
        <v>296.39999999999998</v>
      </c>
      <c r="AX5" s="25">
        <v>439.1</v>
      </c>
      <c r="AY5" s="25">
        <v>426.2</v>
      </c>
      <c r="AZ5" s="25">
        <v>424</v>
      </c>
      <c r="BA5" s="25">
        <v>462.2</v>
      </c>
      <c r="BB5" s="25">
        <v>437</v>
      </c>
      <c r="BC5" s="25">
        <v>507.2</v>
      </c>
      <c r="BD5" s="25">
        <v>568.70000000000005</v>
      </c>
      <c r="BE5" s="25">
        <v>581.20000000000005</v>
      </c>
      <c r="BF5" s="25">
        <v>442.6</v>
      </c>
      <c r="BG5" s="25">
        <v>539.9</v>
      </c>
      <c r="BH5" s="25">
        <v>437.1</v>
      </c>
      <c r="BI5" s="25">
        <v>1156</v>
      </c>
      <c r="BJ5" s="25">
        <v>557.29999999999995</v>
      </c>
      <c r="BK5" s="25">
        <v>1300</v>
      </c>
      <c r="BL5" s="25">
        <v>1300</v>
      </c>
      <c r="BM5" s="25">
        <v>1300</v>
      </c>
      <c r="BN5" s="25">
        <v>1336</v>
      </c>
      <c r="BO5" s="25">
        <v>1336</v>
      </c>
      <c r="BP5" s="25">
        <v>1336</v>
      </c>
      <c r="BQ5" s="25">
        <v>1336</v>
      </c>
      <c r="BR5" s="25">
        <v>1299.7</v>
      </c>
      <c r="BS5" s="25">
        <v>1697.7</v>
      </c>
      <c r="BT5" s="25">
        <v>1874.7</v>
      </c>
      <c r="BU5" s="25">
        <v>1780.4</v>
      </c>
      <c r="BV5" s="25">
        <v>1682.8</v>
      </c>
      <c r="BW5" s="25">
        <v>1669.2</v>
      </c>
      <c r="BX5" s="25">
        <v>1627</v>
      </c>
      <c r="BY5" s="25">
        <v>1547.8</v>
      </c>
      <c r="BZ5" s="25">
        <v>1640.3</v>
      </c>
      <c r="CA5" s="25">
        <v>1537.2</v>
      </c>
      <c r="CB5" s="25">
        <v>1443.8</v>
      </c>
      <c r="CC5" s="25">
        <v>1486.7</v>
      </c>
      <c r="CD5" s="25">
        <v>1854.7</v>
      </c>
      <c r="CE5" s="25">
        <v>1793.9</v>
      </c>
      <c r="CF5" s="25">
        <v>1349.3</v>
      </c>
      <c r="CG5" s="25">
        <v>1164.4000000000001</v>
      </c>
      <c r="CH5" s="25">
        <v>1612.4</v>
      </c>
      <c r="CI5" s="25">
        <v>1599.5</v>
      </c>
      <c r="CJ5" s="25">
        <v>1355.8</v>
      </c>
      <c r="CK5" s="25">
        <v>1439.2</v>
      </c>
      <c r="CL5" s="25">
        <v>1653.4</v>
      </c>
      <c r="CM5" s="25">
        <v>1650.6</v>
      </c>
      <c r="CN5" s="25">
        <v>1580</v>
      </c>
      <c r="CO5" s="25">
        <v>1679.7</v>
      </c>
      <c r="CP5" s="25">
        <v>1857</v>
      </c>
      <c r="CQ5" s="25">
        <v>1801.9</v>
      </c>
      <c r="CR5" s="25">
        <v>1857</v>
      </c>
      <c r="CS5" s="25">
        <v>1857</v>
      </c>
      <c r="CT5" s="26"/>
      <c r="CU5" s="26"/>
      <c r="CV5" s="26"/>
      <c r="CW5" s="27"/>
      <c r="CX5" s="132">
        <f t="array" ref="CX5">SUMPRODUCT(B5:CW5*0.25)</f>
        <v>32990.549999999996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85.83</v>
      </c>
      <c r="C8" s="138">
        <v>86.95</v>
      </c>
      <c r="D8" s="138">
        <v>86.59</v>
      </c>
      <c r="E8" s="138">
        <v>85.06</v>
      </c>
      <c r="F8" s="138">
        <v>86.47</v>
      </c>
      <c r="G8" s="138">
        <v>86.04</v>
      </c>
      <c r="H8" s="138">
        <v>82.97</v>
      </c>
      <c r="I8" s="138">
        <v>79.61</v>
      </c>
      <c r="J8" s="138">
        <v>84.38</v>
      </c>
      <c r="K8" s="138">
        <v>81.52</v>
      </c>
      <c r="L8" s="138">
        <v>79.53</v>
      </c>
      <c r="M8" s="138">
        <v>78.45</v>
      </c>
      <c r="N8" s="138">
        <v>80.92</v>
      </c>
      <c r="O8" s="138">
        <v>79.41</v>
      </c>
      <c r="P8" s="138">
        <v>78.53</v>
      </c>
      <c r="Q8" s="138">
        <v>73.39</v>
      </c>
      <c r="R8" s="138">
        <v>78.599999999999994</v>
      </c>
      <c r="S8" s="138">
        <v>78.680000000000007</v>
      </c>
      <c r="T8" s="138">
        <v>77.739999999999995</v>
      </c>
      <c r="U8" s="138">
        <v>77.819999999999993</v>
      </c>
      <c r="V8" s="138">
        <v>78.11</v>
      </c>
      <c r="W8" s="138">
        <v>76.87</v>
      </c>
      <c r="X8" s="138">
        <v>78.62</v>
      </c>
      <c r="Y8" s="138">
        <v>80.930000000000007</v>
      </c>
      <c r="Z8" s="138">
        <v>75.73</v>
      </c>
      <c r="AA8" s="138">
        <v>79.180000000000007</v>
      </c>
      <c r="AB8" s="138">
        <v>81.44</v>
      </c>
      <c r="AC8" s="138">
        <v>82.71</v>
      </c>
      <c r="AD8" s="138">
        <v>88.78</v>
      </c>
      <c r="AE8" s="138">
        <v>75.89</v>
      </c>
      <c r="AF8" s="138">
        <v>0.01</v>
      </c>
      <c r="AG8" s="138">
        <v>0</v>
      </c>
      <c r="AH8" s="138">
        <v>38.65</v>
      </c>
      <c r="AI8" s="138">
        <v>9.99</v>
      </c>
      <c r="AJ8" s="138">
        <v>2.56</v>
      </c>
      <c r="AK8" s="138">
        <v>0.02</v>
      </c>
      <c r="AL8" s="138">
        <v>0.02</v>
      </c>
      <c r="AM8" s="138">
        <v>0.02</v>
      </c>
      <c r="AN8" s="138">
        <v>0.01</v>
      </c>
      <c r="AO8" s="138">
        <v>0.01</v>
      </c>
      <c r="AP8" s="138">
        <v>0</v>
      </c>
      <c r="AQ8" s="138">
        <v>0</v>
      </c>
      <c r="AR8" s="138">
        <v>0</v>
      </c>
      <c r="AS8" s="138">
        <v>-0.04</v>
      </c>
      <c r="AT8" s="138">
        <v>0</v>
      </c>
      <c r="AU8" s="138">
        <v>0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0</v>
      </c>
      <c r="BD8" s="138">
        <v>0</v>
      </c>
      <c r="BE8" s="138">
        <v>0</v>
      </c>
      <c r="BF8" s="138">
        <v>-0.01</v>
      </c>
      <c r="BG8" s="138">
        <v>0</v>
      </c>
      <c r="BH8" s="138">
        <v>0</v>
      </c>
      <c r="BI8" s="138">
        <v>0.01</v>
      </c>
      <c r="BJ8" s="138">
        <v>0</v>
      </c>
      <c r="BK8" s="138">
        <v>0.02</v>
      </c>
      <c r="BL8" s="138">
        <v>0.01</v>
      </c>
      <c r="BM8" s="138">
        <v>0.01</v>
      </c>
      <c r="BN8" s="138">
        <v>0.01</v>
      </c>
      <c r="BO8" s="138">
        <v>63.43</v>
      </c>
      <c r="BP8" s="138">
        <v>82.96</v>
      </c>
      <c r="BQ8" s="138">
        <v>90.08</v>
      </c>
      <c r="BR8" s="138">
        <v>91.1</v>
      </c>
      <c r="BS8" s="138">
        <v>95.99</v>
      </c>
      <c r="BT8" s="138">
        <v>104</v>
      </c>
      <c r="BU8" s="138">
        <v>104.95</v>
      </c>
      <c r="BV8" s="138">
        <v>104.12</v>
      </c>
      <c r="BW8" s="138">
        <v>105.16</v>
      </c>
      <c r="BX8" s="138">
        <v>104.78</v>
      </c>
      <c r="BY8" s="138">
        <v>102.41</v>
      </c>
      <c r="BZ8" s="138">
        <v>102.77</v>
      </c>
      <c r="CA8" s="138">
        <v>99.82</v>
      </c>
      <c r="CB8" s="138">
        <v>96</v>
      </c>
      <c r="CC8" s="138">
        <v>94.27</v>
      </c>
      <c r="CD8" s="138">
        <v>94.02</v>
      </c>
      <c r="CE8" s="138">
        <v>91.56</v>
      </c>
      <c r="CF8" s="138">
        <v>85</v>
      </c>
      <c r="CG8" s="138">
        <v>81.12</v>
      </c>
      <c r="CH8" s="138">
        <v>85</v>
      </c>
      <c r="CI8" s="138">
        <v>85</v>
      </c>
      <c r="CJ8" s="138">
        <v>76.400000000000006</v>
      </c>
      <c r="CK8" s="138">
        <v>60.56</v>
      </c>
      <c r="CL8" s="138">
        <v>77.94</v>
      </c>
      <c r="CM8" s="138">
        <v>72.39</v>
      </c>
      <c r="CN8" s="138">
        <v>69.45</v>
      </c>
      <c r="CO8" s="138">
        <v>60.94</v>
      </c>
      <c r="CP8" s="138">
        <v>76.989999999999995</v>
      </c>
      <c r="CQ8" s="138">
        <v>67.260000000000005</v>
      </c>
      <c r="CR8" s="138">
        <v>0.02</v>
      </c>
      <c r="CS8" s="138">
        <v>0.01</v>
      </c>
      <c r="CT8" s="139"/>
      <c r="CU8" s="139"/>
      <c r="CV8" s="139"/>
      <c r="CW8" s="140"/>
      <c r="CX8" s="141">
        <f>IF(SUM(B8:CW8)&lt;&gt;0,AVERAGEIF(B8:CW8,"&lt;&gt;"""),"")</f>
        <v>52.119583333333317</v>
      </c>
    </row>
    <row r="9" spans="1:102" ht="24.95" customHeight="1" thickBot="1" x14ac:dyDescent="0.25">
      <c r="A9" s="133" t="s">
        <v>6</v>
      </c>
      <c r="B9" s="42">
        <v>86.107500000000002</v>
      </c>
      <c r="C9" s="43">
        <v>86.107500000000002</v>
      </c>
      <c r="D9" s="43">
        <v>86.107500000000002</v>
      </c>
      <c r="E9" s="43">
        <v>86.107500000000002</v>
      </c>
      <c r="F9" s="43">
        <v>83.772499999999994</v>
      </c>
      <c r="G9" s="43">
        <v>83.772499999999994</v>
      </c>
      <c r="H9" s="43">
        <v>83.772499999999994</v>
      </c>
      <c r="I9" s="43">
        <v>83.772499999999994</v>
      </c>
      <c r="J9" s="43">
        <v>80.97</v>
      </c>
      <c r="K9" s="43">
        <v>80.97</v>
      </c>
      <c r="L9" s="43">
        <v>80.97</v>
      </c>
      <c r="M9" s="43">
        <v>80.97</v>
      </c>
      <c r="N9" s="43">
        <v>78.0625</v>
      </c>
      <c r="O9" s="43">
        <v>78.0625</v>
      </c>
      <c r="P9" s="43">
        <v>78.0625</v>
      </c>
      <c r="Q9" s="43">
        <v>78.0625</v>
      </c>
      <c r="R9" s="43">
        <v>78.209999999999994</v>
      </c>
      <c r="S9" s="43">
        <v>78.209999999999994</v>
      </c>
      <c r="T9" s="43">
        <v>78.209999999999994</v>
      </c>
      <c r="U9" s="43">
        <v>78.209999999999994</v>
      </c>
      <c r="V9" s="43">
        <v>78.632499999999993</v>
      </c>
      <c r="W9" s="43">
        <v>78.632499999999993</v>
      </c>
      <c r="X9" s="43">
        <v>78.632499999999993</v>
      </c>
      <c r="Y9" s="43">
        <v>78.632499999999993</v>
      </c>
      <c r="Z9" s="43">
        <v>79.765000000000001</v>
      </c>
      <c r="AA9" s="43">
        <v>79.765000000000001</v>
      </c>
      <c r="AB9" s="43">
        <v>79.765000000000001</v>
      </c>
      <c r="AC9" s="43">
        <v>79.765000000000001</v>
      </c>
      <c r="AD9" s="43">
        <v>41.17</v>
      </c>
      <c r="AE9" s="43">
        <v>41.17</v>
      </c>
      <c r="AF9" s="43">
        <v>41.17</v>
      </c>
      <c r="AG9" s="43">
        <v>41.17</v>
      </c>
      <c r="AH9" s="43">
        <v>12.805</v>
      </c>
      <c r="AI9" s="43">
        <v>12.805</v>
      </c>
      <c r="AJ9" s="43">
        <v>12.805</v>
      </c>
      <c r="AK9" s="43">
        <v>12.805</v>
      </c>
      <c r="AL9" s="43">
        <v>1.4999999999999999E-2</v>
      </c>
      <c r="AM9" s="43">
        <v>1.4999999999999999E-2</v>
      </c>
      <c r="AN9" s="43">
        <v>1.4999999999999999E-2</v>
      </c>
      <c r="AO9" s="43">
        <v>1.4999999999999999E-2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-2.5000000000000001E-3</v>
      </c>
      <c r="BC9" s="43">
        <v>-2.5000000000000001E-3</v>
      </c>
      <c r="BD9" s="43">
        <v>-2.5000000000000001E-3</v>
      </c>
      <c r="BE9" s="43">
        <v>-2.5000000000000001E-3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0.01</v>
      </c>
      <c r="BK9" s="43">
        <v>0.01</v>
      </c>
      <c r="BL9" s="43">
        <v>0.01</v>
      </c>
      <c r="BM9" s="43">
        <v>0.01</v>
      </c>
      <c r="BN9" s="43">
        <v>59.12</v>
      </c>
      <c r="BO9" s="43">
        <v>59.12</v>
      </c>
      <c r="BP9" s="43">
        <v>59.12</v>
      </c>
      <c r="BQ9" s="43">
        <v>59.12</v>
      </c>
      <c r="BR9" s="43">
        <v>99.01</v>
      </c>
      <c r="BS9" s="43">
        <v>99.01</v>
      </c>
      <c r="BT9" s="43">
        <v>99.01</v>
      </c>
      <c r="BU9" s="43">
        <v>99.01</v>
      </c>
      <c r="BV9" s="43">
        <v>104.11750000000001</v>
      </c>
      <c r="BW9" s="43">
        <v>104.11750000000001</v>
      </c>
      <c r="BX9" s="43">
        <v>104.11750000000001</v>
      </c>
      <c r="BY9" s="43">
        <v>104.11750000000001</v>
      </c>
      <c r="BZ9" s="43">
        <v>98.215000000000003</v>
      </c>
      <c r="CA9" s="43">
        <v>98.215000000000003</v>
      </c>
      <c r="CB9" s="43">
        <v>98.215000000000003</v>
      </c>
      <c r="CC9" s="43">
        <v>98.215000000000003</v>
      </c>
      <c r="CD9" s="43">
        <v>87.924999999999997</v>
      </c>
      <c r="CE9" s="43">
        <v>87.924999999999997</v>
      </c>
      <c r="CF9" s="43">
        <v>87.924999999999997</v>
      </c>
      <c r="CG9" s="43">
        <v>87.924999999999997</v>
      </c>
      <c r="CH9" s="43">
        <v>76.739999999999995</v>
      </c>
      <c r="CI9" s="43">
        <v>76.739999999999995</v>
      </c>
      <c r="CJ9" s="43">
        <v>76.739999999999995</v>
      </c>
      <c r="CK9" s="43">
        <v>76.739999999999995</v>
      </c>
      <c r="CL9" s="43">
        <v>70.180000000000007</v>
      </c>
      <c r="CM9" s="43">
        <v>70.180000000000007</v>
      </c>
      <c r="CN9" s="43">
        <v>70.180000000000007</v>
      </c>
      <c r="CO9" s="43">
        <v>70.180000000000007</v>
      </c>
      <c r="CP9" s="43">
        <v>36.07</v>
      </c>
      <c r="CQ9" s="43">
        <v>36.07</v>
      </c>
      <c r="CR9" s="43">
        <v>36.07</v>
      </c>
      <c r="CS9" s="43">
        <v>36.07</v>
      </c>
      <c r="CT9" s="44"/>
      <c r="CU9" s="44"/>
      <c r="CV9" s="44"/>
      <c r="CW9" s="45"/>
      <c r="CX9" s="142">
        <f>IF(SUM(B9:CW9)&lt;&gt;0,AVERAGEIF(B9:CW9,"&lt;&gt;"""),"")</f>
        <v>52.11958333333331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1320</v>
      </c>
      <c r="C22" s="149">
        <v>1289.3</v>
      </c>
      <c r="D22" s="149">
        <v>1212.4000000000001</v>
      </c>
      <c r="E22" s="149">
        <v>1217</v>
      </c>
      <c r="F22" s="149">
        <v>1015.8</v>
      </c>
      <c r="G22" s="149">
        <v>1020.5</v>
      </c>
      <c r="H22" s="149">
        <v>997</v>
      </c>
      <c r="I22" s="149">
        <v>947.3</v>
      </c>
      <c r="J22" s="149">
        <v>1142.3</v>
      </c>
      <c r="K22" s="149">
        <v>1101.0999999999999</v>
      </c>
      <c r="L22" s="149">
        <v>1096.5999999999999</v>
      </c>
      <c r="M22" s="149">
        <v>1142.3</v>
      </c>
      <c r="N22" s="149">
        <v>1245.4000000000001</v>
      </c>
      <c r="O22" s="149">
        <v>1149.4000000000001</v>
      </c>
      <c r="P22" s="149">
        <v>1182.9000000000001</v>
      </c>
      <c r="Q22" s="149">
        <v>1196.5999999999999</v>
      </c>
      <c r="R22" s="149">
        <v>1233.9000000000001</v>
      </c>
      <c r="S22" s="149">
        <v>1234.5999999999999</v>
      </c>
      <c r="T22" s="149">
        <v>1292</v>
      </c>
      <c r="U22" s="149">
        <v>1298.3</v>
      </c>
      <c r="V22" s="149">
        <v>1250.4000000000001</v>
      </c>
      <c r="W22" s="149">
        <v>1197</v>
      </c>
      <c r="X22" s="149">
        <v>1251</v>
      </c>
      <c r="Y22" s="149">
        <v>1205.5</v>
      </c>
      <c r="Z22" s="149">
        <v>1079.3</v>
      </c>
      <c r="AA22" s="149">
        <v>1209.5</v>
      </c>
      <c r="AB22" s="149">
        <v>1267.5</v>
      </c>
      <c r="AC22" s="149">
        <v>1395.1</v>
      </c>
      <c r="AD22" s="149">
        <v>1226</v>
      </c>
      <c r="AE22" s="149">
        <v>1226</v>
      </c>
      <c r="AF22" s="149">
        <v>1226</v>
      </c>
      <c r="AG22" s="149">
        <v>1226</v>
      </c>
      <c r="AH22" s="149">
        <v>942.5</v>
      </c>
      <c r="AI22" s="149">
        <v>931.3</v>
      </c>
      <c r="AJ22" s="149">
        <v>1032.5999999999999</v>
      </c>
      <c r="AK22" s="149">
        <v>1003.9</v>
      </c>
      <c r="AL22" s="149">
        <v>1065</v>
      </c>
      <c r="AM22" s="149">
        <v>1065</v>
      </c>
      <c r="AN22" s="149">
        <v>1065</v>
      </c>
      <c r="AO22" s="149">
        <v>887.5</v>
      </c>
      <c r="AP22" s="149">
        <v>1038</v>
      </c>
      <c r="AQ22" s="149">
        <v>933.6</v>
      </c>
      <c r="AR22" s="149">
        <v>503.2</v>
      </c>
      <c r="AS22" s="149">
        <v>365</v>
      </c>
      <c r="AT22" s="149">
        <v>465.6</v>
      </c>
      <c r="AU22" s="149">
        <v>401.9</v>
      </c>
      <c r="AV22" s="149">
        <v>256.10000000000002</v>
      </c>
      <c r="AW22" s="149">
        <v>296.39999999999998</v>
      </c>
      <c r="AX22" s="149">
        <v>439.1</v>
      </c>
      <c r="AY22" s="149">
        <v>426.2</v>
      </c>
      <c r="AZ22" s="149">
        <v>424</v>
      </c>
      <c r="BA22" s="149">
        <v>462.2</v>
      </c>
      <c r="BB22" s="149">
        <v>437</v>
      </c>
      <c r="BC22" s="149">
        <v>507.2</v>
      </c>
      <c r="BD22" s="149">
        <v>568.70000000000005</v>
      </c>
      <c r="BE22" s="149">
        <v>581.20000000000005</v>
      </c>
      <c r="BF22" s="149">
        <v>442.6</v>
      </c>
      <c r="BG22" s="149">
        <v>539.9</v>
      </c>
      <c r="BH22" s="149">
        <v>437.1</v>
      </c>
      <c r="BI22" s="149">
        <v>1156</v>
      </c>
      <c r="BJ22" s="149">
        <v>557.29999999999995</v>
      </c>
      <c r="BK22" s="149">
        <v>1300</v>
      </c>
      <c r="BL22" s="149">
        <v>1300</v>
      </c>
      <c r="BM22" s="149">
        <v>1300</v>
      </c>
      <c r="BN22" s="149">
        <v>1336</v>
      </c>
      <c r="BO22" s="149">
        <v>1336</v>
      </c>
      <c r="BP22" s="149">
        <v>1336</v>
      </c>
      <c r="BQ22" s="149">
        <v>1336</v>
      </c>
      <c r="BR22" s="149">
        <v>799.7</v>
      </c>
      <c r="BS22" s="149">
        <v>1197.7</v>
      </c>
      <c r="BT22" s="149">
        <v>1374.7</v>
      </c>
      <c r="BU22" s="149">
        <v>1280.4000000000001</v>
      </c>
      <c r="BV22" s="149">
        <v>1182.8</v>
      </c>
      <c r="BW22" s="149">
        <v>1169.2</v>
      </c>
      <c r="BX22" s="149">
        <v>1127</v>
      </c>
      <c r="BY22" s="149">
        <v>1047.8</v>
      </c>
      <c r="BZ22" s="149">
        <v>1140.3</v>
      </c>
      <c r="CA22" s="149">
        <v>1037.2</v>
      </c>
      <c r="CB22" s="149">
        <v>943.8</v>
      </c>
      <c r="CC22" s="149">
        <v>986.7</v>
      </c>
      <c r="CD22" s="149">
        <v>1354.7</v>
      </c>
      <c r="CE22" s="149">
        <v>1293.9000000000001</v>
      </c>
      <c r="CF22" s="149">
        <v>849.3</v>
      </c>
      <c r="CG22" s="149">
        <v>664.4</v>
      </c>
      <c r="CH22" s="149">
        <v>1112.4000000000001</v>
      </c>
      <c r="CI22" s="149">
        <v>1099.5</v>
      </c>
      <c r="CJ22" s="149">
        <v>855.8</v>
      </c>
      <c r="CK22" s="149">
        <v>939.2</v>
      </c>
      <c r="CL22" s="149">
        <v>1153.4000000000001</v>
      </c>
      <c r="CM22" s="149">
        <v>1150.5999999999999</v>
      </c>
      <c r="CN22" s="149">
        <v>1080</v>
      </c>
      <c r="CO22" s="149">
        <v>1179.7</v>
      </c>
      <c r="CP22" s="149">
        <v>1357</v>
      </c>
      <c r="CQ22" s="149">
        <v>1301.9000000000001</v>
      </c>
      <c r="CR22" s="149">
        <v>1357</v>
      </c>
      <c r="CS22" s="149">
        <v>1357</v>
      </c>
      <c r="CT22" s="150"/>
      <c r="CU22" s="150"/>
      <c r="CV22" s="150"/>
      <c r="CW22" s="151"/>
      <c r="CX22" s="152">
        <f t="array" ref="CX22">SUMPRODUCT(B22:CW22*0.25)</f>
        <v>24490.549999999985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8500</v>
      </c>
    </row>
    <row r="25" spans="1:102" ht="30" customHeight="1" thickBot="1" x14ac:dyDescent="0.25">
      <c r="A25" s="105" t="s">
        <v>51</v>
      </c>
      <c r="B25" s="159">
        <f>SUM(B20:B24)</f>
        <v>1820</v>
      </c>
      <c r="C25" s="160">
        <f t="shared" ref="C25:BN25" si="2">SUM(C20:C24)</f>
        <v>1789.3</v>
      </c>
      <c r="D25" s="160">
        <f t="shared" si="2"/>
        <v>1712.4</v>
      </c>
      <c r="E25" s="160">
        <f t="shared" si="2"/>
        <v>1717</v>
      </c>
      <c r="F25" s="160">
        <f t="shared" si="2"/>
        <v>1515.8</v>
      </c>
      <c r="G25" s="160">
        <f t="shared" si="2"/>
        <v>1520.5</v>
      </c>
      <c r="H25" s="160">
        <f t="shared" si="2"/>
        <v>1497</v>
      </c>
      <c r="I25" s="160">
        <f t="shared" si="2"/>
        <v>1447.3</v>
      </c>
      <c r="J25" s="160">
        <f t="shared" si="2"/>
        <v>1642.3</v>
      </c>
      <c r="K25" s="160">
        <f t="shared" si="2"/>
        <v>1601.1</v>
      </c>
      <c r="L25" s="160">
        <f t="shared" si="2"/>
        <v>1596.6</v>
      </c>
      <c r="M25" s="160">
        <f t="shared" si="2"/>
        <v>1642.3</v>
      </c>
      <c r="N25" s="160">
        <f t="shared" si="2"/>
        <v>1745.4</v>
      </c>
      <c r="O25" s="160">
        <f t="shared" si="2"/>
        <v>1649.4</v>
      </c>
      <c r="P25" s="160">
        <f t="shared" si="2"/>
        <v>1682.9</v>
      </c>
      <c r="Q25" s="160">
        <f t="shared" si="2"/>
        <v>1696.6</v>
      </c>
      <c r="R25" s="160">
        <f t="shared" si="2"/>
        <v>1733.9</v>
      </c>
      <c r="S25" s="160">
        <f t="shared" si="2"/>
        <v>1734.6</v>
      </c>
      <c r="T25" s="160">
        <f t="shared" si="2"/>
        <v>1792</v>
      </c>
      <c r="U25" s="160">
        <f t="shared" si="2"/>
        <v>1798.3</v>
      </c>
      <c r="V25" s="160">
        <f t="shared" si="2"/>
        <v>1750.4</v>
      </c>
      <c r="W25" s="160">
        <f t="shared" si="2"/>
        <v>1697</v>
      </c>
      <c r="X25" s="160">
        <f t="shared" si="2"/>
        <v>1751</v>
      </c>
      <c r="Y25" s="160">
        <f t="shared" si="2"/>
        <v>1705.5</v>
      </c>
      <c r="Z25" s="160">
        <f t="shared" si="2"/>
        <v>1579.3</v>
      </c>
      <c r="AA25" s="160">
        <f t="shared" si="2"/>
        <v>1709.5</v>
      </c>
      <c r="AB25" s="160">
        <f t="shared" si="2"/>
        <v>1767.5</v>
      </c>
      <c r="AC25" s="160">
        <f t="shared" si="2"/>
        <v>1895.1</v>
      </c>
      <c r="AD25" s="160">
        <f t="shared" si="2"/>
        <v>1726</v>
      </c>
      <c r="AE25" s="160">
        <f t="shared" si="2"/>
        <v>1726</v>
      </c>
      <c r="AF25" s="160">
        <f t="shared" si="2"/>
        <v>1726</v>
      </c>
      <c r="AG25" s="160">
        <f t="shared" si="2"/>
        <v>1726</v>
      </c>
      <c r="AH25" s="160">
        <f t="shared" si="2"/>
        <v>1442.5</v>
      </c>
      <c r="AI25" s="160">
        <f t="shared" si="2"/>
        <v>1431.3</v>
      </c>
      <c r="AJ25" s="160">
        <f t="shared" si="2"/>
        <v>1532.6</v>
      </c>
      <c r="AK25" s="160">
        <f t="shared" si="2"/>
        <v>1503.9</v>
      </c>
      <c r="AL25" s="160">
        <f t="shared" si="2"/>
        <v>1565</v>
      </c>
      <c r="AM25" s="160">
        <f t="shared" si="2"/>
        <v>1565</v>
      </c>
      <c r="AN25" s="160">
        <f t="shared" si="2"/>
        <v>1565</v>
      </c>
      <c r="AO25" s="160">
        <f t="shared" si="2"/>
        <v>1387.5</v>
      </c>
      <c r="AP25" s="160">
        <f t="shared" si="2"/>
        <v>1038</v>
      </c>
      <c r="AQ25" s="160">
        <f t="shared" si="2"/>
        <v>933.6</v>
      </c>
      <c r="AR25" s="160">
        <f t="shared" si="2"/>
        <v>503.2</v>
      </c>
      <c r="AS25" s="160">
        <f t="shared" si="2"/>
        <v>365</v>
      </c>
      <c r="AT25" s="160">
        <f t="shared" si="2"/>
        <v>465.6</v>
      </c>
      <c r="AU25" s="160">
        <f t="shared" si="2"/>
        <v>401.9</v>
      </c>
      <c r="AV25" s="160">
        <f t="shared" si="2"/>
        <v>256.10000000000002</v>
      </c>
      <c r="AW25" s="160">
        <f t="shared" si="2"/>
        <v>296.39999999999998</v>
      </c>
      <c r="AX25" s="160">
        <f t="shared" si="2"/>
        <v>439.1</v>
      </c>
      <c r="AY25" s="160">
        <f t="shared" si="2"/>
        <v>426.2</v>
      </c>
      <c r="AZ25" s="160">
        <f t="shared" si="2"/>
        <v>424</v>
      </c>
      <c r="BA25" s="160">
        <f t="shared" si="2"/>
        <v>462.2</v>
      </c>
      <c r="BB25" s="160">
        <f t="shared" si="2"/>
        <v>437</v>
      </c>
      <c r="BC25" s="160">
        <f t="shared" si="2"/>
        <v>507.2</v>
      </c>
      <c r="BD25" s="160">
        <f t="shared" si="2"/>
        <v>568.70000000000005</v>
      </c>
      <c r="BE25" s="160">
        <f t="shared" si="2"/>
        <v>581.20000000000005</v>
      </c>
      <c r="BF25" s="160">
        <f t="shared" si="2"/>
        <v>442.6</v>
      </c>
      <c r="BG25" s="160">
        <f t="shared" si="2"/>
        <v>539.9</v>
      </c>
      <c r="BH25" s="160">
        <f t="shared" si="2"/>
        <v>437.1</v>
      </c>
      <c r="BI25" s="160">
        <f t="shared" si="2"/>
        <v>1156</v>
      </c>
      <c r="BJ25" s="160">
        <f t="shared" si="2"/>
        <v>557.29999999999995</v>
      </c>
      <c r="BK25" s="160">
        <f t="shared" si="2"/>
        <v>1300</v>
      </c>
      <c r="BL25" s="160">
        <f t="shared" si="2"/>
        <v>1300</v>
      </c>
      <c r="BM25" s="160">
        <f t="shared" si="2"/>
        <v>1300</v>
      </c>
      <c r="BN25" s="160">
        <f t="shared" si="2"/>
        <v>1336</v>
      </c>
      <c r="BO25" s="160">
        <f t="shared" ref="BO25:CW25" si="3">SUM(BO20:BO24)</f>
        <v>1336</v>
      </c>
      <c r="BP25" s="160">
        <f t="shared" si="3"/>
        <v>1336</v>
      </c>
      <c r="BQ25" s="160">
        <f t="shared" si="3"/>
        <v>1336</v>
      </c>
      <c r="BR25" s="160">
        <f t="shared" si="3"/>
        <v>1299.7</v>
      </c>
      <c r="BS25" s="160">
        <f t="shared" si="3"/>
        <v>1697.7</v>
      </c>
      <c r="BT25" s="160">
        <f t="shared" si="3"/>
        <v>1874.7</v>
      </c>
      <c r="BU25" s="160">
        <f t="shared" si="3"/>
        <v>1780.4</v>
      </c>
      <c r="BV25" s="160">
        <f t="shared" si="3"/>
        <v>1682.8</v>
      </c>
      <c r="BW25" s="160">
        <f t="shared" si="3"/>
        <v>1669.2</v>
      </c>
      <c r="BX25" s="160">
        <f t="shared" si="3"/>
        <v>1627</v>
      </c>
      <c r="BY25" s="160">
        <f t="shared" si="3"/>
        <v>1547.8</v>
      </c>
      <c r="BZ25" s="160">
        <f t="shared" si="3"/>
        <v>1640.3</v>
      </c>
      <c r="CA25" s="160">
        <f t="shared" si="3"/>
        <v>1537.2</v>
      </c>
      <c r="CB25" s="160">
        <f t="shared" si="3"/>
        <v>1443.8</v>
      </c>
      <c r="CC25" s="160">
        <f t="shared" si="3"/>
        <v>1486.7</v>
      </c>
      <c r="CD25" s="160">
        <f t="shared" si="3"/>
        <v>1854.7</v>
      </c>
      <c r="CE25" s="160">
        <f t="shared" si="3"/>
        <v>1793.9</v>
      </c>
      <c r="CF25" s="160">
        <f t="shared" si="3"/>
        <v>1349.3</v>
      </c>
      <c r="CG25" s="160">
        <f t="shared" si="3"/>
        <v>1164.4000000000001</v>
      </c>
      <c r="CH25" s="160">
        <f t="shared" si="3"/>
        <v>1612.4</v>
      </c>
      <c r="CI25" s="160">
        <f t="shared" si="3"/>
        <v>1599.5</v>
      </c>
      <c r="CJ25" s="160">
        <f t="shared" si="3"/>
        <v>1355.8</v>
      </c>
      <c r="CK25" s="160">
        <f t="shared" si="3"/>
        <v>1439.2</v>
      </c>
      <c r="CL25" s="160">
        <f t="shared" si="3"/>
        <v>1653.4</v>
      </c>
      <c r="CM25" s="160">
        <f t="shared" si="3"/>
        <v>1650.6</v>
      </c>
      <c r="CN25" s="160">
        <f t="shared" si="3"/>
        <v>1580</v>
      </c>
      <c r="CO25" s="160">
        <f t="shared" si="3"/>
        <v>1679.7</v>
      </c>
      <c r="CP25" s="160">
        <f t="shared" si="3"/>
        <v>1857</v>
      </c>
      <c r="CQ25" s="160">
        <f t="shared" si="3"/>
        <v>1801.9</v>
      </c>
      <c r="CR25" s="160">
        <f t="shared" si="3"/>
        <v>1857</v>
      </c>
      <c r="CS25" s="160">
        <f t="shared" si="3"/>
        <v>1857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32990.549999999988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2026-02-27T12:15:32Z</dcterms:created>
  <dcterms:modified xsi:type="dcterms:W3CDTF">2026-02-27T12:15:35Z</dcterms:modified>
</cp:coreProperties>
</file>