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<sst xmlns="http://schemas.openxmlformats.org/spreadsheetml/2006/main" count="124" uniqueCount="57">
  <si>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13/05/2026 14:07:53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</si>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</sst>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757-4B15-BDBB-EB6050FE00E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E757-4B15-BDBB-EB6050FE00E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E757-4B15-BDBB-EB6050FE00E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E757-4B15-BDBB-EB6050FE00E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757-4B15-BDBB-EB6050FE00E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757-4B15-BDBB-EB6050FE00E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757-4B15-BDBB-EB6050FE00E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527</c:v>
                </c:pt>
                <c:pt idx="1">
                  <c:v>527</c:v>
                </c:pt>
                <c:pt idx="2">
                  <c:v>527</c:v>
                </c:pt>
                <c:pt idx="3">
                  <c:v>527</c:v>
                </c:pt>
                <c:pt idx="4">
                  <c:v>631</c:v>
                </c:pt>
                <c:pt idx="5">
                  <c:v>527</c:v>
                </c:pt>
                <c:pt idx="6">
                  <c:v>527</c:v>
                </c:pt>
                <c:pt idx="7">
                  <c:v>527</c:v>
                </c:pt>
                <c:pt idx="8">
                  <c:v>527</c:v>
                </c:pt>
                <c:pt idx="9">
                  <c:v>527</c:v>
                </c:pt>
                <c:pt idx="10">
                  <c:v>527</c:v>
                </c:pt>
                <c:pt idx="11">
                  <c:v>527</c:v>
                </c:pt>
                <c:pt idx="12">
                  <c:v>527</c:v>
                </c:pt>
                <c:pt idx="13">
                  <c:v>527</c:v>
                </c:pt>
                <c:pt idx="14">
                  <c:v>527</c:v>
                </c:pt>
                <c:pt idx="15">
                  <c:v>527</c:v>
                </c:pt>
                <c:pt idx="16">
                  <c:v>527</c:v>
                </c:pt>
                <c:pt idx="17">
                  <c:v>683.48199999999997</c:v>
                </c:pt>
                <c:pt idx="18">
                  <c:v>779.65899999999999</c:v>
                </c:pt>
                <c:pt idx="19">
                  <c:v>768.31600000000003</c:v>
                </c:pt>
                <c:pt idx="20">
                  <c:v>653.97500000000002</c:v>
                </c:pt>
                <c:pt idx="21">
                  <c:v>667.803</c:v>
                </c:pt>
                <c:pt idx="22">
                  <c:v>682.49700000000007</c:v>
                </c:pt>
                <c:pt idx="23">
                  <c:v>709.36900000000003</c:v>
                </c:pt>
                <c:pt idx="24">
                  <c:v>793</c:v>
                </c:pt>
                <c:pt idx="25">
                  <c:v>793</c:v>
                </c:pt>
                <c:pt idx="26">
                  <c:v>572.51800000000003</c:v>
                </c:pt>
                <c:pt idx="27">
                  <c:v>527</c:v>
                </c:pt>
                <c:pt idx="28">
                  <c:v>629</c:v>
                </c:pt>
                <c:pt idx="29">
                  <c:v>527</c:v>
                </c:pt>
                <c:pt idx="30">
                  <c:v>527</c:v>
                </c:pt>
                <c:pt idx="31">
                  <c:v>527</c:v>
                </c:pt>
                <c:pt idx="32">
                  <c:v>527</c:v>
                </c:pt>
                <c:pt idx="33">
                  <c:v>479</c:v>
                </c:pt>
                <c:pt idx="34">
                  <c:v>479</c:v>
                </c:pt>
                <c:pt idx="35">
                  <c:v>479</c:v>
                </c:pt>
                <c:pt idx="36">
                  <c:v>479</c:v>
                </c:pt>
                <c:pt idx="37">
                  <c:v>428.66700000000003</c:v>
                </c:pt>
                <c:pt idx="38">
                  <c:v>378.33299999999997</c:v>
                </c:pt>
                <c:pt idx="39">
                  <c:v>328</c:v>
                </c:pt>
                <c:pt idx="40">
                  <c:v>277.66700000000003</c:v>
                </c:pt>
                <c:pt idx="41">
                  <c:v>227.333</c:v>
                </c:pt>
                <c:pt idx="42">
                  <c:v>177</c:v>
                </c:pt>
                <c:pt idx="43">
                  <c:v>177</c:v>
                </c:pt>
                <c:pt idx="44">
                  <c:v>177</c:v>
                </c:pt>
                <c:pt idx="45">
                  <c:v>177</c:v>
                </c:pt>
                <c:pt idx="46">
                  <c:v>177</c:v>
                </c:pt>
                <c:pt idx="47">
                  <c:v>177</c:v>
                </c:pt>
                <c:pt idx="48">
                  <c:v>177</c:v>
                </c:pt>
                <c:pt idx="49">
                  <c:v>177</c:v>
                </c:pt>
                <c:pt idx="50">
                  <c:v>177</c:v>
                </c:pt>
                <c:pt idx="51">
                  <c:v>177</c:v>
                </c:pt>
                <c:pt idx="52">
                  <c:v>177</c:v>
                </c:pt>
                <c:pt idx="53">
                  <c:v>177</c:v>
                </c:pt>
                <c:pt idx="54">
                  <c:v>177</c:v>
                </c:pt>
                <c:pt idx="55">
                  <c:v>177</c:v>
                </c:pt>
                <c:pt idx="56">
                  <c:v>177</c:v>
                </c:pt>
                <c:pt idx="57">
                  <c:v>177</c:v>
                </c:pt>
                <c:pt idx="58">
                  <c:v>177</c:v>
                </c:pt>
                <c:pt idx="59">
                  <c:v>177</c:v>
                </c:pt>
                <c:pt idx="60">
                  <c:v>367</c:v>
                </c:pt>
                <c:pt idx="61">
                  <c:v>407</c:v>
                </c:pt>
                <c:pt idx="62">
                  <c:v>457</c:v>
                </c:pt>
                <c:pt idx="63">
                  <c:v>479</c:v>
                </c:pt>
                <c:pt idx="64">
                  <c:v>479</c:v>
                </c:pt>
                <c:pt idx="65">
                  <c:v>479</c:v>
                </c:pt>
                <c:pt idx="66">
                  <c:v>479</c:v>
                </c:pt>
                <c:pt idx="67">
                  <c:v>479</c:v>
                </c:pt>
                <c:pt idx="68">
                  <c:v>479</c:v>
                </c:pt>
                <c:pt idx="69">
                  <c:v>479</c:v>
                </c:pt>
                <c:pt idx="70">
                  <c:v>527</c:v>
                </c:pt>
                <c:pt idx="71">
                  <c:v>629</c:v>
                </c:pt>
                <c:pt idx="72">
                  <c:v>629</c:v>
                </c:pt>
                <c:pt idx="73">
                  <c:v>714.99199999999996</c:v>
                </c:pt>
                <c:pt idx="74">
                  <c:v>793</c:v>
                </c:pt>
                <c:pt idx="75">
                  <c:v>793</c:v>
                </c:pt>
                <c:pt idx="76">
                  <c:v>793</c:v>
                </c:pt>
                <c:pt idx="77">
                  <c:v>793</c:v>
                </c:pt>
                <c:pt idx="78">
                  <c:v>793</c:v>
                </c:pt>
                <c:pt idx="79">
                  <c:v>793</c:v>
                </c:pt>
                <c:pt idx="80">
                  <c:v>793</c:v>
                </c:pt>
                <c:pt idx="81">
                  <c:v>793</c:v>
                </c:pt>
                <c:pt idx="82">
                  <c:v>793</c:v>
                </c:pt>
                <c:pt idx="83">
                  <c:v>793</c:v>
                </c:pt>
                <c:pt idx="84">
                  <c:v>793</c:v>
                </c:pt>
                <c:pt idx="85">
                  <c:v>793</c:v>
                </c:pt>
                <c:pt idx="86">
                  <c:v>793</c:v>
                </c:pt>
                <c:pt idx="87">
                  <c:v>775.94799999999998</c:v>
                </c:pt>
                <c:pt idx="88">
                  <c:v>740.83299999999997</c:v>
                </c:pt>
                <c:pt idx="89">
                  <c:v>732.18200000000002</c:v>
                </c:pt>
                <c:pt idx="90">
                  <c:v>743.75900000000001</c:v>
                </c:pt>
                <c:pt idx="91">
                  <c:v>717.22799999999995</c:v>
                </c:pt>
                <c:pt idx="92">
                  <c:v>710.80700000000002</c:v>
                </c:pt>
                <c:pt idx="93">
                  <c:v>629</c:v>
                </c:pt>
                <c:pt idx="94">
                  <c:v>656.93200000000002</c:v>
                </c:pt>
                <c:pt idx="95">
                  <c:v>629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757-4B15-BDBB-EB6050FE00E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30</c:v>
                </c:pt>
                <c:pt idx="1">
                  <c:v>30</c:v>
                </c:pt>
                <c:pt idx="2">
                  <c:v>30</c:v>
                </c:pt>
                <c:pt idx="3">
                  <c:v>30</c:v>
                </c:pt>
                <c:pt idx="4">
                  <c:v>30</c:v>
                </c:pt>
                <c:pt idx="5">
                  <c:v>30</c:v>
                </c:pt>
                <c:pt idx="6">
                  <c:v>30</c:v>
                </c:pt>
                <c:pt idx="7">
                  <c:v>30</c:v>
                </c:pt>
                <c:pt idx="8">
                  <c:v>30</c:v>
                </c:pt>
                <c:pt idx="9">
                  <c:v>30</c:v>
                </c:pt>
                <c:pt idx="10">
                  <c:v>30</c:v>
                </c:pt>
                <c:pt idx="11">
                  <c:v>30</c:v>
                </c:pt>
                <c:pt idx="12">
                  <c:v>30</c:v>
                </c:pt>
                <c:pt idx="13">
                  <c:v>30</c:v>
                </c:pt>
                <c:pt idx="14">
                  <c:v>30</c:v>
                </c:pt>
                <c:pt idx="15">
                  <c:v>30</c:v>
                </c:pt>
                <c:pt idx="16">
                  <c:v>30</c:v>
                </c:pt>
                <c:pt idx="17">
                  <c:v>30</c:v>
                </c:pt>
                <c:pt idx="18">
                  <c:v>30</c:v>
                </c:pt>
                <c:pt idx="19">
                  <c:v>30</c:v>
                </c:pt>
                <c:pt idx="20">
                  <c:v>30</c:v>
                </c:pt>
                <c:pt idx="21">
                  <c:v>30</c:v>
                </c:pt>
                <c:pt idx="22">
                  <c:v>30</c:v>
                </c:pt>
                <c:pt idx="23">
                  <c:v>30</c:v>
                </c:pt>
                <c:pt idx="24">
                  <c:v>46.95</c:v>
                </c:pt>
                <c:pt idx="25">
                  <c:v>46.95</c:v>
                </c:pt>
                <c:pt idx="26">
                  <c:v>46.95</c:v>
                </c:pt>
                <c:pt idx="27">
                  <c:v>46.95</c:v>
                </c:pt>
                <c:pt idx="28">
                  <c:v>51.5</c:v>
                </c:pt>
                <c:pt idx="29">
                  <c:v>51.5</c:v>
                </c:pt>
                <c:pt idx="30">
                  <c:v>51.5</c:v>
                </c:pt>
                <c:pt idx="31">
                  <c:v>51.5</c:v>
                </c:pt>
                <c:pt idx="32">
                  <c:v>37.6</c:v>
                </c:pt>
                <c:pt idx="33">
                  <c:v>37.6</c:v>
                </c:pt>
                <c:pt idx="34">
                  <c:v>37.6</c:v>
                </c:pt>
                <c:pt idx="35">
                  <c:v>37.6</c:v>
                </c:pt>
                <c:pt idx="36">
                  <c:v>30</c:v>
                </c:pt>
                <c:pt idx="37">
                  <c:v>30</c:v>
                </c:pt>
                <c:pt idx="38">
                  <c:v>30</c:v>
                </c:pt>
                <c:pt idx="39">
                  <c:v>30</c:v>
                </c:pt>
                <c:pt idx="40">
                  <c:v>30</c:v>
                </c:pt>
                <c:pt idx="41">
                  <c:v>30</c:v>
                </c:pt>
                <c:pt idx="42">
                  <c:v>30</c:v>
                </c:pt>
                <c:pt idx="43">
                  <c:v>30</c:v>
                </c:pt>
                <c:pt idx="44">
                  <c:v>30</c:v>
                </c:pt>
                <c:pt idx="45">
                  <c:v>30</c:v>
                </c:pt>
                <c:pt idx="46">
                  <c:v>30</c:v>
                </c:pt>
                <c:pt idx="47">
                  <c:v>30</c:v>
                </c:pt>
                <c:pt idx="48">
                  <c:v>30</c:v>
                </c:pt>
                <c:pt idx="49">
                  <c:v>30</c:v>
                </c:pt>
                <c:pt idx="50">
                  <c:v>30</c:v>
                </c:pt>
                <c:pt idx="51">
                  <c:v>30</c:v>
                </c:pt>
                <c:pt idx="52">
                  <c:v>30</c:v>
                </c:pt>
                <c:pt idx="53">
                  <c:v>30</c:v>
                </c:pt>
                <c:pt idx="54">
                  <c:v>30</c:v>
                </c:pt>
                <c:pt idx="55">
                  <c:v>30</c:v>
                </c:pt>
                <c:pt idx="56">
                  <c:v>30</c:v>
                </c:pt>
                <c:pt idx="57">
                  <c:v>30</c:v>
                </c:pt>
                <c:pt idx="58">
                  <c:v>30</c:v>
                </c:pt>
                <c:pt idx="59">
                  <c:v>30</c:v>
                </c:pt>
                <c:pt idx="60">
                  <c:v>30</c:v>
                </c:pt>
                <c:pt idx="61">
                  <c:v>30</c:v>
                </c:pt>
                <c:pt idx="62">
                  <c:v>30</c:v>
                </c:pt>
                <c:pt idx="63">
                  <c:v>30</c:v>
                </c:pt>
                <c:pt idx="64">
                  <c:v>30</c:v>
                </c:pt>
                <c:pt idx="65">
                  <c:v>30</c:v>
                </c:pt>
                <c:pt idx="66">
                  <c:v>30</c:v>
                </c:pt>
                <c:pt idx="67">
                  <c:v>30</c:v>
                </c:pt>
                <c:pt idx="68">
                  <c:v>45.4</c:v>
                </c:pt>
                <c:pt idx="69">
                  <c:v>45.4</c:v>
                </c:pt>
                <c:pt idx="70">
                  <c:v>45.4</c:v>
                </c:pt>
                <c:pt idx="71">
                  <c:v>45.4</c:v>
                </c:pt>
                <c:pt idx="72">
                  <c:v>66.650000000000006</c:v>
                </c:pt>
                <c:pt idx="73">
                  <c:v>66.650000000000006</c:v>
                </c:pt>
                <c:pt idx="74">
                  <c:v>66.650000000000006</c:v>
                </c:pt>
                <c:pt idx="75">
                  <c:v>66.650000000000006</c:v>
                </c:pt>
                <c:pt idx="76">
                  <c:v>90.05</c:v>
                </c:pt>
                <c:pt idx="77">
                  <c:v>90.05</c:v>
                </c:pt>
                <c:pt idx="78">
                  <c:v>90.05</c:v>
                </c:pt>
                <c:pt idx="79">
                  <c:v>90.05</c:v>
                </c:pt>
                <c:pt idx="80">
                  <c:v>91.55</c:v>
                </c:pt>
                <c:pt idx="81">
                  <c:v>91.55</c:v>
                </c:pt>
                <c:pt idx="82">
                  <c:v>91.55</c:v>
                </c:pt>
                <c:pt idx="83">
                  <c:v>91.55</c:v>
                </c:pt>
                <c:pt idx="84">
                  <c:v>64.400000000000006</c:v>
                </c:pt>
                <c:pt idx="85">
                  <c:v>64.400000000000006</c:v>
                </c:pt>
                <c:pt idx="86">
                  <c:v>64.400000000000006</c:v>
                </c:pt>
                <c:pt idx="87">
                  <c:v>64.400000000000006</c:v>
                </c:pt>
                <c:pt idx="88">
                  <c:v>35.299999999999997</c:v>
                </c:pt>
                <c:pt idx="89">
                  <c:v>35.299999999999997</c:v>
                </c:pt>
                <c:pt idx="90">
                  <c:v>35.299999999999997</c:v>
                </c:pt>
                <c:pt idx="91">
                  <c:v>35.299999999999997</c:v>
                </c:pt>
                <c:pt idx="92">
                  <c:v>30</c:v>
                </c:pt>
                <c:pt idx="93">
                  <c:v>30</c:v>
                </c:pt>
                <c:pt idx="94">
                  <c:v>30</c:v>
                </c:pt>
                <c:pt idx="95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757-4B15-BDBB-EB6050FE00E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2695.3829999999998</c:v>
                </c:pt>
                <c:pt idx="1">
                  <c:v>2690.8919999999998</c:v>
                </c:pt>
                <c:pt idx="2">
                  <c:v>2693.1179999999999</c:v>
                </c:pt>
                <c:pt idx="3">
                  <c:v>2747.1320000000001</c:v>
                </c:pt>
                <c:pt idx="4">
                  <c:v>2888.5239999999999</c:v>
                </c:pt>
                <c:pt idx="5">
                  <c:v>3033.0550000000003</c:v>
                </c:pt>
                <c:pt idx="6">
                  <c:v>3035.3989999999999</c:v>
                </c:pt>
                <c:pt idx="7">
                  <c:v>3073.1970000000001</c:v>
                </c:pt>
                <c:pt idx="8">
                  <c:v>3014.12</c:v>
                </c:pt>
                <c:pt idx="9">
                  <c:v>3018.4169999999999</c:v>
                </c:pt>
                <c:pt idx="10">
                  <c:v>3028.4540000000002</c:v>
                </c:pt>
                <c:pt idx="11">
                  <c:v>2788.9940000000001</c:v>
                </c:pt>
                <c:pt idx="12">
                  <c:v>2568.154</c:v>
                </c:pt>
                <c:pt idx="13">
                  <c:v>2541.0889999999999</c:v>
                </c:pt>
                <c:pt idx="14">
                  <c:v>2568.0740000000001</c:v>
                </c:pt>
                <c:pt idx="15">
                  <c:v>2627.6930000000002</c:v>
                </c:pt>
                <c:pt idx="16">
                  <c:v>2728.511</c:v>
                </c:pt>
                <c:pt idx="17">
                  <c:v>2728.683</c:v>
                </c:pt>
                <c:pt idx="18">
                  <c:v>2728.683</c:v>
                </c:pt>
                <c:pt idx="19">
                  <c:v>2742.1350000000002</c:v>
                </c:pt>
                <c:pt idx="20">
                  <c:v>2753.9259999999999</c:v>
                </c:pt>
                <c:pt idx="21">
                  <c:v>2753.9290000000001</c:v>
                </c:pt>
                <c:pt idx="22">
                  <c:v>2753.931</c:v>
                </c:pt>
                <c:pt idx="23">
                  <c:v>2753.9350000000004</c:v>
                </c:pt>
                <c:pt idx="24">
                  <c:v>2766.26</c:v>
                </c:pt>
                <c:pt idx="25">
                  <c:v>2743.357</c:v>
                </c:pt>
                <c:pt idx="26">
                  <c:v>2643.415</c:v>
                </c:pt>
                <c:pt idx="27">
                  <c:v>2514.4340000000002</c:v>
                </c:pt>
                <c:pt idx="28">
                  <c:v>2477.6410000000001</c:v>
                </c:pt>
                <c:pt idx="29">
                  <c:v>2477.6410000000001</c:v>
                </c:pt>
                <c:pt idx="30">
                  <c:v>2243.79</c:v>
                </c:pt>
                <c:pt idx="31">
                  <c:v>1629.1239999999998</c:v>
                </c:pt>
                <c:pt idx="32">
                  <c:v>1862.6709999999998</c:v>
                </c:pt>
                <c:pt idx="33">
                  <c:v>1513.7539999999999</c:v>
                </c:pt>
                <c:pt idx="34">
                  <c:v>945.83500000000004</c:v>
                </c:pt>
                <c:pt idx="35">
                  <c:v>928.9</c:v>
                </c:pt>
                <c:pt idx="36">
                  <c:v>881.79300000000001</c:v>
                </c:pt>
                <c:pt idx="37">
                  <c:v>815.56700000000001</c:v>
                </c:pt>
                <c:pt idx="38">
                  <c:v>747.9</c:v>
                </c:pt>
                <c:pt idx="39">
                  <c:v>702.9</c:v>
                </c:pt>
                <c:pt idx="40">
                  <c:v>656.9</c:v>
                </c:pt>
                <c:pt idx="41">
                  <c:v>656.9</c:v>
                </c:pt>
                <c:pt idx="42">
                  <c:v>656.9</c:v>
                </c:pt>
                <c:pt idx="43">
                  <c:v>565.9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127.9</c:v>
                </c:pt>
                <c:pt idx="53">
                  <c:v>127.9</c:v>
                </c:pt>
                <c:pt idx="54">
                  <c:v>127.9</c:v>
                </c:pt>
                <c:pt idx="55">
                  <c:v>127.9</c:v>
                </c:pt>
                <c:pt idx="56">
                  <c:v>127.9</c:v>
                </c:pt>
                <c:pt idx="57">
                  <c:v>127.9</c:v>
                </c:pt>
                <c:pt idx="58">
                  <c:v>127.9</c:v>
                </c:pt>
                <c:pt idx="59">
                  <c:v>127.9</c:v>
                </c:pt>
                <c:pt idx="60">
                  <c:v>242.9</c:v>
                </c:pt>
                <c:pt idx="61">
                  <c:v>320.89999999999998</c:v>
                </c:pt>
                <c:pt idx="62">
                  <c:v>592.9</c:v>
                </c:pt>
                <c:pt idx="63">
                  <c:v>687.9</c:v>
                </c:pt>
                <c:pt idx="64">
                  <c:v>883.9</c:v>
                </c:pt>
                <c:pt idx="65">
                  <c:v>1093.9000000000001</c:v>
                </c:pt>
                <c:pt idx="66">
                  <c:v>1386.7640000000001</c:v>
                </c:pt>
                <c:pt idx="67">
                  <c:v>1788.683</c:v>
                </c:pt>
                <c:pt idx="68">
                  <c:v>1688.9</c:v>
                </c:pt>
                <c:pt idx="69">
                  <c:v>2194.165</c:v>
                </c:pt>
                <c:pt idx="70">
                  <c:v>2623.962</c:v>
                </c:pt>
                <c:pt idx="71">
                  <c:v>2860.6590000000001</c:v>
                </c:pt>
                <c:pt idx="72">
                  <c:v>2720.5819999999999</c:v>
                </c:pt>
                <c:pt idx="73">
                  <c:v>3168.5330000000004</c:v>
                </c:pt>
                <c:pt idx="74">
                  <c:v>3202.9</c:v>
                </c:pt>
                <c:pt idx="75">
                  <c:v>3207.9</c:v>
                </c:pt>
                <c:pt idx="76">
                  <c:v>3409.232</c:v>
                </c:pt>
                <c:pt idx="77">
                  <c:v>3399.1469999999999</c:v>
                </c:pt>
                <c:pt idx="78">
                  <c:v>3441.2910000000002</c:v>
                </c:pt>
                <c:pt idx="79">
                  <c:v>3436.5810000000001</c:v>
                </c:pt>
                <c:pt idx="80">
                  <c:v>3470.4210000000003</c:v>
                </c:pt>
                <c:pt idx="81">
                  <c:v>3460.9049999999997</c:v>
                </c:pt>
                <c:pt idx="82">
                  <c:v>3454.76</c:v>
                </c:pt>
                <c:pt idx="83">
                  <c:v>3446.326</c:v>
                </c:pt>
                <c:pt idx="84">
                  <c:v>3438.3850000000002</c:v>
                </c:pt>
                <c:pt idx="85">
                  <c:v>3438.3850000000002</c:v>
                </c:pt>
                <c:pt idx="86">
                  <c:v>3438.3850000000002</c:v>
                </c:pt>
                <c:pt idx="87">
                  <c:v>3395.23</c:v>
                </c:pt>
                <c:pt idx="88">
                  <c:v>3396.502</c:v>
                </c:pt>
                <c:pt idx="89">
                  <c:v>3396.498</c:v>
                </c:pt>
                <c:pt idx="90">
                  <c:v>3396.5039999999999</c:v>
                </c:pt>
                <c:pt idx="91">
                  <c:v>3396.49</c:v>
                </c:pt>
                <c:pt idx="92">
                  <c:v>3396.777</c:v>
                </c:pt>
                <c:pt idx="93">
                  <c:v>3391.0350000000003</c:v>
                </c:pt>
                <c:pt idx="94">
                  <c:v>3396.7489999999998</c:v>
                </c:pt>
                <c:pt idx="95">
                  <c:v>3369.6950000000002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757-4B15-BDBB-EB6050FE00E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200</c:v>
                </c:pt>
                <c:pt idx="1">
                  <c:v>200</c:v>
                </c:pt>
                <c:pt idx="2">
                  <c:v>200</c:v>
                </c:pt>
                <c:pt idx="3">
                  <c:v>200</c:v>
                </c:pt>
                <c:pt idx="4">
                  <c:v>228</c:v>
                </c:pt>
                <c:pt idx="5">
                  <c:v>228</c:v>
                </c:pt>
                <c:pt idx="6">
                  <c:v>228</c:v>
                </c:pt>
                <c:pt idx="7">
                  <c:v>228</c:v>
                </c:pt>
                <c:pt idx="8">
                  <c:v>263</c:v>
                </c:pt>
                <c:pt idx="9">
                  <c:v>263</c:v>
                </c:pt>
                <c:pt idx="10">
                  <c:v>263</c:v>
                </c:pt>
                <c:pt idx="11">
                  <c:v>263</c:v>
                </c:pt>
                <c:pt idx="12">
                  <c:v>265</c:v>
                </c:pt>
                <c:pt idx="13">
                  <c:v>265</c:v>
                </c:pt>
                <c:pt idx="14">
                  <c:v>265</c:v>
                </c:pt>
                <c:pt idx="15">
                  <c:v>265</c:v>
                </c:pt>
                <c:pt idx="16">
                  <c:v>250</c:v>
                </c:pt>
                <c:pt idx="17">
                  <c:v>250</c:v>
                </c:pt>
                <c:pt idx="18">
                  <c:v>250</c:v>
                </c:pt>
                <c:pt idx="19">
                  <c:v>250</c:v>
                </c:pt>
                <c:pt idx="20">
                  <c:v>282</c:v>
                </c:pt>
                <c:pt idx="21">
                  <c:v>282</c:v>
                </c:pt>
                <c:pt idx="22">
                  <c:v>282</c:v>
                </c:pt>
                <c:pt idx="23">
                  <c:v>282</c:v>
                </c:pt>
                <c:pt idx="24">
                  <c:v>283</c:v>
                </c:pt>
                <c:pt idx="25">
                  <c:v>283</c:v>
                </c:pt>
                <c:pt idx="26">
                  <c:v>283</c:v>
                </c:pt>
                <c:pt idx="27">
                  <c:v>283</c:v>
                </c:pt>
                <c:pt idx="28">
                  <c:v>186</c:v>
                </c:pt>
                <c:pt idx="29">
                  <c:v>186</c:v>
                </c:pt>
                <c:pt idx="30">
                  <c:v>186</c:v>
                </c:pt>
                <c:pt idx="31">
                  <c:v>186</c:v>
                </c:pt>
                <c:pt idx="32">
                  <c:v>109</c:v>
                </c:pt>
                <c:pt idx="33">
                  <c:v>109</c:v>
                </c:pt>
                <c:pt idx="34">
                  <c:v>109</c:v>
                </c:pt>
                <c:pt idx="35">
                  <c:v>109</c:v>
                </c:pt>
                <c:pt idx="36">
                  <c:v>40</c:v>
                </c:pt>
                <c:pt idx="37">
                  <c:v>40</c:v>
                </c:pt>
                <c:pt idx="38">
                  <c:v>40</c:v>
                </c:pt>
                <c:pt idx="39">
                  <c:v>40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1</c:v>
                </c:pt>
                <c:pt idx="61">
                  <c:v>1</c:v>
                </c:pt>
                <c:pt idx="62">
                  <c:v>1</c:v>
                </c:pt>
                <c:pt idx="63">
                  <c:v>1</c:v>
                </c:pt>
                <c:pt idx="64">
                  <c:v>111</c:v>
                </c:pt>
                <c:pt idx="65">
                  <c:v>111</c:v>
                </c:pt>
                <c:pt idx="66">
                  <c:v>111</c:v>
                </c:pt>
                <c:pt idx="67">
                  <c:v>111</c:v>
                </c:pt>
                <c:pt idx="68">
                  <c:v>202</c:v>
                </c:pt>
                <c:pt idx="69">
                  <c:v>202</c:v>
                </c:pt>
                <c:pt idx="70">
                  <c:v>202</c:v>
                </c:pt>
                <c:pt idx="71">
                  <c:v>202</c:v>
                </c:pt>
                <c:pt idx="72">
                  <c:v>247</c:v>
                </c:pt>
                <c:pt idx="73">
                  <c:v>247</c:v>
                </c:pt>
                <c:pt idx="74">
                  <c:v>247</c:v>
                </c:pt>
                <c:pt idx="75">
                  <c:v>247</c:v>
                </c:pt>
                <c:pt idx="76">
                  <c:v>327</c:v>
                </c:pt>
                <c:pt idx="77">
                  <c:v>327</c:v>
                </c:pt>
                <c:pt idx="78">
                  <c:v>327</c:v>
                </c:pt>
                <c:pt idx="79">
                  <c:v>327</c:v>
                </c:pt>
                <c:pt idx="80">
                  <c:v>260</c:v>
                </c:pt>
                <c:pt idx="81">
                  <c:v>260</c:v>
                </c:pt>
                <c:pt idx="82">
                  <c:v>260</c:v>
                </c:pt>
                <c:pt idx="83">
                  <c:v>260</c:v>
                </c:pt>
                <c:pt idx="84">
                  <c:v>264</c:v>
                </c:pt>
                <c:pt idx="85">
                  <c:v>264</c:v>
                </c:pt>
                <c:pt idx="86">
                  <c:v>264</c:v>
                </c:pt>
                <c:pt idx="87">
                  <c:v>264</c:v>
                </c:pt>
                <c:pt idx="88">
                  <c:v>237</c:v>
                </c:pt>
                <c:pt idx="89">
                  <c:v>237</c:v>
                </c:pt>
                <c:pt idx="90">
                  <c:v>237</c:v>
                </c:pt>
                <c:pt idx="91">
                  <c:v>237</c:v>
                </c:pt>
                <c:pt idx="92">
                  <c:v>276</c:v>
                </c:pt>
                <c:pt idx="93">
                  <c:v>276</c:v>
                </c:pt>
                <c:pt idx="94">
                  <c:v>276</c:v>
                </c:pt>
                <c:pt idx="95">
                  <c:v>276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757-4B15-BDBB-EB6050FE00E7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30">
                  <c:v>15.36</c:v>
                </c:pt>
                <c:pt idx="31">
                  <c:v>15.36</c:v>
                </c:pt>
                <c:pt idx="32">
                  <c:v>15.36</c:v>
                </c:pt>
                <c:pt idx="33">
                  <c:v>15.36</c:v>
                </c:pt>
                <c:pt idx="34">
                  <c:v>15.36</c:v>
                </c:pt>
                <c:pt idx="35">
                  <c:v>15.36</c:v>
                </c:pt>
                <c:pt idx="36">
                  <c:v>15.36</c:v>
                </c:pt>
                <c:pt idx="37">
                  <c:v>15.36</c:v>
                </c:pt>
                <c:pt idx="38">
                  <c:v>15.36</c:v>
                </c:pt>
                <c:pt idx="39">
                  <c:v>15.36</c:v>
                </c:pt>
                <c:pt idx="72">
                  <c:v>32.200000000000003</c:v>
                </c:pt>
                <c:pt idx="73">
                  <c:v>32.200000000000003</c:v>
                </c:pt>
                <c:pt idx="74">
                  <c:v>32.200000000000003</c:v>
                </c:pt>
                <c:pt idx="75">
                  <c:v>32.200000000000003</c:v>
                </c:pt>
                <c:pt idx="76">
                  <c:v>32.200000000000003</c:v>
                </c:pt>
                <c:pt idx="77">
                  <c:v>104.2</c:v>
                </c:pt>
                <c:pt idx="78">
                  <c:v>104.2</c:v>
                </c:pt>
                <c:pt idx="79">
                  <c:v>104.2</c:v>
                </c:pt>
                <c:pt idx="80">
                  <c:v>102.9</c:v>
                </c:pt>
                <c:pt idx="81">
                  <c:v>104.2</c:v>
                </c:pt>
                <c:pt idx="82">
                  <c:v>91.4</c:v>
                </c:pt>
                <c:pt idx="83">
                  <c:v>87.6</c:v>
                </c:pt>
                <c:pt idx="84">
                  <c:v>80.2</c:v>
                </c:pt>
                <c:pt idx="85">
                  <c:v>78.239999999999995</c:v>
                </c:pt>
                <c:pt idx="86">
                  <c:v>15.6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757-4B15-BDBB-EB6050FE00E7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2203.8969999999999</c:v>
                </c:pt>
                <c:pt idx="1">
                  <c:v>2167.0509999999999</c:v>
                </c:pt>
                <c:pt idx="2">
                  <c:v>2129.5099999999998</c:v>
                </c:pt>
                <c:pt idx="3">
                  <c:v>2096.5679999999998</c:v>
                </c:pt>
                <c:pt idx="4">
                  <c:v>2061.5419999999999</c:v>
                </c:pt>
                <c:pt idx="5">
                  <c:v>2029.64</c:v>
                </c:pt>
                <c:pt idx="6">
                  <c:v>1999.7759999999998</c:v>
                </c:pt>
                <c:pt idx="7">
                  <c:v>1974.1399999999999</c:v>
                </c:pt>
                <c:pt idx="8">
                  <c:v>1947.181</c:v>
                </c:pt>
                <c:pt idx="9">
                  <c:v>1921.2929999999999</c:v>
                </c:pt>
                <c:pt idx="10">
                  <c:v>1899.8529999999998</c:v>
                </c:pt>
                <c:pt idx="11">
                  <c:v>1889.954</c:v>
                </c:pt>
                <c:pt idx="12">
                  <c:v>1868.4449999999999</c:v>
                </c:pt>
                <c:pt idx="13">
                  <c:v>1844.3880000000001</c:v>
                </c:pt>
                <c:pt idx="14">
                  <c:v>1830.4479999999999</c:v>
                </c:pt>
                <c:pt idx="15">
                  <c:v>1814.489</c:v>
                </c:pt>
                <c:pt idx="16">
                  <c:v>1809.2929999999999</c:v>
                </c:pt>
                <c:pt idx="17">
                  <c:v>1799.751</c:v>
                </c:pt>
                <c:pt idx="18">
                  <c:v>1774.7919999999999</c:v>
                </c:pt>
                <c:pt idx="19">
                  <c:v>1764.547</c:v>
                </c:pt>
                <c:pt idx="20">
                  <c:v>1744.4290000000001</c:v>
                </c:pt>
                <c:pt idx="21">
                  <c:v>1751.0239999999999</c:v>
                </c:pt>
                <c:pt idx="22">
                  <c:v>1795.231</c:v>
                </c:pt>
                <c:pt idx="23">
                  <c:v>1888.0070000000001</c:v>
                </c:pt>
                <c:pt idx="24">
                  <c:v>2004.8110000000001</c:v>
                </c:pt>
                <c:pt idx="25">
                  <c:v>2186.6949999999997</c:v>
                </c:pt>
                <c:pt idx="26">
                  <c:v>2440.8379999999997</c:v>
                </c:pt>
                <c:pt idx="27">
                  <c:v>2737.1709999999998</c:v>
                </c:pt>
                <c:pt idx="28">
                  <c:v>3091.5899999999997</c:v>
                </c:pt>
                <c:pt idx="29">
                  <c:v>3467.62</c:v>
                </c:pt>
                <c:pt idx="30">
                  <c:v>3855.127</c:v>
                </c:pt>
                <c:pt idx="31">
                  <c:v>4243.7070000000003</c:v>
                </c:pt>
                <c:pt idx="32">
                  <c:v>4620.4389999999994</c:v>
                </c:pt>
                <c:pt idx="33">
                  <c:v>4991.2299999999996</c:v>
                </c:pt>
                <c:pt idx="34">
                  <c:v>5330.3200000000006</c:v>
                </c:pt>
                <c:pt idx="35">
                  <c:v>5648.3119999999999</c:v>
                </c:pt>
                <c:pt idx="36">
                  <c:v>5940.3440000000001</c:v>
                </c:pt>
                <c:pt idx="37">
                  <c:v>6103.8230000000003</c:v>
                </c:pt>
                <c:pt idx="38">
                  <c:v>6226.1320000000005</c:v>
                </c:pt>
                <c:pt idx="39">
                  <c:v>6336.1359999999995</c:v>
                </c:pt>
                <c:pt idx="40">
                  <c:v>6589.933</c:v>
                </c:pt>
                <c:pt idx="41">
                  <c:v>6648.4539999999997</c:v>
                </c:pt>
                <c:pt idx="42">
                  <c:v>6677.1930000000002</c:v>
                </c:pt>
                <c:pt idx="43">
                  <c:v>6810.8530000000001</c:v>
                </c:pt>
                <c:pt idx="44">
                  <c:v>7261.3779999999997</c:v>
                </c:pt>
                <c:pt idx="45">
                  <c:v>7284.183</c:v>
                </c:pt>
                <c:pt idx="46">
                  <c:v>7289.973</c:v>
                </c:pt>
                <c:pt idx="47">
                  <c:v>7296.3679999999995</c:v>
                </c:pt>
                <c:pt idx="48">
                  <c:v>7276.2480000000005</c:v>
                </c:pt>
                <c:pt idx="49">
                  <c:v>7271.3250000000007</c:v>
                </c:pt>
                <c:pt idx="50">
                  <c:v>7258.3179999999993</c:v>
                </c:pt>
                <c:pt idx="51">
                  <c:v>7220.5149999999994</c:v>
                </c:pt>
                <c:pt idx="52">
                  <c:v>7144.8310000000001</c:v>
                </c:pt>
                <c:pt idx="53">
                  <c:v>7083.1009999999997</c:v>
                </c:pt>
                <c:pt idx="54">
                  <c:v>6964.71</c:v>
                </c:pt>
                <c:pt idx="55">
                  <c:v>6885.6260000000002</c:v>
                </c:pt>
                <c:pt idx="56">
                  <c:v>6826.2059999999992</c:v>
                </c:pt>
                <c:pt idx="57">
                  <c:v>6707.7359999999999</c:v>
                </c:pt>
                <c:pt idx="58">
                  <c:v>6658.5040000000008</c:v>
                </c:pt>
                <c:pt idx="59">
                  <c:v>6621.3180000000002</c:v>
                </c:pt>
                <c:pt idx="60">
                  <c:v>6512.1330000000007</c:v>
                </c:pt>
                <c:pt idx="61">
                  <c:v>6365.2529999999997</c:v>
                </c:pt>
                <c:pt idx="62">
                  <c:v>6035.4449999999997</c:v>
                </c:pt>
                <c:pt idx="63">
                  <c:v>5941.3499999999995</c:v>
                </c:pt>
                <c:pt idx="64">
                  <c:v>5691.732</c:v>
                </c:pt>
                <c:pt idx="65">
                  <c:v>5403.4760000000006</c:v>
                </c:pt>
                <c:pt idx="66">
                  <c:v>5063.0119999999997</c:v>
                </c:pt>
                <c:pt idx="67">
                  <c:v>4699.4030000000002</c:v>
                </c:pt>
                <c:pt idx="68">
                  <c:v>4316.8419999999996</c:v>
                </c:pt>
                <c:pt idx="69">
                  <c:v>3932.2809999999999</c:v>
                </c:pt>
                <c:pt idx="70">
                  <c:v>3550.3449999999998</c:v>
                </c:pt>
                <c:pt idx="71">
                  <c:v>3185.7959999999998</c:v>
                </c:pt>
                <c:pt idx="72">
                  <c:v>2832.2270000000003</c:v>
                </c:pt>
                <c:pt idx="73">
                  <c:v>2524.5659999999998</c:v>
                </c:pt>
                <c:pt idx="74">
                  <c:v>2275.48</c:v>
                </c:pt>
                <c:pt idx="75">
                  <c:v>2060.1189999999997</c:v>
                </c:pt>
                <c:pt idx="76">
                  <c:v>1883.73</c:v>
                </c:pt>
                <c:pt idx="77">
                  <c:v>1786.4609999999998</c:v>
                </c:pt>
                <c:pt idx="78">
                  <c:v>1735.652</c:v>
                </c:pt>
                <c:pt idx="79">
                  <c:v>1725.8710000000001</c:v>
                </c:pt>
                <c:pt idx="80">
                  <c:v>1723.547</c:v>
                </c:pt>
                <c:pt idx="81">
                  <c:v>1709.4379999999999</c:v>
                </c:pt>
                <c:pt idx="82">
                  <c:v>1698.5139999999999</c:v>
                </c:pt>
                <c:pt idx="83">
                  <c:v>1688.568</c:v>
                </c:pt>
                <c:pt idx="84">
                  <c:v>1677.107</c:v>
                </c:pt>
                <c:pt idx="85">
                  <c:v>1669.6469999999999</c:v>
                </c:pt>
                <c:pt idx="86">
                  <c:v>1664.8969999999999</c:v>
                </c:pt>
                <c:pt idx="87">
                  <c:v>1664.4569999999999</c:v>
                </c:pt>
                <c:pt idx="88">
                  <c:v>1651.5169999999998</c:v>
                </c:pt>
                <c:pt idx="89">
                  <c:v>1665.0229999999999</c:v>
                </c:pt>
                <c:pt idx="90">
                  <c:v>1675.925</c:v>
                </c:pt>
                <c:pt idx="91">
                  <c:v>1686.48</c:v>
                </c:pt>
                <c:pt idx="92">
                  <c:v>1692.3029999999999</c:v>
                </c:pt>
                <c:pt idx="93">
                  <c:v>1686.5129999999999</c:v>
                </c:pt>
                <c:pt idx="94">
                  <c:v>1682.502</c:v>
                </c:pt>
                <c:pt idx="95">
                  <c:v>1679.48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757-4B15-BDBB-EB6050FE00E7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30">
                  <c:v>15.36</c:v>
                </c:pt>
                <c:pt idx="31">
                  <c:v>15.36</c:v>
                </c:pt>
                <c:pt idx="32">
                  <c:v>15.36</c:v>
                </c:pt>
                <c:pt idx="33">
                  <c:v>15.36</c:v>
                </c:pt>
                <c:pt idx="34">
                  <c:v>15.36</c:v>
                </c:pt>
                <c:pt idx="35">
                  <c:v>15.36</c:v>
                </c:pt>
                <c:pt idx="36">
                  <c:v>15.36</c:v>
                </c:pt>
                <c:pt idx="37">
                  <c:v>15.36</c:v>
                </c:pt>
                <c:pt idx="38">
                  <c:v>15.36</c:v>
                </c:pt>
                <c:pt idx="39">
                  <c:v>15.36</c:v>
                </c:pt>
                <c:pt idx="72">
                  <c:v>32.200000000000003</c:v>
                </c:pt>
                <c:pt idx="73">
                  <c:v>32.200000000000003</c:v>
                </c:pt>
                <c:pt idx="74">
                  <c:v>32.200000000000003</c:v>
                </c:pt>
                <c:pt idx="75">
                  <c:v>32.200000000000003</c:v>
                </c:pt>
                <c:pt idx="76">
                  <c:v>32.200000000000003</c:v>
                </c:pt>
                <c:pt idx="77">
                  <c:v>104.2</c:v>
                </c:pt>
                <c:pt idx="78">
                  <c:v>104.2</c:v>
                </c:pt>
                <c:pt idx="79">
                  <c:v>104.2</c:v>
                </c:pt>
                <c:pt idx="80">
                  <c:v>102.9</c:v>
                </c:pt>
                <c:pt idx="81">
                  <c:v>104.2</c:v>
                </c:pt>
                <c:pt idx="82">
                  <c:v>91.4</c:v>
                </c:pt>
                <c:pt idx="83">
                  <c:v>87.6</c:v>
                </c:pt>
                <c:pt idx="84">
                  <c:v>80.2</c:v>
                </c:pt>
                <c:pt idx="85">
                  <c:v>78.239999999999995</c:v>
                </c:pt>
                <c:pt idx="86">
                  <c:v>15.6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757-4B15-BDBB-EB6050FE00E7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808</c:v>
                </c:pt>
                <c:pt idx="1">
                  <c:v>808</c:v>
                </c:pt>
                <c:pt idx="2">
                  <c:v>808</c:v>
                </c:pt>
                <c:pt idx="3">
                  <c:v>688</c:v>
                </c:pt>
                <c:pt idx="4">
                  <c:v>464</c:v>
                </c:pt>
                <c:pt idx="5">
                  <c:v>422</c:v>
                </c:pt>
                <c:pt idx="6">
                  <c:v>422</c:v>
                </c:pt>
                <c:pt idx="7">
                  <c:v>392</c:v>
                </c:pt>
                <c:pt idx="8">
                  <c:v>362</c:v>
                </c:pt>
                <c:pt idx="9">
                  <c:v>362</c:v>
                </c:pt>
                <c:pt idx="10">
                  <c:v>362</c:v>
                </c:pt>
                <c:pt idx="11">
                  <c:v>362</c:v>
                </c:pt>
                <c:pt idx="12">
                  <c:v>416</c:v>
                </c:pt>
                <c:pt idx="13">
                  <c:v>416</c:v>
                </c:pt>
                <c:pt idx="14">
                  <c:v>416</c:v>
                </c:pt>
                <c:pt idx="15">
                  <c:v>416</c:v>
                </c:pt>
                <c:pt idx="16">
                  <c:v>572</c:v>
                </c:pt>
                <c:pt idx="17">
                  <c:v>566</c:v>
                </c:pt>
                <c:pt idx="18">
                  <c:v>629</c:v>
                </c:pt>
                <c:pt idx="19">
                  <c:v>743</c:v>
                </c:pt>
                <c:pt idx="20">
                  <c:v>853</c:v>
                </c:pt>
                <c:pt idx="21">
                  <c:v>1038</c:v>
                </c:pt>
                <c:pt idx="22">
                  <c:v>1038</c:v>
                </c:pt>
                <c:pt idx="23">
                  <c:v>1067</c:v>
                </c:pt>
                <c:pt idx="24">
                  <c:v>1113</c:v>
                </c:pt>
                <c:pt idx="25">
                  <c:v>1113</c:v>
                </c:pt>
                <c:pt idx="26">
                  <c:v>1073</c:v>
                </c:pt>
                <c:pt idx="27">
                  <c:v>984</c:v>
                </c:pt>
                <c:pt idx="28">
                  <c:v>619.38300000000004</c:v>
                </c:pt>
                <c:pt idx="29">
                  <c:v>428.47300000000001</c:v>
                </c:pt>
                <c:pt idx="30">
                  <c:v>318</c:v>
                </c:pt>
                <c:pt idx="31">
                  <c:v>233</c:v>
                </c:pt>
                <c:pt idx="32">
                  <c:v>99</c:v>
                </c:pt>
                <c:pt idx="33">
                  <c:v>57</c:v>
                </c:pt>
                <c:pt idx="34">
                  <c:v>57</c:v>
                </c:pt>
                <c:pt idx="35">
                  <c:v>57</c:v>
                </c:pt>
                <c:pt idx="36">
                  <c:v>57</c:v>
                </c:pt>
                <c:pt idx="37">
                  <c:v>57</c:v>
                </c:pt>
                <c:pt idx="38">
                  <c:v>57</c:v>
                </c:pt>
                <c:pt idx="39">
                  <c:v>57</c:v>
                </c:pt>
                <c:pt idx="40">
                  <c:v>57</c:v>
                </c:pt>
                <c:pt idx="41">
                  <c:v>57</c:v>
                </c:pt>
                <c:pt idx="42">
                  <c:v>57</c:v>
                </c:pt>
                <c:pt idx="43">
                  <c:v>57</c:v>
                </c:pt>
                <c:pt idx="44">
                  <c:v>57</c:v>
                </c:pt>
                <c:pt idx="45">
                  <c:v>57</c:v>
                </c:pt>
                <c:pt idx="46">
                  <c:v>57</c:v>
                </c:pt>
                <c:pt idx="47">
                  <c:v>57</c:v>
                </c:pt>
                <c:pt idx="48">
                  <c:v>57</c:v>
                </c:pt>
                <c:pt idx="49">
                  <c:v>57</c:v>
                </c:pt>
                <c:pt idx="50">
                  <c:v>57</c:v>
                </c:pt>
                <c:pt idx="51">
                  <c:v>57</c:v>
                </c:pt>
                <c:pt idx="52">
                  <c:v>31</c:v>
                </c:pt>
                <c:pt idx="53">
                  <c:v>31</c:v>
                </c:pt>
                <c:pt idx="54">
                  <c:v>31</c:v>
                </c:pt>
                <c:pt idx="55">
                  <c:v>31</c:v>
                </c:pt>
                <c:pt idx="56">
                  <c:v>31</c:v>
                </c:pt>
                <c:pt idx="57">
                  <c:v>31</c:v>
                </c:pt>
                <c:pt idx="58">
                  <c:v>31</c:v>
                </c:pt>
                <c:pt idx="59">
                  <c:v>31</c:v>
                </c:pt>
                <c:pt idx="60">
                  <c:v>31</c:v>
                </c:pt>
                <c:pt idx="61">
                  <c:v>31</c:v>
                </c:pt>
                <c:pt idx="62">
                  <c:v>31</c:v>
                </c:pt>
                <c:pt idx="63">
                  <c:v>31</c:v>
                </c:pt>
                <c:pt idx="64">
                  <c:v>31</c:v>
                </c:pt>
                <c:pt idx="65">
                  <c:v>31</c:v>
                </c:pt>
                <c:pt idx="66">
                  <c:v>31</c:v>
                </c:pt>
                <c:pt idx="67">
                  <c:v>31</c:v>
                </c:pt>
                <c:pt idx="68">
                  <c:v>106</c:v>
                </c:pt>
                <c:pt idx="69">
                  <c:v>106</c:v>
                </c:pt>
                <c:pt idx="70">
                  <c:v>226</c:v>
                </c:pt>
                <c:pt idx="71">
                  <c:v>456</c:v>
                </c:pt>
                <c:pt idx="72">
                  <c:v>530</c:v>
                </c:pt>
                <c:pt idx="73">
                  <c:v>733</c:v>
                </c:pt>
                <c:pt idx="74">
                  <c:v>1045</c:v>
                </c:pt>
                <c:pt idx="75">
                  <c:v>1233.499</c:v>
                </c:pt>
                <c:pt idx="76">
                  <c:v>1446</c:v>
                </c:pt>
                <c:pt idx="77">
                  <c:v>1427.222</c:v>
                </c:pt>
                <c:pt idx="78">
                  <c:v>1530</c:v>
                </c:pt>
                <c:pt idx="79">
                  <c:v>1530</c:v>
                </c:pt>
                <c:pt idx="80">
                  <c:v>1575</c:v>
                </c:pt>
                <c:pt idx="81">
                  <c:v>1650</c:v>
                </c:pt>
                <c:pt idx="82">
                  <c:v>1644.5720000000001</c:v>
                </c:pt>
                <c:pt idx="83">
                  <c:v>1606</c:v>
                </c:pt>
                <c:pt idx="84">
                  <c:v>1504.7909999999999</c:v>
                </c:pt>
                <c:pt idx="85">
                  <c:v>1393.818</c:v>
                </c:pt>
                <c:pt idx="86">
                  <c:v>1364.8389999999999</c:v>
                </c:pt>
                <c:pt idx="87">
                  <c:v>1321</c:v>
                </c:pt>
                <c:pt idx="88">
                  <c:v>1205</c:v>
                </c:pt>
                <c:pt idx="89">
                  <c:v>1085</c:v>
                </c:pt>
                <c:pt idx="90">
                  <c:v>990</c:v>
                </c:pt>
                <c:pt idx="91">
                  <c:v>910</c:v>
                </c:pt>
                <c:pt idx="92">
                  <c:v>809</c:v>
                </c:pt>
                <c:pt idx="93">
                  <c:v>809</c:v>
                </c:pt>
                <c:pt idx="94">
                  <c:v>709</c:v>
                </c:pt>
                <c:pt idx="95">
                  <c:v>709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E757-4B15-BDBB-EB6050FE00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125.37</c:v>
                </c:pt>
                <c:pt idx="1">
                  <c:v>125.01</c:v>
                </c:pt>
                <c:pt idx="2">
                  <c:v>125.19</c:v>
                </c:pt>
                <c:pt idx="3">
                  <c:v>129.57</c:v>
                </c:pt>
                <c:pt idx="4">
                  <c:v>121.66</c:v>
                </c:pt>
                <c:pt idx="5">
                  <c:v>123.17</c:v>
                </c:pt>
                <c:pt idx="6">
                  <c:v>123.2</c:v>
                </c:pt>
                <c:pt idx="7">
                  <c:v>126.17</c:v>
                </c:pt>
                <c:pt idx="8">
                  <c:v>122.33</c:v>
                </c:pt>
                <c:pt idx="9">
                  <c:v>122.37</c:v>
                </c:pt>
                <c:pt idx="10">
                  <c:v>122.45</c:v>
                </c:pt>
                <c:pt idx="11">
                  <c:v>125.55</c:v>
                </c:pt>
                <c:pt idx="12">
                  <c:v>129.94999999999999</c:v>
                </c:pt>
                <c:pt idx="13">
                  <c:v>128.72</c:v>
                </c:pt>
                <c:pt idx="14">
                  <c:v>129.91</c:v>
                </c:pt>
                <c:pt idx="15">
                  <c:v>136.80000000000001</c:v>
                </c:pt>
                <c:pt idx="16">
                  <c:v>134.69999999999999</c:v>
                </c:pt>
                <c:pt idx="17">
                  <c:v>136.96</c:v>
                </c:pt>
                <c:pt idx="18">
                  <c:v>136.96</c:v>
                </c:pt>
                <c:pt idx="19">
                  <c:v>136.96</c:v>
                </c:pt>
                <c:pt idx="20">
                  <c:v>136.94999999999999</c:v>
                </c:pt>
                <c:pt idx="21">
                  <c:v>136.96</c:v>
                </c:pt>
                <c:pt idx="22">
                  <c:v>136.96</c:v>
                </c:pt>
                <c:pt idx="23">
                  <c:v>136.96</c:v>
                </c:pt>
                <c:pt idx="24">
                  <c:v>151.33000000000001</c:v>
                </c:pt>
                <c:pt idx="25">
                  <c:v>151.32</c:v>
                </c:pt>
                <c:pt idx="26">
                  <c:v>136.94999999999999</c:v>
                </c:pt>
                <c:pt idx="27">
                  <c:v>128.38999999999999</c:v>
                </c:pt>
                <c:pt idx="28">
                  <c:v>125</c:v>
                </c:pt>
                <c:pt idx="29">
                  <c:v>125</c:v>
                </c:pt>
                <c:pt idx="30">
                  <c:v>125.03</c:v>
                </c:pt>
                <c:pt idx="31">
                  <c:v>110</c:v>
                </c:pt>
                <c:pt idx="32">
                  <c:v>122.23</c:v>
                </c:pt>
                <c:pt idx="33">
                  <c:v>113.19</c:v>
                </c:pt>
                <c:pt idx="34">
                  <c:v>105.18</c:v>
                </c:pt>
                <c:pt idx="35">
                  <c:v>91.24</c:v>
                </c:pt>
                <c:pt idx="36">
                  <c:v>104.94</c:v>
                </c:pt>
                <c:pt idx="37">
                  <c:v>0.02</c:v>
                </c:pt>
                <c:pt idx="38">
                  <c:v>0.02</c:v>
                </c:pt>
                <c:pt idx="39">
                  <c:v>0.01</c:v>
                </c:pt>
                <c:pt idx="40">
                  <c:v>0.01</c:v>
                </c:pt>
                <c:pt idx="41">
                  <c:v>0.01</c:v>
                </c:pt>
                <c:pt idx="42">
                  <c:v>0.01</c:v>
                </c:pt>
                <c:pt idx="43">
                  <c:v>0.01</c:v>
                </c:pt>
                <c:pt idx="44">
                  <c:v>0.1</c:v>
                </c:pt>
                <c:pt idx="45">
                  <c:v>0.02</c:v>
                </c:pt>
                <c:pt idx="46">
                  <c:v>0.02</c:v>
                </c:pt>
                <c:pt idx="47">
                  <c:v>0.01</c:v>
                </c:pt>
                <c:pt idx="48">
                  <c:v>0.01</c:v>
                </c:pt>
                <c:pt idx="49">
                  <c:v>0.02</c:v>
                </c:pt>
                <c:pt idx="50">
                  <c:v>0.01</c:v>
                </c:pt>
                <c:pt idx="51">
                  <c:v>0.01</c:v>
                </c:pt>
                <c:pt idx="52">
                  <c:v>0.01</c:v>
                </c:pt>
                <c:pt idx="53">
                  <c:v>0.01</c:v>
                </c:pt>
                <c:pt idx="54">
                  <c:v>0.01</c:v>
                </c:pt>
                <c:pt idx="55">
                  <c:v>0.01</c:v>
                </c:pt>
                <c:pt idx="56">
                  <c:v>0</c:v>
                </c:pt>
                <c:pt idx="57">
                  <c:v>0</c:v>
                </c:pt>
                <c:pt idx="58">
                  <c:v>0.01</c:v>
                </c:pt>
                <c:pt idx="59">
                  <c:v>0.01</c:v>
                </c:pt>
                <c:pt idx="60">
                  <c:v>0.01</c:v>
                </c:pt>
                <c:pt idx="61">
                  <c:v>0.01</c:v>
                </c:pt>
                <c:pt idx="62">
                  <c:v>0.01</c:v>
                </c:pt>
                <c:pt idx="63">
                  <c:v>0.02</c:v>
                </c:pt>
                <c:pt idx="64">
                  <c:v>0.2</c:v>
                </c:pt>
                <c:pt idx="65">
                  <c:v>74.540000000000006</c:v>
                </c:pt>
                <c:pt idx="66">
                  <c:v>108.54</c:v>
                </c:pt>
                <c:pt idx="67">
                  <c:v>121.97</c:v>
                </c:pt>
                <c:pt idx="68">
                  <c:v>75.510000000000005</c:v>
                </c:pt>
                <c:pt idx="69">
                  <c:v>113.03</c:v>
                </c:pt>
                <c:pt idx="70">
                  <c:v>128.56</c:v>
                </c:pt>
                <c:pt idx="71">
                  <c:v>127.91</c:v>
                </c:pt>
                <c:pt idx="72">
                  <c:v>114.62</c:v>
                </c:pt>
                <c:pt idx="73">
                  <c:v>136.96</c:v>
                </c:pt>
                <c:pt idx="74">
                  <c:v>176.03</c:v>
                </c:pt>
                <c:pt idx="75">
                  <c:v>205.86</c:v>
                </c:pt>
                <c:pt idx="76">
                  <c:v>147.36000000000001</c:v>
                </c:pt>
                <c:pt idx="77">
                  <c:v>145</c:v>
                </c:pt>
                <c:pt idx="78">
                  <c:v>173.08</c:v>
                </c:pt>
                <c:pt idx="79">
                  <c:v>157.08000000000001</c:v>
                </c:pt>
                <c:pt idx="80">
                  <c:v>236.73</c:v>
                </c:pt>
                <c:pt idx="81">
                  <c:v>154.55000000000001</c:v>
                </c:pt>
                <c:pt idx="82">
                  <c:v>150</c:v>
                </c:pt>
                <c:pt idx="83">
                  <c:v>148.44999999999999</c:v>
                </c:pt>
                <c:pt idx="84">
                  <c:v>145</c:v>
                </c:pt>
                <c:pt idx="85">
                  <c:v>145</c:v>
                </c:pt>
                <c:pt idx="86">
                  <c:v>145</c:v>
                </c:pt>
                <c:pt idx="87">
                  <c:v>136.96</c:v>
                </c:pt>
                <c:pt idx="88">
                  <c:v>136.96</c:v>
                </c:pt>
                <c:pt idx="89">
                  <c:v>136.96</c:v>
                </c:pt>
                <c:pt idx="90">
                  <c:v>136.96</c:v>
                </c:pt>
                <c:pt idx="91">
                  <c:v>136.96</c:v>
                </c:pt>
                <c:pt idx="92">
                  <c:v>136.94999999999999</c:v>
                </c:pt>
                <c:pt idx="93">
                  <c:v>136.28</c:v>
                </c:pt>
                <c:pt idx="94">
                  <c:v>136.94999999999999</c:v>
                </c:pt>
                <c:pt idx="95">
                  <c:v>133.78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E757-4B15-BDBB-EB6050FE00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97</c:v>
                </c:pt>
                <c:pt idx="1">
                  <c:v>96</c:v>
                </c:pt>
                <c:pt idx="2">
                  <c:v>95</c:v>
                </c:pt>
                <c:pt idx="3">
                  <c:v>94</c:v>
                </c:pt>
                <c:pt idx="4">
                  <c:v>93</c:v>
                </c:pt>
                <c:pt idx="5">
                  <c:v>93</c:v>
                </c:pt>
                <c:pt idx="6">
                  <c:v>92</c:v>
                </c:pt>
                <c:pt idx="7">
                  <c:v>92</c:v>
                </c:pt>
                <c:pt idx="8">
                  <c:v>92</c:v>
                </c:pt>
                <c:pt idx="9">
                  <c:v>92</c:v>
                </c:pt>
                <c:pt idx="10">
                  <c:v>91</c:v>
                </c:pt>
                <c:pt idx="11">
                  <c:v>91</c:v>
                </c:pt>
                <c:pt idx="12">
                  <c:v>91</c:v>
                </c:pt>
                <c:pt idx="13">
                  <c:v>91</c:v>
                </c:pt>
                <c:pt idx="14">
                  <c:v>91</c:v>
                </c:pt>
                <c:pt idx="15">
                  <c:v>92</c:v>
                </c:pt>
                <c:pt idx="16">
                  <c:v>92</c:v>
                </c:pt>
                <c:pt idx="17">
                  <c:v>93</c:v>
                </c:pt>
                <c:pt idx="18">
                  <c:v>94</c:v>
                </c:pt>
                <c:pt idx="19">
                  <c:v>95</c:v>
                </c:pt>
                <c:pt idx="20">
                  <c:v>97</c:v>
                </c:pt>
                <c:pt idx="21">
                  <c:v>98</c:v>
                </c:pt>
                <c:pt idx="22">
                  <c:v>100</c:v>
                </c:pt>
                <c:pt idx="23">
                  <c:v>101</c:v>
                </c:pt>
                <c:pt idx="24">
                  <c:v>103</c:v>
                </c:pt>
                <c:pt idx="25">
                  <c:v>104</c:v>
                </c:pt>
                <c:pt idx="26">
                  <c:v>104</c:v>
                </c:pt>
                <c:pt idx="27">
                  <c:v>103</c:v>
                </c:pt>
                <c:pt idx="28">
                  <c:v>102</c:v>
                </c:pt>
                <c:pt idx="29">
                  <c:v>99</c:v>
                </c:pt>
                <c:pt idx="30">
                  <c:v>97</c:v>
                </c:pt>
                <c:pt idx="31">
                  <c:v>93</c:v>
                </c:pt>
                <c:pt idx="32">
                  <c:v>89</c:v>
                </c:pt>
                <c:pt idx="33">
                  <c:v>86</c:v>
                </c:pt>
                <c:pt idx="34">
                  <c:v>83</c:v>
                </c:pt>
                <c:pt idx="35">
                  <c:v>80</c:v>
                </c:pt>
                <c:pt idx="36">
                  <c:v>78</c:v>
                </c:pt>
                <c:pt idx="37">
                  <c:v>76</c:v>
                </c:pt>
                <c:pt idx="38">
                  <c:v>74</c:v>
                </c:pt>
                <c:pt idx="39">
                  <c:v>73</c:v>
                </c:pt>
                <c:pt idx="40">
                  <c:v>72</c:v>
                </c:pt>
                <c:pt idx="41">
                  <c:v>72</c:v>
                </c:pt>
                <c:pt idx="42">
                  <c:v>71</c:v>
                </c:pt>
                <c:pt idx="43">
                  <c:v>71</c:v>
                </c:pt>
                <c:pt idx="44">
                  <c:v>71</c:v>
                </c:pt>
                <c:pt idx="45">
                  <c:v>71</c:v>
                </c:pt>
                <c:pt idx="46">
                  <c:v>71</c:v>
                </c:pt>
                <c:pt idx="47">
                  <c:v>71</c:v>
                </c:pt>
                <c:pt idx="48">
                  <c:v>71</c:v>
                </c:pt>
                <c:pt idx="49">
                  <c:v>71</c:v>
                </c:pt>
                <c:pt idx="50">
                  <c:v>71</c:v>
                </c:pt>
                <c:pt idx="51">
                  <c:v>71</c:v>
                </c:pt>
                <c:pt idx="52">
                  <c:v>70</c:v>
                </c:pt>
                <c:pt idx="53">
                  <c:v>70</c:v>
                </c:pt>
                <c:pt idx="54">
                  <c:v>70</c:v>
                </c:pt>
                <c:pt idx="55">
                  <c:v>70</c:v>
                </c:pt>
                <c:pt idx="56">
                  <c:v>70</c:v>
                </c:pt>
                <c:pt idx="57">
                  <c:v>70</c:v>
                </c:pt>
                <c:pt idx="58">
                  <c:v>70</c:v>
                </c:pt>
                <c:pt idx="59">
                  <c:v>71</c:v>
                </c:pt>
                <c:pt idx="60">
                  <c:v>71</c:v>
                </c:pt>
                <c:pt idx="61">
                  <c:v>71</c:v>
                </c:pt>
                <c:pt idx="62">
                  <c:v>71</c:v>
                </c:pt>
                <c:pt idx="63">
                  <c:v>72</c:v>
                </c:pt>
                <c:pt idx="64">
                  <c:v>73</c:v>
                </c:pt>
                <c:pt idx="65">
                  <c:v>75</c:v>
                </c:pt>
                <c:pt idx="66">
                  <c:v>77</c:v>
                </c:pt>
                <c:pt idx="67">
                  <c:v>81</c:v>
                </c:pt>
                <c:pt idx="68">
                  <c:v>85</c:v>
                </c:pt>
                <c:pt idx="69">
                  <c:v>91</c:v>
                </c:pt>
                <c:pt idx="70">
                  <c:v>96</c:v>
                </c:pt>
                <c:pt idx="71">
                  <c:v>103</c:v>
                </c:pt>
                <c:pt idx="72">
                  <c:v>109</c:v>
                </c:pt>
                <c:pt idx="73">
                  <c:v>116</c:v>
                </c:pt>
                <c:pt idx="74">
                  <c:v>121</c:v>
                </c:pt>
                <c:pt idx="75">
                  <c:v>126</c:v>
                </c:pt>
                <c:pt idx="76">
                  <c:v>130</c:v>
                </c:pt>
                <c:pt idx="77">
                  <c:v>134</c:v>
                </c:pt>
                <c:pt idx="78">
                  <c:v>136</c:v>
                </c:pt>
                <c:pt idx="79">
                  <c:v>138</c:v>
                </c:pt>
                <c:pt idx="80">
                  <c:v>138</c:v>
                </c:pt>
                <c:pt idx="81">
                  <c:v>138</c:v>
                </c:pt>
                <c:pt idx="82">
                  <c:v>136</c:v>
                </c:pt>
                <c:pt idx="83">
                  <c:v>133</c:v>
                </c:pt>
                <c:pt idx="84">
                  <c:v>129</c:v>
                </c:pt>
                <c:pt idx="85">
                  <c:v>125</c:v>
                </c:pt>
                <c:pt idx="86">
                  <c:v>122</c:v>
                </c:pt>
                <c:pt idx="87">
                  <c:v>119</c:v>
                </c:pt>
                <c:pt idx="88">
                  <c:v>117</c:v>
                </c:pt>
                <c:pt idx="89">
                  <c:v>114</c:v>
                </c:pt>
                <c:pt idx="90">
                  <c:v>111</c:v>
                </c:pt>
                <c:pt idx="91">
                  <c:v>109</c:v>
                </c:pt>
                <c:pt idx="92">
                  <c:v>106</c:v>
                </c:pt>
                <c:pt idx="93">
                  <c:v>103</c:v>
                </c:pt>
                <c:pt idx="94">
                  <c:v>101</c:v>
                </c:pt>
                <c:pt idx="95">
                  <c:v>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91-4ED5-8629-869C0005F47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867.43</c:v>
                </c:pt>
                <c:pt idx="1">
                  <c:v>868.06</c:v>
                </c:pt>
                <c:pt idx="2">
                  <c:v>867.62800000000004</c:v>
                </c:pt>
                <c:pt idx="3">
                  <c:v>867.09199999999998</c:v>
                </c:pt>
                <c:pt idx="4">
                  <c:v>881.69100000000003</c:v>
                </c:pt>
                <c:pt idx="5">
                  <c:v>881.31700000000001</c:v>
                </c:pt>
                <c:pt idx="6">
                  <c:v>881.51300000000003</c:v>
                </c:pt>
                <c:pt idx="7">
                  <c:v>880.92399999999998</c:v>
                </c:pt>
                <c:pt idx="8">
                  <c:v>846.26599999999996</c:v>
                </c:pt>
                <c:pt idx="9">
                  <c:v>846.87699999999995</c:v>
                </c:pt>
                <c:pt idx="10">
                  <c:v>846.5</c:v>
                </c:pt>
                <c:pt idx="11">
                  <c:v>845.80200000000002</c:v>
                </c:pt>
                <c:pt idx="12">
                  <c:v>839.92499999999995</c:v>
                </c:pt>
                <c:pt idx="13">
                  <c:v>839.19100000000003</c:v>
                </c:pt>
                <c:pt idx="14">
                  <c:v>838.51300000000003</c:v>
                </c:pt>
                <c:pt idx="15">
                  <c:v>838.702</c:v>
                </c:pt>
                <c:pt idx="16">
                  <c:v>840.24699999999996</c:v>
                </c:pt>
                <c:pt idx="17">
                  <c:v>839.38800000000003</c:v>
                </c:pt>
                <c:pt idx="18">
                  <c:v>839.19500000000005</c:v>
                </c:pt>
                <c:pt idx="19">
                  <c:v>838.65599999999995</c:v>
                </c:pt>
                <c:pt idx="20">
                  <c:v>862.84699999999998</c:v>
                </c:pt>
                <c:pt idx="21">
                  <c:v>863.06700000000001</c:v>
                </c:pt>
                <c:pt idx="22">
                  <c:v>863.54100000000005</c:v>
                </c:pt>
                <c:pt idx="23">
                  <c:v>863.43600000000004</c:v>
                </c:pt>
                <c:pt idx="24">
                  <c:v>853.02599999999995</c:v>
                </c:pt>
                <c:pt idx="25">
                  <c:v>853.322</c:v>
                </c:pt>
                <c:pt idx="26">
                  <c:v>852.58799999999997</c:v>
                </c:pt>
                <c:pt idx="27">
                  <c:v>852.46500000000003</c:v>
                </c:pt>
                <c:pt idx="28">
                  <c:v>879.32500000000005</c:v>
                </c:pt>
                <c:pt idx="29">
                  <c:v>879.30499999999995</c:v>
                </c:pt>
                <c:pt idx="30">
                  <c:v>878.93200000000002</c:v>
                </c:pt>
                <c:pt idx="31">
                  <c:v>878.90800000000002</c:v>
                </c:pt>
                <c:pt idx="32">
                  <c:v>877.52300000000002</c:v>
                </c:pt>
                <c:pt idx="33">
                  <c:v>877.25900000000001</c:v>
                </c:pt>
                <c:pt idx="34">
                  <c:v>881.197</c:v>
                </c:pt>
                <c:pt idx="35">
                  <c:v>882.61300000000006</c:v>
                </c:pt>
                <c:pt idx="36">
                  <c:v>911.84900000000005</c:v>
                </c:pt>
                <c:pt idx="37">
                  <c:v>911.65</c:v>
                </c:pt>
                <c:pt idx="38">
                  <c:v>910.54499999999996</c:v>
                </c:pt>
                <c:pt idx="39">
                  <c:v>909.495</c:v>
                </c:pt>
                <c:pt idx="40">
                  <c:v>916.98199999999997</c:v>
                </c:pt>
                <c:pt idx="41">
                  <c:v>917.72</c:v>
                </c:pt>
                <c:pt idx="42">
                  <c:v>917.28099999999995</c:v>
                </c:pt>
                <c:pt idx="43">
                  <c:v>917.90099999999995</c:v>
                </c:pt>
                <c:pt idx="44">
                  <c:v>916.32</c:v>
                </c:pt>
                <c:pt idx="45">
                  <c:v>916.62400000000002</c:v>
                </c:pt>
                <c:pt idx="46">
                  <c:v>916.05100000000004</c:v>
                </c:pt>
                <c:pt idx="47">
                  <c:v>916.35699999999997</c:v>
                </c:pt>
                <c:pt idx="48">
                  <c:v>911.81600000000003</c:v>
                </c:pt>
                <c:pt idx="49">
                  <c:v>911.85599999999999</c:v>
                </c:pt>
                <c:pt idx="50">
                  <c:v>912.03499999999997</c:v>
                </c:pt>
                <c:pt idx="51">
                  <c:v>912.53599999999994</c:v>
                </c:pt>
                <c:pt idx="52">
                  <c:v>915.85500000000002</c:v>
                </c:pt>
                <c:pt idx="53">
                  <c:v>916.63900000000001</c:v>
                </c:pt>
                <c:pt idx="54">
                  <c:v>916.25900000000001</c:v>
                </c:pt>
                <c:pt idx="55">
                  <c:v>916.58900000000006</c:v>
                </c:pt>
                <c:pt idx="56">
                  <c:v>902.93100000000004</c:v>
                </c:pt>
                <c:pt idx="57">
                  <c:v>902.851</c:v>
                </c:pt>
                <c:pt idx="58">
                  <c:v>902.87900000000002</c:v>
                </c:pt>
                <c:pt idx="59">
                  <c:v>903.38900000000001</c:v>
                </c:pt>
                <c:pt idx="60">
                  <c:v>901.25300000000004</c:v>
                </c:pt>
                <c:pt idx="61">
                  <c:v>902.67499999999995</c:v>
                </c:pt>
                <c:pt idx="62">
                  <c:v>905.81399999999996</c:v>
                </c:pt>
                <c:pt idx="63">
                  <c:v>910.52200000000005</c:v>
                </c:pt>
                <c:pt idx="64">
                  <c:v>837.03899999999999</c:v>
                </c:pt>
                <c:pt idx="65">
                  <c:v>827.63300000000004</c:v>
                </c:pt>
                <c:pt idx="66">
                  <c:v>828.60500000000002</c:v>
                </c:pt>
                <c:pt idx="67">
                  <c:v>828.91099999999994</c:v>
                </c:pt>
                <c:pt idx="68">
                  <c:v>812.33900000000006</c:v>
                </c:pt>
                <c:pt idx="69">
                  <c:v>812.43700000000001</c:v>
                </c:pt>
                <c:pt idx="70">
                  <c:v>812.86099999999999</c:v>
                </c:pt>
                <c:pt idx="71">
                  <c:v>813.09</c:v>
                </c:pt>
                <c:pt idx="72">
                  <c:v>732.46400000000006</c:v>
                </c:pt>
                <c:pt idx="73">
                  <c:v>732.29499999999996</c:v>
                </c:pt>
                <c:pt idx="74">
                  <c:v>724.80499999999995</c:v>
                </c:pt>
                <c:pt idx="75">
                  <c:v>724.86699999999996</c:v>
                </c:pt>
                <c:pt idx="76">
                  <c:v>737.08500000000004</c:v>
                </c:pt>
                <c:pt idx="77">
                  <c:v>737.23199999999997</c:v>
                </c:pt>
                <c:pt idx="78">
                  <c:v>736.976</c:v>
                </c:pt>
                <c:pt idx="79">
                  <c:v>736.41700000000003</c:v>
                </c:pt>
                <c:pt idx="80">
                  <c:v>713.79499999999996</c:v>
                </c:pt>
                <c:pt idx="81">
                  <c:v>714.38900000000001</c:v>
                </c:pt>
                <c:pt idx="82">
                  <c:v>713.48</c:v>
                </c:pt>
                <c:pt idx="83">
                  <c:v>713.23699999999997</c:v>
                </c:pt>
                <c:pt idx="84">
                  <c:v>712.91600000000005</c:v>
                </c:pt>
                <c:pt idx="85">
                  <c:v>712.47400000000005</c:v>
                </c:pt>
                <c:pt idx="86">
                  <c:v>712.31399999999996</c:v>
                </c:pt>
                <c:pt idx="87">
                  <c:v>711.11400000000003</c:v>
                </c:pt>
                <c:pt idx="88">
                  <c:v>703.68100000000004</c:v>
                </c:pt>
                <c:pt idx="89">
                  <c:v>702.62900000000002</c:v>
                </c:pt>
                <c:pt idx="90">
                  <c:v>701.779</c:v>
                </c:pt>
                <c:pt idx="91">
                  <c:v>701.548</c:v>
                </c:pt>
                <c:pt idx="92">
                  <c:v>851.81700000000001</c:v>
                </c:pt>
                <c:pt idx="93">
                  <c:v>851.74</c:v>
                </c:pt>
                <c:pt idx="94">
                  <c:v>852.00400000000002</c:v>
                </c:pt>
                <c:pt idx="95">
                  <c:v>851.48299999999995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B91-4ED5-8629-869C0005F47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1091.549</c:v>
                </c:pt>
                <c:pt idx="1">
                  <c:v>1089.1120000000001</c:v>
                </c:pt>
                <c:pt idx="2">
                  <c:v>1084.568</c:v>
                </c:pt>
                <c:pt idx="3">
                  <c:v>1081.9549999999999</c:v>
                </c:pt>
                <c:pt idx="4">
                  <c:v>1073.895</c:v>
                </c:pt>
                <c:pt idx="5">
                  <c:v>1072.521</c:v>
                </c:pt>
                <c:pt idx="6">
                  <c:v>1070.7149999999999</c:v>
                </c:pt>
                <c:pt idx="7">
                  <c:v>1071.2529999999999</c:v>
                </c:pt>
                <c:pt idx="8">
                  <c:v>1053.779</c:v>
                </c:pt>
                <c:pt idx="9">
                  <c:v>1048.4649999999999</c:v>
                </c:pt>
                <c:pt idx="10">
                  <c:v>1048.0239999999999</c:v>
                </c:pt>
                <c:pt idx="11">
                  <c:v>1049.7650000000001</c:v>
                </c:pt>
                <c:pt idx="12">
                  <c:v>1060.223</c:v>
                </c:pt>
                <c:pt idx="13">
                  <c:v>1062.4280000000001</c:v>
                </c:pt>
                <c:pt idx="14">
                  <c:v>1069.5</c:v>
                </c:pt>
                <c:pt idx="15">
                  <c:v>1069.9059999999999</c:v>
                </c:pt>
                <c:pt idx="16">
                  <c:v>1091.4860000000001</c:v>
                </c:pt>
                <c:pt idx="17">
                  <c:v>1100.6980000000001</c:v>
                </c:pt>
                <c:pt idx="18">
                  <c:v>1109.5909999999999</c:v>
                </c:pt>
                <c:pt idx="19">
                  <c:v>1134.163</c:v>
                </c:pt>
                <c:pt idx="20">
                  <c:v>1205.877</c:v>
                </c:pt>
                <c:pt idx="21">
                  <c:v>1239.059</c:v>
                </c:pt>
                <c:pt idx="22">
                  <c:v>1257.6759999999999</c:v>
                </c:pt>
                <c:pt idx="23">
                  <c:v>1279.28</c:v>
                </c:pt>
                <c:pt idx="24">
                  <c:v>1362.8720000000001</c:v>
                </c:pt>
                <c:pt idx="25">
                  <c:v>1394.279</c:v>
                </c:pt>
                <c:pt idx="26">
                  <c:v>1433.4169999999999</c:v>
                </c:pt>
                <c:pt idx="27">
                  <c:v>1451.9480000000001</c:v>
                </c:pt>
                <c:pt idx="28">
                  <c:v>1525.211</c:v>
                </c:pt>
                <c:pt idx="29">
                  <c:v>1533.807</c:v>
                </c:pt>
                <c:pt idx="30">
                  <c:v>1538.8309999999999</c:v>
                </c:pt>
                <c:pt idx="31">
                  <c:v>1540.2529999999999</c:v>
                </c:pt>
                <c:pt idx="32">
                  <c:v>1550.7760000000001</c:v>
                </c:pt>
                <c:pt idx="33">
                  <c:v>1546.914</c:v>
                </c:pt>
                <c:pt idx="34">
                  <c:v>1539.4359999999999</c:v>
                </c:pt>
                <c:pt idx="35">
                  <c:v>1543.25</c:v>
                </c:pt>
                <c:pt idx="36">
                  <c:v>1517.019</c:v>
                </c:pt>
                <c:pt idx="37">
                  <c:v>1521.066</c:v>
                </c:pt>
                <c:pt idx="38">
                  <c:v>1517.454</c:v>
                </c:pt>
                <c:pt idx="39">
                  <c:v>1511.7059999999999</c:v>
                </c:pt>
                <c:pt idx="40">
                  <c:v>1516.864</c:v>
                </c:pt>
                <c:pt idx="41">
                  <c:v>1510.184</c:v>
                </c:pt>
                <c:pt idx="42">
                  <c:v>1508.123</c:v>
                </c:pt>
                <c:pt idx="43">
                  <c:v>1503.807</c:v>
                </c:pt>
                <c:pt idx="44">
                  <c:v>1500.855</c:v>
                </c:pt>
                <c:pt idx="45">
                  <c:v>1497.557</c:v>
                </c:pt>
                <c:pt idx="46">
                  <c:v>1500.3140000000001</c:v>
                </c:pt>
                <c:pt idx="47">
                  <c:v>1501.5319999999999</c:v>
                </c:pt>
                <c:pt idx="48">
                  <c:v>1470.04</c:v>
                </c:pt>
                <c:pt idx="49">
                  <c:v>1470.6610000000001</c:v>
                </c:pt>
                <c:pt idx="50">
                  <c:v>1468.328</c:v>
                </c:pt>
                <c:pt idx="51">
                  <c:v>1462.9090000000001</c:v>
                </c:pt>
                <c:pt idx="52">
                  <c:v>1435.8150000000001</c:v>
                </c:pt>
                <c:pt idx="53">
                  <c:v>1430.299</c:v>
                </c:pt>
                <c:pt idx="54">
                  <c:v>1428.5730000000001</c:v>
                </c:pt>
                <c:pt idx="55">
                  <c:v>1418.5640000000001</c:v>
                </c:pt>
                <c:pt idx="56">
                  <c:v>1408.6089999999999</c:v>
                </c:pt>
                <c:pt idx="57">
                  <c:v>1402.91</c:v>
                </c:pt>
                <c:pt idx="58">
                  <c:v>1401.056</c:v>
                </c:pt>
                <c:pt idx="59">
                  <c:v>1392.877</c:v>
                </c:pt>
                <c:pt idx="60">
                  <c:v>1364.32</c:v>
                </c:pt>
                <c:pt idx="61">
                  <c:v>1360.163</c:v>
                </c:pt>
                <c:pt idx="62">
                  <c:v>1354.06</c:v>
                </c:pt>
                <c:pt idx="63">
                  <c:v>1355.204</c:v>
                </c:pt>
                <c:pt idx="64">
                  <c:v>1392.5909999999999</c:v>
                </c:pt>
                <c:pt idx="65">
                  <c:v>1369.675</c:v>
                </c:pt>
                <c:pt idx="66">
                  <c:v>1359.309</c:v>
                </c:pt>
                <c:pt idx="67">
                  <c:v>1351.3050000000001</c:v>
                </c:pt>
                <c:pt idx="68">
                  <c:v>1358.798</c:v>
                </c:pt>
                <c:pt idx="69">
                  <c:v>1357.277</c:v>
                </c:pt>
                <c:pt idx="70">
                  <c:v>1348.979</c:v>
                </c:pt>
                <c:pt idx="71">
                  <c:v>1352.6969999999999</c:v>
                </c:pt>
                <c:pt idx="72">
                  <c:v>1359.8019999999999</c:v>
                </c:pt>
                <c:pt idx="73">
                  <c:v>1357.12</c:v>
                </c:pt>
                <c:pt idx="74">
                  <c:v>1345.203</c:v>
                </c:pt>
                <c:pt idx="75">
                  <c:v>1345.511</c:v>
                </c:pt>
                <c:pt idx="76">
                  <c:v>1364.442</c:v>
                </c:pt>
                <c:pt idx="77">
                  <c:v>1361.5119999999999</c:v>
                </c:pt>
                <c:pt idx="78">
                  <c:v>1359.3610000000001</c:v>
                </c:pt>
                <c:pt idx="79">
                  <c:v>1352.0930000000001</c:v>
                </c:pt>
                <c:pt idx="80">
                  <c:v>1309.1110000000001</c:v>
                </c:pt>
                <c:pt idx="81">
                  <c:v>1294.9649999999999</c:v>
                </c:pt>
                <c:pt idx="82">
                  <c:v>1278.2449999999999</c:v>
                </c:pt>
                <c:pt idx="83">
                  <c:v>1253.04</c:v>
                </c:pt>
                <c:pt idx="84">
                  <c:v>1213.2719999999999</c:v>
                </c:pt>
                <c:pt idx="85">
                  <c:v>1205.6020000000001</c:v>
                </c:pt>
                <c:pt idx="86">
                  <c:v>1196.94</c:v>
                </c:pt>
                <c:pt idx="87">
                  <c:v>1187.191</c:v>
                </c:pt>
                <c:pt idx="88">
                  <c:v>1152.5899999999999</c:v>
                </c:pt>
                <c:pt idx="89">
                  <c:v>1146.0250000000001</c:v>
                </c:pt>
                <c:pt idx="90">
                  <c:v>1144.2719999999999</c:v>
                </c:pt>
                <c:pt idx="91">
                  <c:v>1134.1199999999999</c:v>
                </c:pt>
                <c:pt idx="92">
                  <c:v>1119.5</c:v>
                </c:pt>
                <c:pt idx="93">
                  <c:v>1115.8019999999999</c:v>
                </c:pt>
                <c:pt idx="94">
                  <c:v>1110.4159999999999</c:v>
                </c:pt>
                <c:pt idx="95">
                  <c:v>1111.1600000000001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B91-4ED5-8629-869C0005F47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2107.3009999999999</c:v>
                </c:pt>
                <c:pt idx="1">
                  <c:v>2068.7710000000002</c:v>
                </c:pt>
                <c:pt idx="2">
                  <c:v>2039.432</c:v>
                </c:pt>
                <c:pt idx="3">
                  <c:v>2009.0989999999999</c:v>
                </c:pt>
                <c:pt idx="4">
                  <c:v>2009.48</c:v>
                </c:pt>
                <c:pt idx="5">
                  <c:v>1977.857</c:v>
                </c:pt>
                <c:pt idx="6">
                  <c:v>1952.9469999999999</c:v>
                </c:pt>
                <c:pt idx="7">
                  <c:v>1935.16</c:v>
                </c:pt>
                <c:pt idx="8">
                  <c:v>1944.2560000000001</c:v>
                </c:pt>
                <c:pt idx="9">
                  <c:v>1927.3679999999999</c:v>
                </c:pt>
                <c:pt idx="10">
                  <c:v>1917.7829999999999</c:v>
                </c:pt>
                <c:pt idx="11">
                  <c:v>1911.95</c:v>
                </c:pt>
                <c:pt idx="12">
                  <c:v>1905.729</c:v>
                </c:pt>
                <c:pt idx="13">
                  <c:v>1903.7370000000001</c:v>
                </c:pt>
                <c:pt idx="14">
                  <c:v>1911.5160000000001</c:v>
                </c:pt>
                <c:pt idx="15">
                  <c:v>1901.81</c:v>
                </c:pt>
                <c:pt idx="16">
                  <c:v>1922.9949999999999</c:v>
                </c:pt>
                <c:pt idx="17">
                  <c:v>1938.4929999999999</c:v>
                </c:pt>
                <c:pt idx="18">
                  <c:v>1974.376</c:v>
                </c:pt>
                <c:pt idx="19">
                  <c:v>2023.1790000000001</c:v>
                </c:pt>
                <c:pt idx="20">
                  <c:v>2028.6890000000001</c:v>
                </c:pt>
                <c:pt idx="21">
                  <c:v>2087.5279999999998</c:v>
                </c:pt>
                <c:pt idx="22">
                  <c:v>2125.6979999999999</c:v>
                </c:pt>
                <c:pt idx="23">
                  <c:v>2253.0830000000001</c:v>
                </c:pt>
                <c:pt idx="24">
                  <c:v>2309.2869999999998</c:v>
                </c:pt>
                <c:pt idx="25">
                  <c:v>2437.3209999999999</c:v>
                </c:pt>
                <c:pt idx="26">
                  <c:v>2519.7280000000001</c:v>
                </c:pt>
                <c:pt idx="27">
                  <c:v>2653.6149999999998</c:v>
                </c:pt>
                <c:pt idx="28">
                  <c:v>2677.1460000000002</c:v>
                </c:pt>
                <c:pt idx="29">
                  <c:v>2758.078</c:v>
                </c:pt>
                <c:pt idx="30">
                  <c:v>2817.2139999999999</c:v>
                </c:pt>
                <c:pt idx="31">
                  <c:v>2882.1849999999999</c:v>
                </c:pt>
                <c:pt idx="32">
                  <c:v>2900.7190000000001</c:v>
                </c:pt>
                <c:pt idx="33">
                  <c:v>2958.4070000000002</c:v>
                </c:pt>
                <c:pt idx="34">
                  <c:v>2996.1210000000001</c:v>
                </c:pt>
                <c:pt idx="35">
                  <c:v>3031.9810000000002</c:v>
                </c:pt>
                <c:pt idx="36">
                  <c:v>3021.2730000000001</c:v>
                </c:pt>
                <c:pt idx="37">
                  <c:v>3069.1570000000002</c:v>
                </c:pt>
                <c:pt idx="38">
                  <c:v>3081.8739999999998</c:v>
                </c:pt>
                <c:pt idx="39">
                  <c:v>3104.8150000000001</c:v>
                </c:pt>
                <c:pt idx="40">
                  <c:v>3107.1460000000002</c:v>
                </c:pt>
                <c:pt idx="41">
                  <c:v>3121.0149999999999</c:v>
                </c:pt>
                <c:pt idx="42">
                  <c:v>3102.7089999999998</c:v>
                </c:pt>
                <c:pt idx="43">
                  <c:v>3148.5369999999998</c:v>
                </c:pt>
                <c:pt idx="44">
                  <c:v>3109.5509999999999</c:v>
                </c:pt>
                <c:pt idx="45">
                  <c:v>3118.3220000000001</c:v>
                </c:pt>
                <c:pt idx="46">
                  <c:v>3112.2240000000002</c:v>
                </c:pt>
                <c:pt idx="47">
                  <c:v>3105.6990000000001</c:v>
                </c:pt>
                <c:pt idx="48">
                  <c:v>3112.924</c:v>
                </c:pt>
                <c:pt idx="49">
                  <c:v>3103.08</c:v>
                </c:pt>
                <c:pt idx="50">
                  <c:v>3078.4870000000001</c:v>
                </c:pt>
                <c:pt idx="51">
                  <c:v>3046.1179999999999</c:v>
                </c:pt>
                <c:pt idx="52">
                  <c:v>3041.7330000000002</c:v>
                </c:pt>
                <c:pt idx="53">
                  <c:v>2985.3510000000001</c:v>
                </c:pt>
                <c:pt idx="54">
                  <c:v>2929.9380000000001</c:v>
                </c:pt>
                <c:pt idx="55">
                  <c:v>2870.6729999999998</c:v>
                </c:pt>
                <c:pt idx="56">
                  <c:v>2844.27</c:v>
                </c:pt>
                <c:pt idx="57">
                  <c:v>2778.663</c:v>
                </c:pt>
                <c:pt idx="58">
                  <c:v>2730.0450000000001</c:v>
                </c:pt>
                <c:pt idx="59">
                  <c:v>2698.2440000000001</c:v>
                </c:pt>
                <c:pt idx="60">
                  <c:v>2755.424</c:v>
                </c:pt>
                <c:pt idx="61">
                  <c:v>2727.6790000000001</c:v>
                </c:pt>
                <c:pt idx="62">
                  <c:v>2721.1030000000001</c:v>
                </c:pt>
                <c:pt idx="63">
                  <c:v>2735.5920000000001</c:v>
                </c:pt>
                <c:pt idx="64">
                  <c:v>2836.5940000000001</c:v>
                </c:pt>
                <c:pt idx="65">
                  <c:v>2814.8429999999998</c:v>
                </c:pt>
                <c:pt idx="66">
                  <c:v>2767.5639999999999</c:v>
                </c:pt>
                <c:pt idx="67">
                  <c:v>2782.2460000000001</c:v>
                </c:pt>
                <c:pt idx="68">
                  <c:v>2920.5340000000001</c:v>
                </c:pt>
                <c:pt idx="69">
                  <c:v>2910.3739999999998</c:v>
                </c:pt>
                <c:pt idx="70">
                  <c:v>2918.6179999999999</c:v>
                </c:pt>
                <c:pt idx="71">
                  <c:v>2967.748</c:v>
                </c:pt>
                <c:pt idx="72">
                  <c:v>3067.1179999999999</c:v>
                </c:pt>
                <c:pt idx="73">
                  <c:v>3091.5810000000001</c:v>
                </c:pt>
                <c:pt idx="74">
                  <c:v>3095.0540000000001</c:v>
                </c:pt>
                <c:pt idx="75">
                  <c:v>3159.7629999999999</c:v>
                </c:pt>
                <c:pt idx="76">
                  <c:v>3308.3490000000002</c:v>
                </c:pt>
                <c:pt idx="77">
                  <c:v>3377.0990000000002</c:v>
                </c:pt>
                <c:pt idx="78">
                  <c:v>3387.915</c:v>
                </c:pt>
                <c:pt idx="79">
                  <c:v>3445.951</c:v>
                </c:pt>
                <c:pt idx="80">
                  <c:v>3486.28</c:v>
                </c:pt>
                <c:pt idx="81">
                  <c:v>3523.9180000000001</c:v>
                </c:pt>
                <c:pt idx="82">
                  <c:v>3480.95</c:v>
                </c:pt>
                <c:pt idx="83">
                  <c:v>3376.7669999999998</c:v>
                </c:pt>
                <c:pt idx="84">
                  <c:v>3299.6950000000002</c:v>
                </c:pt>
                <c:pt idx="85">
                  <c:v>3191.4140000000002</c:v>
                </c:pt>
                <c:pt idx="86">
                  <c:v>3106.8670000000002</c:v>
                </c:pt>
                <c:pt idx="87">
                  <c:v>3000.73</c:v>
                </c:pt>
                <c:pt idx="88">
                  <c:v>2885.8809999999999</c:v>
                </c:pt>
                <c:pt idx="89">
                  <c:v>2781.3490000000002</c:v>
                </c:pt>
                <c:pt idx="90">
                  <c:v>2714.4369999999999</c:v>
                </c:pt>
                <c:pt idx="91">
                  <c:v>2630.83</c:v>
                </c:pt>
                <c:pt idx="92">
                  <c:v>2467.5700000000002</c:v>
                </c:pt>
                <c:pt idx="93">
                  <c:v>2381.0059999999999</c:v>
                </c:pt>
                <c:pt idx="94">
                  <c:v>2317.7629999999999</c:v>
                </c:pt>
                <c:pt idx="95">
                  <c:v>2261.5320000000002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B91-4ED5-8629-869C0005F47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284</c:v>
                </c:pt>
                <c:pt idx="1">
                  <c:v>284</c:v>
                </c:pt>
                <c:pt idx="2">
                  <c:v>284</c:v>
                </c:pt>
                <c:pt idx="3">
                  <c:v>284</c:v>
                </c:pt>
                <c:pt idx="4">
                  <c:v>272</c:v>
                </c:pt>
                <c:pt idx="5">
                  <c:v>272</c:v>
                </c:pt>
                <c:pt idx="6">
                  <c:v>272</c:v>
                </c:pt>
                <c:pt idx="7">
                  <c:v>272</c:v>
                </c:pt>
                <c:pt idx="8">
                  <c:v>266</c:v>
                </c:pt>
                <c:pt idx="9">
                  <c:v>266</c:v>
                </c:pt>
                <c:pt idx="10">
                  <c:v>266</c:v>
                </c:pt>
                <c:pt idx="11">
                  <c:v>266</c:v>
                </c:pt>
                <c:pt idx="12">
                  <c:v>263</c:v>
                </c:pt>
                <c:pt idx="13">
                  <c:v>263</c:v>
                </c:pt>
                <c:pt idx="14">
                  <c:v>263</c:v>
                </c:pt>
                <c:pt idx="15">
                  <c:v>263</c:v>
                </c:pt>
                <c:pt idx="16">
                  <c:v>269</c:v>
                </c:pt>
                <c:pt idx="17">
                  <c:v>269</c:v>
                </c:pt>
                <c:pt idx="18">
                  <c:v>269</c:v>
                </c:pt>
                <c:pt idx="19">
                  <c:v>269</c:v>
                </c:pt>
                <c:pt idx="20">
                  <c:v>301</c:v>
                </c:pt>
                <c:pt idx="21">
                  <c:v>301</c:v>
                </c:pt>
                <c:pt idx="22">
                  <c:v>301</c:v>
                </c:pt>
                <c:pt idx="23">
                  <c:v>301</c:v>
                </c:pt>
                <c:pt idx="24">
                  <c:v>347</c:v>
                </c:pt>
                <c:pt idx="25">
                  <c:v>347</c:v>
                </c:pt>
                <c:pt idx="26">
                  <c:v>347</c:v>
                </c:pt>
                <c:pt idx="27">
                  <c:v>347</c:v>
                </c:pt>
                <c:pt idx="28">
                  <c:v>368</c:v>
                </c:pt>
                <c:pt idx="29">
                  <c:v>368</c:v>
                </c:pt>
                <c:pt idx="30">
                  <c:v>368</c:v>
                </c:pt>
                <c:pt idx="31">
                  <c:v>368</c:v>
                </c:pt>
                <c:pt idx="32">
                  <c:v>364</c:v>
                </c:pt>
                <c:pt idx="33">
                  <c:v>364</c:v>
                </c:pt>
                <c:pt idx="34">
                  <c:v>364</c:v>
                </c:pt>
                <c:pt idx="35">
                  <c:v>364</c:v>
                </c:pt>
                <c:pt idx="36">
                  <c:v>352</c:v>
                </c:pt>
                <c:pt idx="37">
                  <c:v>352</c:v>
                </c:pt>
                <c:pt idx="38">
                  <c:v>352</c:v>
                </c:pt>
                <c:pt idx="39">
                  <c:v>352</c:v>
                </c:pt>
                <c:pt idx="40">
                  <c:v>346</c:v>
                </c:pt>
                <c:pt idx="41">
                  <c:v>346</c:v>
                </c:pt>
                <c:pt idx="42">
                  <c:v>346</c:v>
                </c:pt>
                <c:pt idx="43">
                  <c:v>346</c:v>
                </c:pt>
                <c:pt idx="44">
                  <c:v>343</c:v>
                </c:pt>
                <c:pt idx="45">
                  <c:v>343</c:v>
                </c:pt>
                <c:pt idx="46">
                  <c:v>343</c:v>
                </c:pt>
                <c:pt idx="47">
                  <c:v>343</c:v>
                </c:pt>
                <c:pt idx="48">
                  <c:v>341</c:v>
                </c:pt>
                <c:pt idx="49">
                  <c:v>341</c:v>
                </c:pt>
                <c:pt idx="50">
                  <c:v>341</c:v>
                </c:pt>
                <c:pt idx="51">
                  <c:v>341</c:v>
                </c:pt>
                <c:pt idx="52">
                  <c:v>331</c:v>
                </c:pt>
                <c:pt idx="53">
                  <c:v>331</c:v>
                </c:pt>
                <c:pt idx="54">
                  <c:v>331</c:v>
                </c:pt>
                <c:pt idx="55">
                  <c:v>331</c:v>
                </c:pt>
                <c:pt idx="56">
                  <c:v>323</c:v>
                </c:pt>
                <c:pt idx="57">
                  <c:v>323</c:v>
                </c:pt>
                <c:pt idx="58">
                  <c:v>323</c:v>
                </c:pt>
                <c:pt idx="59">
                  <c:v>323</c:v>
                </c:pt>
                <c:pt idx="60">
                  <c:v>331</c:v>
                </c:pt>
                <c:pt idx="61">
                  <c:v>331</c:v>
                </c:pt>
                <c:pt idx="62">
                  <c:v>331</c:v>
                </c:pt>
                <c:pt idx="63">
                  <c:v>331</c:v>
                </c:pt>
                <c:pt idx="64">
                  <c:v>355</c:v>
                </c:pt>
                <c:pt idx="65">
                  <c:v>355</c:v>
                </c:pt>
                <c:pt idx="66">
                  <c:v>355</c:v>
                </c:pt>
                <c:pt idx="67">
                  <c:v>355</c:v>
                </c:pt>
                <c:pt idx="68">
                  <c:v>400</c:v>
                </c:pt>
                <c:pt idx="69">
                  <c:v>400</c:v>
                </c:pt>
                <c:pt idx="70">
                  <c:v>400</c:v>
                </c:pt>
                <c:pt idx="71">
                  <c:v>400</c:v>
                </c:pt>
                <c:pt idx="72">
                  <c:v>417</c:v>
                </c:pt>
                <c:pt idx="73">
                  <c:v>417</c:v>
                </c:pt>
                <c:pt idx="74">
                  <c:v>417</c:v>
                </c:pt>
                <c:pt idx="75">
                  <c:v>417</c:v>
                </c:pt>
                <c:pt idx="76">
                  <c:v>445</c:v>
                </c:pt>
                <c:pt idx="77">
                  <c:v>445</c:v>
                </c:pt>
                <c:pt idx="78">
                  <c:v>445</c:v>
                </c:pt>
                <c:pt idx="79">
                  <c:v>445</c:v>
                </c:pt>
                <c:pt idx="80">
                  <c:v>443</c:v>
                </c:pt>
                <c:pt idx="81">
                  <c:v>443</c:v>
                </c:pt>
                <c:pt idx="82">
                  <c:v>443</c:v>
                </c:pt>
                <c:pt idx="83">
                  <c:v>443</c:v>
                </c:pt>
                <c:pt idx="84">
                  <c:v>398</c:v>
                </c:pt>
                <c:pt idx="85">
                  <c:v>398</c:v>
                </c:pt>
                <c:pt idx="86">
                  <c:v>398</c:v>
                </c:pt>
                <c:pt idx="87">
                  <c:v>398</c:v>
                </c:pt>
                <c:pt idx="88">
                  <c:v>350</c:v>
                </c:pt>
                <c:pt idx="89">
                  <c:v>350</c:v>
                </c:pt>
                <c:pt idx="90">
                  <c:v>350</c:v>
                </c:pt>
                <c:pt idx="91">
                  <c:v>350</c:v>
                </c:pt>
                <c:pt idx="92">
                  <c:v>311</c:v>
                </c:pt>
                <c:pt idx="93">
                  <c:v>311</c:v>
                </c:pt>
                <c:pt idx="94">
                  <c:v>311</c:v>
                </c:pt>
                <c:pt idx="95">
                  <c:v>311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B91-4ED5-8629-869C0005F47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B91-4ED5-8629-869C0005F473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6">
                  <c:v>38.5</c:v>
                </c:pt>
                <c:pt idx="37">
                  <c:v>38.5</c:v>
                </c:pt>
                <c:pt idx="38">
                  <c:v>38.5</c:v>
                </c:pt>
                <c:pt idx="39">
                  <c:v>38.5</c:v>
                </c:pt>
                <c:pt idx="40">
                  <c:v>38.5</c:v>
                </c:pt>
                <c:pt idx="41">
                  <c:v>38.5</c:v>
                </c:pt>
                <c:pt idx="42">
                  <c:v>38.5</c:v>
                </c:pt>
                <c:pt idx="43">
                  <c:v>38.5</c:v>
                </c:pt>
                <c:pt idx="44">
                  <c:v>90</c:v>
                </c:pt>
                <c:pt idx="45">
                  <c:v>90</c:v>
                </c:pt>
                <c:pt idx="46">
                  <c:v>99.3</c:v>
                </c:pt>
                <c:pt idx="47">
                  <c:v>110.5</c:v>
                </c:pt>
                <c:pt idx="48">
                  <c:v>120</c:v>
                </c:pt>
                <c:pt idx="49">
                  <c:v>124.1</c:v>
                </c:pt>
                <c:pt idx="50">
                  <c:v>138</c:v>
                </c:pt>
                <c:pt idx="51">
                  <c:v>138</c:v>
                </c:pt>
                <c:pt idx="52">
                  <c:v>120</c:v>
                </c:pt>
                <c:pt idx="53">
                  <c:v>119.62</c:v>
                </c:pt>
                <c:pt idx="54">
                  <c:v>58.555999999999997</c:v>
                </c:pt>
                <c:pt idx="55">
                  <c:v>48</c:v>
                </c:pt>
                <c:pt idx="56">
                  <c:v>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B91-4ED5-8629-869C0005F473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40">
                  <c:v>110</c:v>
                </c:pt>
                <c:pt idx="41">
                  <c:v>110</c:v>
                </c:pt>
                <c:pt idx="42">
                  <c:v>110</c:v>
                </c:pt>
                <c:pt idx="43">
                  <c:v>110</c:v>
                </c:pt>
                <c:pt idx="44">
                  <c:v>93.763999999999996</c:v>
                </c:pt>
                <c:pt idx="45">
                  <c:v>110</c:v>
                </c:pt>
                <c:pt idx="46">
                  <c:v>110</c:v>
                </c:pt>
                <c:pt idx="47">
                  <c:v>110</c:v>
                </c:pt>
                <c:pt idx="48">
                  <c:v>110</c:v>
                </c:pt>
                <c:pt idx="49">
                  <c:v>110</c:v>
                </c:pt>
                <c:pt idx="50">
                  <c:v>110</c:v>
                </c:pt>
                <c:pt idx="51">
                  <c:v>110</c:v>
                </c:pt>
                <c:pt idx="52">
                  <c:v>110</c:v>
                </c:pt>
                <c:pt idx="53">
                  <c:v>110</c:v>
                </c:pt>
                <c:pt idx="54">
                  <c:v>110</c:v>
                </c:pt>
                <c:pt idx="55">
                  <c:v>110</c:v>
                </c:pt>
                <c:pt idx="56">
                  <c:v>110</c:v>
                </c:pt>
                <c:pt idx="57">
                  <c:v>110</c:v>
                </c:pt>
                <c:pt idx="58">
                  <c:v>110</c:v>
                </c:pt>
                <c:pt idx="59">
                  <c:v>110</c:v>
                </c:pt>
                <c:pt idx="60">
                  <c:v>110</c:v>
                </c:pt>
                <c:pt idx="61">
                  <c:v>110</c:v>
                </c:pt>
                <c:pt idx="62">
                  <c:v>110</c:v>
                </c:pt>
                <c:pt idx="63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B91-4ED5-8629-869C0005F473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B91-4ED5-8629-869C0005F473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FB91-4ED5-8629-869C0005F473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FB91-4ED5-8629-869C0005F473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1992</c:v>
                </c:pt>
                <c:pt idx="1">
                  <c:v>1992</c:v>
                </c:pt>
                <c:pt idx="2">
                  <c:v>1992</c:v>
                </c:pt>
                <c:pt idx="3">
                  <c:v>1927.6</c:v>
                </c:pt>
                <c:pt idx="4">
                  <c:v>1943</c:v>
                </c:pt>
                <c:pt idx="5">
                  <c:v>1943</c:v>
                </c:pt>
                <c:pt idx="6">
                  <c:v>1943</c:v>
                </c:pt>
                <c:pt idx="7">
                  <c:v>1943</c:v>
                </c:pt>
                <c:pt idx="8">
                  <c:v>1909</c:v>
                </c:pt>
                <c:pt idx="9">
                  <c:v>1909</c:v>
                </c:pt>
                <c:pt idx="10">
                  <c:v>1909</c:v>
                </c:pt>
                <c:pt idx="11">
                  <c:v>1664.4</c:v>
                </c:pt>
                <c:pt idx="12">
                  <c:v>1482.7</c:v>
                </c:pt>
                <c:pt idx="13">
                  <c:v>1432.1</c:v>
                </c:pt>
                <c:pt idx="14">
                  <c:v>1431</c:v>
                </c:pt>
                <c:pt idx="15">
                  <c:v>1482.8</c:v>
                </c:pt>
                <c:pt idx="16">
                  <c:v>1669.1</c:v>
                </c:pt>
                <c:pt idx="17">
                  <c:v>1785.3</c:v>
                </c:pt>
                <c:pt idx="18">
                  <c:v>1874</c:v>
                </c:pt>
                <c:pt idx="19">
                  <c:v>1906</c:v>
                </c:pt>
                <c:pt idx="20">
                  <c:v>1790.1</c:v>
                </c:pt>
                <c:pt idx="21">
                  <c:v>1902.6</c:v>
                </c:pt>
                <c:pt idx="22">
                  <c:v>1903</c:v>
                </c:pt>
                <c:pt idx="23">
                  <c:v>1903</c:v>
                </c:pt>
                <c:pt idx="24">
                  <c:v>2010</c:v>
                </c:pt>
                <c:pt idx="25">
                  <c:v>2010</c:v>
                </c:pt>
                <c:pt idx="26">
                  <c:v>1785</c:v>
                </c:pt>
                <c:pt idx="27">
                  <c:v>1669.4</c:v>
                </c:pt>
                <c:pt idx="28">
                  <c:v>1509</c:v>
                </c:pt>
                <c:pt idx="29">
                  <c:v>1509</c:v>
                </c:pt>
                <c:pt idx="30">
                  <c:v>1509</c:v>
                </c:pt>
                <c:pt idx="31">
                  <c:v>1139.5</c:v>
                </c:pt>
                <c:pt idx="32">
                  <c:v>1531</c:v>
                </c:pt>
                <c:pt idx="33">
                  <c:v>1416.5</c:v>
                </c:pt>
                <c:pt idx="34">
                  <c:v>1159.9000000000001</c:v>
                </c:pt>
                <c:pt idx="35">
                  <c:v>1426.1</c:v>
                </c:pt>
                <c:pt idx="36">
                  <c:v>1600</c:v>
                </c:pt>
                <c:pt idx="37">
                  <c:v>1600</c:v>
                </c:pt>
                <c:pt idx="38">
                  <c:v>1600</c:v>
                </c:pt>
                <c:pt idx="39">
                  <c:v>1600</c:v>
                </c:pt>
                <c:pt idx="40">
                  <c:v>1600</c:v>
                </c:pt>
                <c:pt idx="41">
                  <c:v>1600</c:v>
                </c:pt>
                <c:pt idx="42">
                  <c:v>1600</c:v>
                </c:pt>
                <c:pt idx="43">
                  <c:v>1600</c:v>
                </c:pt>
                <c:pt idx="44">
                  <c:v>1634</c:v>
                </c:pt>
                <c:pt idx="45">
                  <c:v>1634</c:v>
                </c:pt>
                <c:pt idx="46">
                  <c:v>1634</c:v>
                </c:pt>
                <c:pt idx="47">
                  <c:v>1634</c:v>
                </c:pt>
                <c:pt idx="48">
                  <c:v>1640</c:v>
                </c:pt>
                <c:pt idx="49">
                  <c:v>1640</c:v>
                </c:pt>
                <c:pt idx="50">
                  <c:v>1640</c:v>
                </c:pt>
                <c:pt idx="51">
                  <c:v>1640</c:v>
                </c:pt>
                <c:pt idx="52">
                  <c:v>1600</c:v>
                </c:pt>
                <c:pt idx="53">
                  <c:v>1600</c:v>
                </c:pt>
                <c:pt idx="54">
                  <c:v>1600</c:v>
                </c:pt>
                <c:pt idx="55">
                  <c:v>1600</c:v>
                </c:pt>
                <c:pt idx="56">
                  <c:v>1600</c:v>
                </c:pt>
                <c:pt idx="57">
                  <c:v>1600</c:v>
                </c:pt>
                <c:pt idx="58">
                  <c:v>1600</c:v>
                </c:pt>
                <c:pt idx="59">
                  <c:v>1600</c:v>
                </c:pt>
                <c:pt idx="60">
                  <c:v>1755</c:v>
                </c:pt>
                <c:pt idx="61">
                  <c:v>1755</c:v>
                </c:pt>
                <c:pt idx="62">
                  <c:v>1755</c:v>
                </c:pt>
                <c:pt idx="63">
                  <c:v>1755</c:v>
                </c:pt>
                <c:pt idx="64">
                  <c:v>1814</c:v>
                </c:pt>
                <c:pt idx="65">
                  <c:v>1785.9</c:v>
                </c:pt>
                <c:pt idx="66">
                  <c:v>1790.3</c:v>
                </c:pt>
                <c:pt idx="67">
                  <c:v>1814</c:v>
                </c:pt>
                <c:pt idx="68">
                  <c:v>1311.9</c:v>
                </c:pt>
                <c:pt idx="69">
                  <c:v>1434.7</c:v>
                </c:pt>
                <c:pt idx="70">
                  <c:v>1642.2</c:v>
                </c:pt>
                <c:pt idx="71">
                  <c:v>1783</c:v>
                </c:pt>
                <c:pt idx="72">
                  <c:v>1391.6</c:v>
                </c:pt>
                <c:pt idx="73">
                  <c:v>1789.5</c:v>
                </c:pt>
                <c:pt idx="74">
                  <c:v>1973.8</c:v>
                </c:pt>
                <c:pt idx="75">
                  <c:v>1880.3</c:v>
                </c:pt>
                <c:pt idx="76">
                  <c:v>2000</c:v>
                </c:pt>
                <c:pt idx="77">
                  <c:v>1874.9</c:v>
                </c:pt>
                <c:pt idx="78">
                  <c:v>1957.9</c:v>
                </c:pt>
                <c:pt idx="79">
                  <c:v>1891.2</c:v>
                </c:pt>
                <c:pt idx="80">
                  <c:v>1924.2</c:v>
                </c:pt>
                <c:pt idx="81">
                  <c:v>1952.8</c:v>
                </c:pt>
                <c:pt idx="82">
                  <c:v>1980.1</c:v>
                </c:pt>
                <c:pt idx="83">
                  <c:v>2052</c:v>
                </c:pt>
                <c:pt idx="84">
                  <c:v>2064</c:v>
                </c:pt>
                <c:pt idx="85">
                  <c:v>2064</c:v>
                </c:pt>
                <c:pt idx="86">
                  <c:v>2064</c:v>
                </c:pt>
                <c:pt idx="87">
                  <c:v>2064</c:v>
                </c:pt>
                <c:pt idx="88">
                  <c:v>2049</c:v>
                </c:pt>
                <c:pt idx="89">
                  <c:v>2049</c:v>
                </c:pt>
                <c:pt idx="90">
                  <c:v>2049</c:v>
                </c:pt>
                <c:pt idx="91">
                  <c:v>2049</c:v>
                </c:pt>
                <c:pt idx="92">
                  <c:v>2049</c:v>
                </c:pt>
                <c:pt idx="93">
                  <c:v>2049</c:v>
                </c:pt>
                <c:pt idx="94">
                  <c:v>2049</c:v>
                </c:pt>
                <c:pt idx="95">
                  <c:v>2049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B91-4ED5-8629-869C0005F473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54</c:v>
                </c:pt>
                <c:pt idx="1">
                  <c:v>54</c:v>
                </c:pt>
                <c:pt idx="2">
                  <c:v>54</c:v>
                </c:pt>
                <c:pt idx="3">
                  <c:v>54</c:v>
                </c:pt>
                <c:pt idx="4">
                  <c:v>54</c:v>
                </c:pt>
                <c:pt idx="5">
                  <c:v>54</c:v>
                </c:pt>
                <c:pt idx="6">
                  <c:v>54</c:v>
                </c:pt>
                <c:pt idx="7">
                  <c:v>54</c:v>
                </c:pt>
                <c:pt idx="8">
                  <c:v>54</c:v>
                </c:pt>
                <c:pt idx="9">
                  <c:v>54</c:v>
                </c:pt>
                <c:pt idx="10">
                  <c:v>54</c:v>
                </c:pt>
                <c:pt idx="11">
                  <c:v>54</c:v>
                </c:pt>
                <c:pt idx="12">
                  <c:v>54</c:v>
                </c:pt>
                <c:pt idx="13">
                  <c:v>54</c:v>
                </c:pt>
                <c:pt idx="14">
                  <c:v>54</c:v>
                </c:pt>
                <c:pt idx="15">
                  <c:v>54</c:v>
                </c:pt>
                <c:pt idx="16">
                  <c:v>54</c:v>
                </c:pt>
                <c:pt idx="17">
                  <c:v>54</c:v>
                </c:pt>
                <c:pt idx="18">
                  <c:v>54</c:v>
                </c:pt>
                <c:pt idx="19">
                  <c:v>54</c:v>
                </c:pt>
                <c:pt idx="20">
                  <c:v>53.823999999999998</c:v>
                </c:pt>
                <c:pt idx="21">
                  <c:v>53.472000000000001</c:v>
                </c:pt>
                <c:pt idx="22">
                  <c:v>52.744</c:v>
                </c:pt>
                <c:pt idx="23">
                  <c:v>51.512</c:v>
                </c:pt>
                <c:pt idx="24">
                  <c:v>49.835999999999999</c:v>
                </c:pt>
                <c:pt idx="25">
                  <c:v>48.08</c:v>
                </c:pt>
                <c:pt idx="26">
                  <c:v>46.012</c:v>
                </c:pt>
                <c:pt idx="27">
                  <c:v>43.103999999999999</c:v>
                </c:pt>
                <c:pt idx="28">
                  <c:v>39.432000000000002</c:v>
                </c:pt>
                <c:pt idx="29">
                  <c:v>36.043999999999997</c:v>
                </c:pt>
                <c:pt idx="30">
                  <c:v>32.799999999999997</c:v>
                </c:pt>
                <c:pt idx="31">
                  <c:v>28.824000000000002</c:v>
                </c:pt>
                <c:pt idx="32">
                  <c:v>24.052</c:v>
                </c:pt>
                <c:pt idx="33">
                  <c:v>19.832000000000001</c:v>
                </c:pt>
                <c:pt idx="34">
                  <c:v>16.440000000000001</c:v>
                </c:pt>
                <c:pt idx="35">
                  <c:v>13.228</c:v>
                </c:pt>
                <c:pt idx="36">
                  <c:v>9.8559999999999999</c:v>
                </c:pt>
                <c:pt idx="37">
                  <c:v>7.0439999999999996</c:v>
                </c:pt>
                <c:pt idx="38">
                  <c:v>5.3520000000000003</c:v>
                </c:pt>
                <c:pt idx="39">
                  <c:v>4.88</c:v>
                </c:pt>
                <c:pt idx="40">
                  <c:v>5.008</c:v>
                </c:pt>
                <c:pt idx="41">
                  <c:v>5.2679999999999998</c:v>
                </c:pt>
                <c:pt idx="42">
                  <c:v>5.48</c:v>
                </c:pt>
                <c:pt idx="43">
                  <c:v>6.008</c:v>
                </c:pt>
                <c:pt idx="44">
                  <c:v>6.7880000000000003</c:v>
                </c:pt>
                <c:pt idx="45">
                  <c:v>7.58</c:v>
                </c:pt>
                <c:pt idx="46">
                  <c:v>7.984</c:v>
                </c:pt>
                <c:pt idx="47">
                  <c:v>8.18</c:v>
                </c:pt>
                <c:pt idx="48">
                  <c:v>8.3680000000000003</c:v>
                </c:pt>
                <c:pt idx="49">
                  <c:v>8.5280000000000005</c:v>
                </c:pt>
                <c:pt idx="50">
                  <c:v>8.3680000000000003</c:v>
                </c:pt>
                <c:pt idx="51">
                  <c:v>7.8520000000000003</c:v>
                </c:pt>
                <c:pt idx="52">
                  <c:v>7.3280000000000003</c:v>
                </c:pt>
                <c:pt idx="53">
                  <c:v>7.0919999999999996</c:v>
                </c:pt>
                <c:pt idx="54">
                  <c:v>7.2839999999999998</c:v>
                </c:pt>
                <c:pt idx="55">
                  <c:v>7.7</c:v>
                </c:pt>
                <c:pt idx="56">
                  <c:v>8.2959999999999994</c:v>
                </c:pt>
                <c:pt idx="57">
                  <c:v>9.2119999999999997</c:v>
                </c:pt>
                <c:pt idx="58">
                  <c:v>10.423999999999999</c:v>
                </c:pt>
                <c:pt idx="59">
                  <c:v>11.708</c:v>
                </c:pt>
                <c:pt idx="60">
                  <c:v>13.036</c:v>
                </c:pt>
                <c:pt idx="61">
                  <c:v>14.635999999999999</c:v>
                </c:pt>
                <c:pt idx="62">
                  <c:v>16.367999999999999</c:v>
                </c:pt>
                <c:pt idx="63">
                  <c:v>17.931999999999999</c:v>
                </c:pt>
                <c:pt idx="64">
                  <c:v>19.408000000000001</c:v>
                </c:pt>
                <c:pt idx="65">
                  <c:v>21.303999999999998</c:v>
                </c:pt>
                <c:pt idx="66">
                  <c:v>24.032</c:v>
                </c:pt>
                <c:pt idx="67">
                  <c:v>27.623999999999999</c:v>
                </c:pt>
                <c:pt idx="68">
                  <c:v>31.564</c:v>
                </c:pt>
                <c:pt idx="69">
                  <c:v>35.024000000000001</c:v>
                </c:pt>
                <c:pt idx="70">
                  <c:v>38.088000000000001</c:v>
                </c:pt>
                <c:pt idx="71">
                  <c:v>41.32</c:v>
                </c:pt>
                <c:pt idx="72">
                  <c:v>44.712000000000003</c:v>
                </c:pt>
                <c:pt idx="73">
                  <c:v>47.44</c:v>
                </c:pt>
                <c:pt idx="74">
                  <c:v>49.404000000000003</c:v>
                </c:pt>
                <c:pt idx="75">
                  <c:v>50.972000000000001</c:v>
                </c:pt>
                <c:pt idx="76">
                  <c:v>52.335999999999999</c:v>
                </c:pt>
                <c:pt idx="77">
                  <c:v>53.295999999999999</c:v>
                </c:pt>
                <c:pt idx="78">
                  <c:v>54</c:v>
                </c:pt>
                <c:pt idx="79">
                  <c:v>54</c:v>
                </c:pt>
                <c:pt idx="80">
                  <c:v>54</c:v>
                </c:pt>
                <c:pt idx="81">
                  <c:v>54</c:v>
                </c:pt>
                <c:pt idx="82">
                  <c:v>54</c:v>
                </c:pt>
                <c:pt idx="83">
                  <c:v>54</c:v>
                </c:pt>
                <c:pt idx="84">
                  <c:v>54</c:v>
                </c:pt>
                <c:pt idx="85">
                  <c:v>54</c:v>
                </c:pt>
                <c:pt idx="86">
                  <c:v>54</c:v>
                </c:pt>
                <c:pt idx="87">
                  <c:v>54</c:v>
                </c:pt>
                <c:pt idx="88">
                  <c:v>54</c:v>
                </c:pt>
                <c:pt idx="89">
                  <c:v>54</c:v>
                </c:pt>
                <c:pt idx="90">
                  <c:v>54</c:v>
                </c:pt>
                <c:pt idx="91">
                  <c:v>54</c:v>
                </c:pt>
                <c:pt idx="92">
                  <c:v>54</c:v>
                </c:pt>
                <c:pt idx="93">
                  <c:v>54</c:v>
                </c:pt>
                <c:pt idx="94">
                  <c:v>54</c:v>
                </c:pt>
                <c:pt idx="95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B91-4ED5-8629-869C0005F473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6">
                  <c:v>38.5</c:v>
                </c:pt>
                <c:pt idx="37">
                  <c:v>38.5</c:v>
                </c:pt>
                <c:pt idx="38">
                  <c:v>38.5</c:v>
                </c:pt>
                <c:pt idx="39">
                  <c:v>38.5</c:v>
                </c:pt>
                <c:pt idx="40">
                  <c:v>38.5</c:v>
                </c:pt>
                <c:pt idx="41">
                  <c:v>38.5</c:v>
                </c:pt>
                <c:pt idx="42">
                  <c:v>38.5</c:v>
                </c:pt>
                <c:pt idx="43">
                  <c:v>38.5</c:v>
                </c:pt>
                <c:pt idx="44">
                  <c:v>90</c:v>
                </c:pt>
                <c:pt idx="45">
                  <c:v>90</c:v>
                </c:pt>
                <c:pt idx="46">
                  <c:v>99.3</c:v>
                </c:pt>
                <c:pt idx="47">
                  <c:v>110.5</c:v>
                </c:pt>
                <c:pt idx="48">
                  <c:v>120</c:v>
                </c:pt>
                <c:pt idx="49">
                  <c:v>124.1</c:v>
                </c:pt>
                <c:pt idx="50">
                  <c:v>138</c:v>
                </c:pt>
                <c:pt idx="51">
                  <c:v>138</c:v>
                </c:pt>
                <c:pt idx="52">
                  <c:v>120</c:v>
                </c:pt>
                <c:pt idx="53">
                  <c:v>119.62</c:v>
                </c:pt>
                <c:pt idx="54">
                  <c:v>58.555999999999997</c:v>
                </c:pt>
                <c:pt idx="55">
                  <c:v>48</c:v>
                </c:pt>
                <c:pt idx="56">
                  <c:v>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B91-4ED5-8629-869C0005F473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FB91-4ED5-8629-869C0005F4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125.37</c:v>
                </c:pt>
                <c:pt idx="1">
                  <c:v>125.01</c:v>
                </c:pt>
                <c:pt idx="2">
                  <c:v>125.19</c:v>
                </c:pt>
                <c:pt idx="3">
                  <c:v>129.57</c:v>
                </c:pt>
                <c:pt idx="4">
                  <c:v>121.66</c:v>
                </c:pt>
                <c:pt idx="5">
                  <c:v>123.17</c:v>
                </c:pt>
                <c:pt idx="6">
                  <c:v>123.2</c:v>
                </c:pt>
                <c:pt idx="7">
                  <c:v>126.17</c:v>
                </c:pt>
                <c:pt idx="8">
                  <c:v>122.33</c:v>
                </c:pt>
                <c:pt idx="9">
                  <c:v>122.37</c:v>
                </c:pt>
                <c:pt idx="10">
                  <c:v>122.45</c:v>
                </c:pt>
                <c:pt idx="11">
                  <c:v>125.55</c:v>
                </c:pt>
                <c:pt idx="12">
                  <c:v>129.94999999999999</c:v>
                </c:pt>
                <c:pt idx="13">
                  <c:v>128.72</c:v>
                </c:pt>
                <c:pt idx="14">
                  <c:v>129.91</c:v>
                </c:pt>
                <c:pt idx="15">
                  <c:v>136.80000000000001</c:v>
                </c:pt>
                <c:pt idx="16">
                  <c:v>134.69999999999999</c:v>
                </c:pt>
                <c:pt idx="17">
                  <c:v>136.96</c:v>
                </c:pt>
                <c:pt idx="18">
                  <c:v>136.96</c:v>
                </c:pt>
                <c:pt idx="19">
                  <c:v>136.96</c:v>
                </c:pt>
                <c:pt idx="20">
                  <c:v>136.94999999999999</c:v>
                </c:pt>
                <c:pt idx="21">
                  <c:v>136.96</c:v>
                </c:pt>
                <c:pt idx="22">
                  <c:v>136.96</c:v>
                </c:pt>
                <c:pt idx="23">
                  <c:v>136.96</c:v>
                </c:pt>
                <c:pt idx="24">
                  <c:v>151.33000000000001</c:v>
                </c:pt>
                <c:pt idx="25">
                  <c:v>151.32</c:v>
                </c:pt>
                <c:pt idx="26">
                  <c:v>136.94999999999999</c:v>
                </c:pt>
                <c:pt idx="27">
                  <c:v>128.38999999999999</c:v>
                </c:pt>
                <c:pt idx="28">
                  <c:v>125</c:v>
                </c:pt>
                <c:pt idx="29">
                  <c:v>125</c:v>
                </c:pt>
                <c:pt idx="30">
                  <c:v>125.03</c:v>
                </c:pt>
                <c:pt idx="31">
                  <c:v>110</c:v>
                </c:pt>
                <c:pt idx="32">
                  <c:v>122.23</c:v>
                </c:pt>
                <c:pt idx="33">
                  <c:v>113.19</c:v>
                </c:pt>
                <c:pt idx="34">
                  <c:v>105.18</c:v>
                </c:pt>
                <c:pt idx="35">
                  <c:v>91.24</c:v>
                </c:pt>
                <c:pt idx="36">
                  <c:v>104.94</c:v>
                </c:pt>
                <c:pt idx="37">
                  <c:v>0.02</c:v>
                </c:pt>
                <c:pt idx="38">
                  <c:v>0.02</c:v>
                </c:pt>
                <c:pt idx="39">
                  <c:v>0.01</c:v>
                </c:pt>
                <c:pt idx="40">
                  <c:v>0.01</c:v>
                </c:pt>
                <c:pt idx="41">
                  <c:v>0.01</c:v>
                </c:pt>
                <c:pt idx="42">
                  <c:v>0.01</c:v>
                </c:pt>
                <c:pt idx="43">
                  <c:v>0.01</c:v>
                </c:pt>
                <c:pt idx="44">
                  <c:v>0.1</c:v>
                </c:pt>
                <c:pt idx="45">
                  <c:v>0.02</c:v>
                </c:pt>
                <c:pt idx="46">
                  <c:v>0.02</c:v>
                </c:pt>
                <c:pt idx="47">
                  <c:v>0.01</c:v>
                </c:pt>
                <c:pt idx="48">
                  <c:v>0.01</c:v>
                </c:pt>
                <c:pt idx="49">
                  <c:v>0.02</c:v>
                </c:pt>
                <c:pt idx="50">
                  <c:v>0.01</c:v>
                </c:pt>
                <c:pt idx="51">
                  <c:v>0.01</c:v>
                </c:pt>
                <c:pt idx="52">
                  <c:v>0.01</c:v>
                </c:pt>
                <c:pt idx="53">
                  <c:v>0.01</c:v>
                </c:pt>
                <c:pt idx="54">
                  <c:v>0.01</c:v>
                </c:pt>
                <c:pt idx="55">
                  <c:v>0.01</c:v>
                </c:pt>
                <c:pt idx="56">
                  <c:v>0</c:v>
                </c:pt>
                <c:pt idx="57">
                  <c:v>0</c:v>
                </c:pt>
                <c:pt idx="58">
                  <c:v>0.01</c:v>
                </c:pt>
                <c:pt idx="59">
                  <c:v>0.01</c:v>
                </c:pt>
                <c:pt idx="60">
                  <c:v>0.01</c:v>
                </c:pt>
                <c:pt idx="61">
                  <c:v>0.01</c:v>
                </c:pt>
                <c:pt idx="62">
                  <c:v>0.01</c:v>
                </c:pt>
                <c:pt idx="63">
                  <c:v>0.02</c:v>
                </c:pt>
                <c:pt idx="64">
                  <c:v>0.2</c:v>
                </c:pt>
                <c:pt idx="65">
                  <c:v>74.540000000000006</c:v>
                </c:pt>
                <c:pt idx="66">
                  <c:v>108.54</c:v>
                </c:pt>
                <c:pt idx="67">
                  <c:v>121.97</c:v>
                </c:pt>
                <c:pt idx="68">
                  <c:v>75.510000000000005</c:v>
                </c:pt>
                <c:pt idx="69">
                  <c:v>113.03</c:v>
                </c:pt>
                <c:pt idx="70">
                  <c:v>128.56</c:v>
                </c:pt>
                <c:pt idx="71">
                  <c:v>127.91</c:v>
                </c:pt>
                <c:pt idx="72">
                  <c:v>114.62</c:v>
                </c:pt>
                <c:pt idx="73">
                  <c:v>136.96</c:v>
                </c:pt>
                <c:pt idx="74">
                  <c:v>176.03</c:v>
                </c:pt>
                <c:pt idx="75">
                  <c:v>205.86</c:v>
                </c:pt>
                <c:pt idx="76">
                  <c:v>147.36000000000001</c:v>
                </c:pt>
                <c:pt idx="77">
                  <c:v>145</c:v>
                </c:pt>
                <c:pt idx="78">
                  <c:v>173.08</c:v>
                </c:pt>
                <c:pt idx="79">
                  <c:v>157.08000000000001</c:v>
                </c:pt>
                <c:pt idx="80">
                  <c:v>236.73</c:v>
                </c:pt>
                <c:pt idx="81">
                  <c:v>154.55000000000001</c:v>
                </c:pt>
                <c:pt idx="82">
                  <c:v>150</c:v>
                </c:pt>
                <c:pt idx="83">
                  <c:v>148.44999999999999</c:v>
                </c:pt>
                <c:pt idx="84">
                  <c:v>145</c:v>
                </c:pt>
                <c:pt idx="85">
                  <c:v>145</c:v>
                </c:pt>
                <c:pt idx="86">
                  <c:v>145</c:v>
                </c:pt>
                <c:pt idx="87">
                  <c:v>136.96</c:v>
                </c:pt>
                <c:pt idx="88">
                  <c:v>136.96</c:v>
                </c:pt>
                <c:pt idx="89">
                  <c:v>136.96</c:v>
                </c:pt>
                <c:pt idx="90">
                  <c:v>136.96</c:v>
                </c:pt>
                <c:pt idx="91">
                  <c:v>136.96</c:v>
                </c:pt>
                <c:pt idx="92">
                  <c:v>136.94999999999999</c:v>
                </c:pt>
                <c:pt idx="93">
                  <c:v>136.28</c:v>
                </c:pt>
                <c:pt idx="94">
                  <c:v>136.94999999999999</c:v>
                </c:pt>
                <c:pt idx="95">
                  <c:v>133.78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FB91-4ED5-8629-869C0005F4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46156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6493.28</v>
      </c>
      <c r="C5" s="25">
        <v>6451.9430000000002</v>
      </c>
      <c r="D5" s="25">
        <v>6416.6279999999997</v>
      </c>
      <c r="E5" s="25">
        <v>6317.7</v>
      </c>
      <c r="F5" s="25">
        <v>6327.0659999999998</v>
      </c>
      <c r="G5" s="25">
        <v>6293.6949999999997</v>
      </c>
      <c r="H5" s="25">
        <v>6266.1750000000002</v>
      </c>
      <c r="I5" s="25">
        <v>6248.3370000000004</v>
      </c>
      <c r="J5" s="25">
        <v>6165.3010000000004</v>
      </c>
      <c r="K5" s="25">
        <v>6143.71</v>
      </c>
      <c r="L5" s="25">
        <v>6132.3069999999998</v>
      </c>
      <c r="M5" s="25">
        <v>5882.9480000000003</v>
      </c>
      <c r="N5" s="25">
        <v>5696.5990000000002</v>
      </c>
      <c r="O5" s="25">
        <v>5645.4769999999999</v>
      </c>
      <c r="P5" s="25">
        <v>5658.5219999999999</v>
      </c>
      <c r="Q5" s="25">
        <v>5702.1819999999998</v>
      </c>
      <c r="R5" s="25">
        <v>5938.8040000000001</v>
      </c>
      <c r="S5" s="25">
        <v>6079.9160000000002</v>
      </c>
      <c r="T5" s="25">
        <v>6214.134</v>
      </c>
      <c r="U5" s="25">
        <v>6319.9979999999996</v>
      </c>
      <c r="V5" s="25">
        <v>6339.33</v>
      </c>
      <c r="W5" s="25">
        <v>6544.7560000000003</v>
      </c>
      <c r="X5" s="25">
        <v>6603.6589999999997</v>
      </c>
      <c r="Y5" s="25">
        <v>6752.3109999999997</v>
      </c>
      <c r="Z5" s="25">
        <v>7035.0209999999997</v>
      </c>
      <c r="AA5" s="25">
        <v>7194.0020000000004</v>
      </c>
      <c r="AB5" s="25">
        <v>7087.7209999999995</v>
      </c>
      <c r="AC5" s="25">
        <v>7120.5550000000003</v>
      </c>
      <c r="AD5" s="25">
        <v>7100.1139999999996</v>
      </c>
      <c r="AE5" s="25">
        <v>7183.2340000000004</v>
      </c>
      <c r="AF5" s="25">
        <v>7241.777</v>
      </c>
      <c r="AG5" s="25">
        <v>6930.6909999999998</v>
      </c>
      <c r="AH5" s="25">
        <v>7337.07</v>
      </c>
      <c r="AI5" s="25">
        <v>7268.9440000000004</v>
      </c>
      <c r="AJ5" s="25">
        <v>7040.1149999999998</v>
      </c>
      <c r="AK5" s="25">
        <v>7341.1719999999996</v>
      </c>
      <c r="AL5" s="25">
        <v>7528.4970000000003</v>
      </c>
      <c r="AM5" s="25">
        <v>7575.4170000000004</v>
      </c>
      <c r="AN5" s="25">
        <v>7579.7250000000004</v>
      </c>
      <c r="AO5" s="25">
        <v>7594.3959999999997</v>
      </c>
      <c r="AP5" s="25">
        <v>7712.5</v>
      </c>
      <c r="AQ5" s="25">
        <v>7720.6869999999999</v>
      </c>
      <c r="AR5" s="25">
        <v>7699.0929999999998</v>
      </c>
      <c r="AS5" s="25">
        <v>7741.7529999999997</v>
      </c>
      <c r="AT5" s="25">
        <v>7765.2780000000002</v>
      </c>
      <c r="AU5" s="25">
        <v>7788.0829999999996</v>
      </c>
      <c r="AV5" s="25">
        <v>7793.8729999999996</v>
      </c>
      <c r="AW5" s="25">
        <v>7800.268</v>
      </c>
      <c r="AX5" s="25">
        <v>7785.1480000000001</v>
      </c>
      <c r="AY5" s="25">
        <v>7780.2250000000004</v>
      </c>
      <c r="AZ5" s="25">
        <v>7767.2179999999998</v>
      </c>
      <c r="BA5" s="25">
        <v>7729.415</v>
      </c>
      <c r="BB5" s="25">
        <v>7631.7309999999998</v>
      </c>
      <c r="BC5" s="25">
        <v>7570.0010000000002</v>
      </c>
      <c r="BD5" s="25">
        <v>7451.61</v>
      </c>
      <c r="BE5" s="25">
        <v>7372.5259999999998</v>
      </c>
      <c r="BF5" s="25">
        <v>7315.1059999999998</v>
      </c>
      <c r="BG5" s="25">
        <v>7196.6360000000004</v>
      </c>
      <c r="BH5" s="25">
        <v>7147.4040000000005</v>
      </c>
      <c r="BI5" s="25">
        <v>7110.2179999999998</v>
      </c>
      <c r="BJ5" s="25">
        <v>7301.0330000000004</v>
      </c>
      <c r="BK5" s="25">
        <v>7272.1530000000002</v>
      </c>
      <c r="BL5" s="25">
        <v>7264.3450000000003</v>
      </c>
      <c r="BM5" s="25">
        <v>7287.25</v>
      </c>
      <c r="BN5" s="25">
        <v>7327.6319999999996</v>
      </c>
      <c r="BO5" s="25">
        <v>7249.3760000000002</v>
      </c>
      <c r="BP5" s="25">
        <v>7201.7759999999998</v>
      </c>
      <c r="BQ5" s="25">
        <v>7240.0860000000002</v>
      </c>
      <c r="BR5" s="25">
        <v>6920.1419999999998</v>
      </c>
      <c r="BS5" s="25">
        <v>7040.8459999999995</v>
      </c>
      <c r="BT5" s="25">
        <v>7256.7070000000003</v>
      </c>
      <c r="BU5" s="25">
        <v>7460.8549999999996</v>
      </c>
      <c r="BV5" s="25">
        <v>7121.6589999999997</v>
      </c>
      <c r="BW5" s="25">
        <v>7550.9409999999998</v>
      </c>
      <c r="BX5" s="25">
        <v>7726.23</v>
      </c>
      <c r="BY5" s="25">
        <v>7704.3680000000004</v>
      </c>
      <c r="BZ5" s="25">
        <v>8037.2120000000004</v>
      </c>
      <c r="CA5" s="25">
        <v>7983.08</v>
      </c>
      <c r="CB5" s="25">
        <v>8077.1930000000002</v>
      </c>
      <c r="CC5" s="25">
        <v>8062.7020000000002</v>
      </c>
      <c r="CD5" s="25">
        <v>8068.4179999999997</v>
      </c>
      <c r="CE5" s="25">
        <v>8121.0929999999998</v>
      </c>
      <c r="CF5" s="25">
        <v>8085.7960000000003</v>
      </c>
      <c r="CG5" s="25">
        <v>8025.0439999999999</v>
      </c>
      <c r="CH5" s="25">
        <v>7870.8829999999998</v>
      </c>
      <c r="CI5" s="25">
        <v>7750.49</v>
      </c>
      <c r="CJ5" s="25">
        <v>7654.1210000000001</v>
      </c>
      <c r="CK5" s="25">
        <v>7534.0349999999999</v>
      </c>
      <c r="CL5" s="25">
        <v>7312.152</v>
      </c>
      <c r="CM5" s="25">
        <v>7197.0029999999997</v>
      </c>
      <c r="CN5" s="25">
        <v>7124.4880000000003</v>
      </c>
      <c r="CO5" s="25">
        <v>7028.4979999999996</v>
      </c>
      <c r="CP5" s="25">
        <v>6958.8869999999997</v>
      </c>
      <c r="CQ5" s="25">
        <v>6865.5479999999998</v>
      </c>
      <c r="CR5" s="25">
        <v>6795.183</v>
      </c>
      <c r="CS5" s="25">
        <v>6737.1750000000002</v>
      </c>
      <c r="CT5" s="26"/>
      <c r="CU5" s="26"/>
      <c r="CV5" s="26"/>
      <c r="CW5" s="27"/>
      <c r="CX5" s="28">
        <f t="array" ref="CX5">SUMPRODUCT(B5:CW5*0.25)</f>
        <v>171221.60049999994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125.37</v>
      </c>
      <c r="C8" s="37">
        <v>125.01</v>
      </c>
      <c r="D8" s="37">
        <v>125.19</v>
      </c>
      <c r="E8" s="37">
        <v>129.57</v>
      </c>
      <c r="F8" s="37">
        <v>121.66</v>
      </c>
      <c r="G8" s="37">
        <v>123.17</v>
      </c>
      <c r="H8" s="37">
        <v>123.2</v>
      </c>
      <c r="I8" s="37">
        <v>126.17</v>
      </c>
      <c r="J8" s="37">
        <v>122.33</v>
      </c>
      <c r="K8" s="37">
        <v>122.37</v>
      </c>
      <c r="L8" s="37">
        <v>122.45</v>
      </c>
      <c r="M8" s="37">
        <v>125.55</v>
      </c>
      <c r="N8" s="37">
        <v>129.94999999999999</v>
      </c>
      <c r="O8" s="37">
        <v>128.72</v>
      </c>
      <c r="P8" s="37">
        <v>129.91</v>
      </c>
      <c r="Q8" s="37">
        <v>136.80000000000001</v>
      </c>
      <c r="R8" s="37">
        <v>134.69999999999999</v>
      </c>
      <c r="S8" s="37">
        <v>136.96</v>
      </c>
      <c r="T8" s="37">
        <v>136.96</v>
      </c>
      <c r="U8" s="37">
        <v>136.96</v>
      </c>
      <c r="V8" s="37">
        <v>136.94999999999999</v>
      </c>
      <c r="W8" s="37">
        <v>136.96</v>
      </c>
      <c r="X8" s="37">
        <v>136.96</v>
      </c>
      <c r="Y8" s="37">
        <v>136.96</v>
      </c>
      <c r="Z8" s="37">
        <v>151.33000000000001</v>
      </c>
      <c r="AA8" s="37">
        <v>151.32</v>
      </c>
      <c r="AB8" s="37">
        <v>136.94999999999999</v>
      </c>
      <c r="AC8" s="37">
        <v>128.38999999999999</v>
      </c>
      <c r="AD8" s="37">
        <v>125</v>
      </c>
      <c r="AE8" s="37">
        <v>125</v>
      </c>
      <c r="AF8" s="37">
        <v>125.03</v>
      </c>
      <c r="AG8" s="37">
        <v>110</v>
      </c>
      <c r="AH8" s="37">
        <v>122.23</v>
      </c>
      <c r="AI8" s="37">
        <v>113.19</v>
      </c>
      <c r="AJ8" s="37">
        <v>105.18</v>
      </c>
      <c r="AK8" s="37">
        <v>91.24</v>
      </c>
      <c r="AL8" s="37">
        <v>104.94</v>
      </c>
      <c r="AM8" s="37">
        <v>0.02</v>
      </c>
      <c r="AN8" s="37">
        <v>0.02</v>
      </c>
      <c r="AO8" s="37">
        <v>0.01</v>
      </c>
      <c r="AP8" s="37">
        <v>0.01</v>
      </c>
      <c r="AQ8" s="37">
        <v>0.01</v>
      </c>
      <c r="AR8" s="37">
        <v>0.01</v>
      </c>
      <c r="AS8" s="37">
        <v>0.01</v>
      </c>
      <c r="AT8" s="37">
        <v>0.1</v>
      </c>
      <c r="AU8" s="37">
        <v>0.02</v>
      </c>
      <c r="AV8" s="37">
        <v>0.02</v>
      </c>
      <c r="AW8" s="37">
        <v>0.01</v>
      </c>
      <c r="AX8" s="37">
        <v>0.01</v>
      </c>
      <c r="AY8" s="37">
        <v>0.02</v>
      </c>
      <c r="AZ8" s="37">
        <v>0.01</v>
      </c>
      <c r="BA8" s="37">
        <v>0.01</v>
      </c>
      <c r="BB8" s="37">
        <v>0.01</v>
      </c>
      <c r="BC8" s="37">
        <v>0.01</v>
      </c>
      <c r="BD8" s="37">
        <v>0.01</v>
      </c>
      <c r="BE8" s="37">
        <v>0.01</v>
      </c>
      <c r="BF8" s="37">
        <v>0</v>
      </c>
      <c r="BG8" s="37">
        <v>0</v>
      </c>
      <c r="BH8" s="37">
        <v>0.01</v>
      </c>
      <c r="BI8" s="37">
        <v>0.01</v>
      </c>
      <c r="BJ8" s="37">
        <v>0.01</v>
      </c>
      <c r="BK8" s="37">
        <v>0.01</v>
      </c>
      <c r="BL8" s="37">
        <v>0.01</v>
      </c>
      <c r="BM8" s="37">
        <v>0.02</v>
      </c>
      <c r="BN8" s="37">
        <v>0.2</v>
      </c>
      <c r="BO8" s="37">
        <v>74.540000000000006</v>
      </c>
      <c r="BP8" s="37">
        <v>108.54</v>
      </c>
      <c r="BQ8" s="37">
        <v>121.97</v>
      </c>
      <c r="BR8" s="37">
        <v>75.510000000000005</v>
      </c>
      <c r="BS8" s="37">
        <v>113.03</v>
      </c>
      <c r="BT8" s="37">
        <v>128.56</v>
      </c>
      <c r="BU8" s="37">
        <v>127.91</v>
      </c>
      <c r="BV8" s="37">
        <v>114.62</v>
      </c>
      <c r="BW8" s="37">
        <v>136.96</v>
      </c>
      <c r="BX8" s="37">
        <v>176.03</v>
      </c>
      <c r="BY8" s="37">
        <v>205.86</v>
      </c>
      <c r="BZ8" s="37">
        <v>147.36000000000001</v>
      </c>
      <c r="CA8" s="37">
        <v>145</v>
      </c>
      <c r="CB8" s="37">
        <v>173.08</v>
      </c>
      <c r="CC8" s="37">
        <v>157.08000000000001</v>
      </c>
      <c r="CD8" s="37">
        <v>236.73</v>
      </c>
      <c r="CE8" s="37">
        <v>154.55000000000001</v>
      </c>
      <c r="CF8" s="37">
        <v>150</v>
      </c>
      <c r="CG8" s="37">
        <v>148.44999999999999</v>
      </c>
      <c r="CH8" s="37">
        <v>145</v>
      </c>
      <c r="CI8" s="37">
        <v>145</v>
      </c>
      <c r="CJ8" s="37">
        <v>145</v>
      </c>
      <c r="CK8" s="37">
        <v>136.96</v>
      </c>
      <c r="CL8" s="37">
        <v>136.96</v>
      </c>
      <c r="CM8" s="37">
        <v>136.96</v>
      </c>
      <c r="CN8" s="37">
        <v>136.96</v>
      </c>
      <c r="CO8" s="37">
        <v>136.96</v>
      </c>
      <c r="CP8" s="37">
        <v>136.94999999999999</v>
      </c>
      <c r="CQ8" s="37">
        <v>136.28</v>
      </c>
      <c r="CR8" s="37">
        <v>136.94999999999999</v>
      </c>
      <c r="CS8" s="37">
        <v>133.78</v>
      </c>
      <c r="CT8" s="38"/>
      <c r="CU8" s="38"/>
      <c r="CV8" s="38"/>
      <c r="CW8" s="39"/>
      <c r="CX8" s="40">
        <f>IF(SUM(B8:CW8)&lt;&gt;0,AVERAGEIF(B8:CW8,"&lt;&gt;"""),"")</f>
        <v>94.38302083333339</v>
      </c>
    </row>
    <row r="9" spans="1:102" ht="24.95" customHeight="1" thickBot="1" x14ac:dyDescent="0.25">
      <c r="A9" s="41" t="s">
        <v>6</v>
      </c>
      <c r="B9" s="42">
        <v>126.285</v>
      </c>
      <c r="C9" s="43">
        <v>126.285</v>
      </c>
      <c r="D9" s="43">
        <v>126.285</v>
      </c>
      <c r="E9" s="43">
        <v>126.285</v>
      </c>
      <c r="F9" s="43">
        <v>123.55</v>
      </c>
      <c r="G9" s="43">
        <v>123.55</v>
      </c>
      <c r="H9" s="43">
        <v>123.55</v>
      </c>
      <c r="I9" s="43">
        <v>123.55</v>
      </c>
      <c r="J9" s="43">
        <v>123.175</v>
      </c>
      <c r="K9" s="43">
        <v>123.175</v>
      </c>
      <c r="L9" s="43">
        <v>123.175</v>
      </c>
      <c r="M9" s="43">
        <v>123.175</v>
      </c>
      <c r="N9" s="43">
        <v>131.345</v>
      </c>
      <c r="O9" s="43">
        <v>131.345</v>
      </c>
      <c r="P9" s="43">
        <v>131.345</v>
      </c>
      <c r="Q9" s="43">
        <v>131.345</v>
      </c>
      <c r="R9" s="43">
        <v>136.39500000000001</v>
      </c>
      <c r="S9" s="43">
        <v>136.39500000000001</v>
      </c>
      <c r="T9" s="43">
        <v>136.39500000000001</v>
      </c>
      <c r="U9" s="43">
        <v>136.39500000000001</v>
      </c>
      <c r="V9" s="43">
        <v>136.95750000000001</v>
      </c>
      <c r="W9" s="43">
        <v>136.95750000000001</v>
      </c>
      <c r="X9" s="43">
        <v>136.95750000000001</v>
      </c>
      <c r="Y9" s="43">
        <v>136.95750000000001</v>
      </c>
      <c r="Z9" s="43">
        <v>141.9975</v>
      </c>
      <c r="AA9" s="43">
        <v>141.9975</v>
      </c>
      <c r="AB9" s="43">
        <v>141.9975</v>
      </c>
      <c r="AC9" s="43">
        <v>141.9975</v>
      </c>
      <c r="AD9" s="43">
        <v>121.25749999999999</v>
      </c>
      <c r="AE9" s="43">
        <v>121.25749999999999</v>
      </c>
      <c r="AF9" s="43">
        <v>121.25749999999999</v>
      </c>
      <c r="AG9" s="43">
        <v>121.25749999999999</v>
      </c>
      <c r="AH9" s="43">
        <v>107.96</v>
      </c>
      <c r="AI9" s="43">
        <v>107.96</v>
      </c>
      <c r="AJ9" s="43">
        <v>107.96</v>
      </c>
      <c r="AK9" s="43">
        <v>107.96</v>
      </c>
      <c r="AL9" s="43">
        <v>26.247499999999999</v>
      </c>
      <c r="AM9" s="43">
        <v>26.247499999999999</v>
      </c>
      <c r="AN9" s="43">
        <v>26.247499999999999</v>
      </c>
      <c r="AO9" s="43">
        <v>26.247499999999999</v>
      </c>
      <c r="AP9" s="43">
        <v>0.01</v>
      </c>
      <c r="AQ9" s="43">
        <v>0.01</v>
      </c>
      <c r="AR9" s="43">
        <v>0.01</v>
      </c>
      <c r="AS9" s="43">
        <v>0.01</v>
      </c>
      <c r="AT9" s="43">
        <v>3.7499999999999999E-2</v>
      </c>
      <c r="AU9" s="43">
        <v>3.7499999999999999E-2</v>
      </c>
      <c r="AV9" s="43">
        <v>3.7499999999999999E-2</v>
      </c>
      <c r="AW9" s="43">
        <v>3.7499999999999999E-2</v>
      </c>
      <c r="AX9" s="43">
        <v>1.2500000000000001E-2</v>
      </c>
      <c r="AY9" s="43">
        <v>1.2500000000000001E-2</v>
      </c>
      <c r="AZ9" s="43">
        <v>1.2500000000000001E-2</v>
      </c>
      <c r="BA9" s="43">
        <v>1.2500000000000001E-2</v>
      </c>
      <c r="BB9" s="43">
        <v>0.01</v>
      </c>
      <c r="BC9" s="43">
        <v>0.01</v>
      </c>
      <c r="BD9" s="43">
        <v>0.01</v>
      </c>
      <c r="BE9" s="43">
        <v>0.01</v>
      </c>
      <c r="BF9" s="43">
        <v>5.0000000000000001E-3</v>
      </c>
      <c r="BG9" s="43">
        <v>5.0000000000000001E-3</v>
      </c>
      <c r="BH9" s="43">
        <v>5.0000000000000001E-3</v>
      </c>
      <c r="BI9" s="43">
        <v>5.0000000000000001E-3</v>
      </c>
      <c r="BJ9" s="43">
        <v>1.2500000000000001E-2</v>
      </c>
      <c r="BK9" s="43">
        <v>1.2500000000000001E-2</v>
      </c>
      <c r="BL9" s="43">
        <v>1.2500000000000001E-2</v>
      </c>
      <c r="BM9" s="43">
        <v>1.2500000000000001E-2</v>
      </c>
      <c r="BN9" s="43">
        <v>76.3125</v>
      </c>
      <c r="BO9" s="43">
        <v>76.3125</v>
      </c>
      <c r="BP9" s="43">
        <v>76.3125</v>
      </c>
      <c r="BQ9" s="43">
        <v>76.3125</v>
      </c>
      <c r="BR9" s="43">
        <v>111.2525</v>
      </c>
      <c r="BS9" s="43">
        <v>111.2525</v>
      </c>
      <c r="BT9" s="43">
        <v>111.2525</v>
      </c>
      <c r="BU9" s="43">
        <v>111.2525</v>
      </c>
      <c r="BV9" s="43">
        <v>158.36750000000001</v>
      </c>
      <c r="BW9" s="43">
        <v>158.36750000000001</v>
      </c>
      <c r="BX9" s="43">
        <v>158.36750000000001</v>
      </c>
      <c r="BY9" s="43">
        <v>158.36750000000001</v>
      </c>
      <c r="BZ9" s="43">
        <v>155.63</v>
      </c>
      <c r="CA9" s="43">
        <v>155.63</v>
      </c>
      <c r="CB9" s="43">
        <v>155.63</v>
      </c>
      <c r="CC9" s="43">
        <v>155.63</v>
      </c>
      <c r="CD9" s="43">
        <v>172.4325</v>
      </c>
      <c r="CE9" s="43">
        <v>172.4325</v>
      </c>
      <c r="CF9" s="43">
        <v>172.4325</v>
      </c>
      <c r="CG9" s="43">
        <v>172.4325</v>
      </c>
      <c r="CH9" s="43">
        <v>142.99</v>
      </c>
      <c r="CI9" s="43">
        <v>142.99</v>
      </c>
      <c r="CJ9" s="43">
        <v>142.99</v>
      </c>
      <c r="CK9" s="43">
        <v>142.99</v>
      </c>
      <c r="CL9" s="43">
        <v>136.96</v>
      </c>
      <c r="CM9" s="43">
        <v>136.96</v>
      </c>
      <c r="CN9" s="43">
        <v>136.96</v>
      </c>
      <c r="CO9" s="43">
        <v>136.96</v>
      </c>
      <c r="CP9" s="43">
        <v>135.99</v>
      </c>
      <c r="CQ9" s="43">
        <v>135.99</v>
      </c>
      <c r="CR9" s="43">
        <v>135.99</v>
      </c>
      <c r="CS9" s="43">
        <v>135.99</v>
      </c>
      <c r="CT9" s="44"/>
      <c r="CU9" s="44"/>
      <c r="CV9" s="44"/>
      <c r="CW9" s="45"/>
      <c r="CX9" s="46">
        <f>IF(SUM(B9:CW9)&lt;&gt;0,AVERAGEIF(B9:CW9,"&lt;&gt;"""),"")</f>
        <v>94.383020833333333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527</v>
      </c>
      <c r="C11" s="53">
        <v>527</v>
      </c>
      <c r="D11" s="53">
        <v>527</v>
      </c>
      <c r="E11" s="53">
        <v>527</v>
      </c>
      <c r="F11" s="53">
        <v>631</v>
      </c>
      <c r="G11" s="53">
        <v>527</v>
      </c>
      <c r="H11" s="53">
        <v>527</v>
      </c>
      <c r="I11" s="53">
        <v>527</v>
      </c>
      <c r="J11" s="53">
        <v>527</v>
      </c>
      <c r="K11" s="53">
        <v>527</v>
      </c>
      <c r="L11" s="53">
        <v>527</v>
      </c>
      <c r="M11" s="53">
        <v>527</v>
      </c>
      <c r="N11" s="53">
        <v>527</v>
      </c>
      <c r="O11" s="53">
        <v>527</v>
      </c>
      <c r="P11" s="53">
        <v>527</v>
      </c>
      <c r="Q11" s="53">
        <v>527</v>
      </c>
      <c r="R11" s="53">
        <v>527</v>
      </c>
      <c r="S11" s="53">
        <v>683.48199999999997</v>
      </c>
      <c r="T11" s="53">
        <v>779.65899999999999</v>
      </c>
      <c r="U11" s="53">
        <v>768.31600000000003</v>
      </c>
      <c r="V11" s="53">
        <v>653.97500000000002</v>
      </c>
      <c r="W11" s="53">
        <v>667.803</v>
      </c>
      <c r="X11" s="53">
        <v>682.49700000000007</v>
      </c>
      <c r="Y11" s="53">
        <v>709.36900000000003</v>
      </c>
      <c r="Z11" s="53">
        <v>793</v>
      </c>
      <c r="AA11" s="53">
        <v>793</v>
      </c>
      <c r="AB11" s="53">
        <v>572.51800000000003</v>
      </c>
      <c r="AC11" s="53">
        <v>527</v>
      </c>
      <c r="AD11" s="53">
        <v>629</v>
      </c>
      <c r="AE11" s="53">
        <v>527</v>
      </c>
      <c r="AF11" s="53">
        <v>527</v>
      </c>
      <c r="AG11" s="53">
        <v>527</v>
      </c>
      <c r="AH11" s="53">
        <v>527</v>
      </c>
      <c r="AI11" s="53">
        <v>479</v>
      </c>
      <c r="AJ11" s="53">
        <v>479</v>
      </c>
      <c r="AK11" s="53">
        <v>479</v>
      </c>
      <c r="AL11" s="53">
        <v>479</v>
      </c>
      <c r="AM11" s="53">
        <v>428.66700000000003</v>
      </c>
      <c r="AN11" s="53">
        <v>378.33299999999997</v>
      </c>
      <c r="AO11" s="53">
        <v>328</v>
      </c>
      <c r="AP11" s="53">
        <v>277.66700000000003</v>
      </c>
      <c r="AQ11" s="53">
        <v>227.333</v>
      </c>
      <c r="AR11" s="53">
        <v>177</v>
      </c>
      <c r="AS11" s="53">
        <v>177</v>
      </c>
      <c r="AT11" s="53">
        <v>177</v>
      </c>
      <c r="AU11" s="53">
        <v>177</v>
      </c>
      <c r="AV11" s="53">
        <v>177</v>
      </c>
      <c r="AW11" s="53">
        <v>177</v>
      </c>
      <c r="AX11" s="53">
        <v>177</v>
      </c>
      <c r="AY11" s="53">
        <v>177</v>
      </c>
      <c r="AZ11" s="53">
        <v>177</v>
      </c>
      <c r="BA11" s="53">
        <v>177</v>
      </c>
      <c r="BB11" s="53">
        <v>177</v>
      </c>
      <c r="BC11" s="53">
        <v>177</v>
      </c>
      <c r="BD11" s="53">
        <v>177</v>
      </c>
      <c r="BE11" s="53">
        <v>177</v>
      </c>
      <c r="BF11" s="53">
        <v>177</v>
      </c>
      <c r="BG11" s="53">
        <v>177</v>
      </c>
      <c r="BH11" s="53">
        <v>177</v>
      </c>
      <c r="BI11" s="53">
        <v>177</v>
      </c>
      <c r="BJ11" s="53">
        <v>367</v>
      </c>
      <c r="BK11" s="53">
        <v>407</v>
      </c>
      <c r="BL11" s="53">
        <v>457</v>
      </c>
      <c r="BM11" s="53">
        <v>479</v>
      </c>
      <c r="BN11" s="53">
        <v>479</v>
      </c>
      <c r="BO11" s="53">
        <v>479</v>
      </c>
      <c r="BP11" s="53">
        <v>479</v>
      </c>
      <c r="BQ11" s="53">
        <v>479</v>
      </c>
      <c r="BR11" s="53">
        <v>479</v>
      </c>
      <c r="BS11" s="53">
        <v>479</v>
      </c>
      <c r="BT11" s="53">
        <v>527</v>
      </c>
      <c r="BU11" s="53">
        <v>629</v>
      </c>
      <c r="BV11" s="53">
        <v>629</v>
      </c>
      <c r="BW11" s="53">
        <v>714.99199999999996</v>
      </c>
      <c r="BX11" s="53">
        <v>793</v>
      </c>
      <c r="BY11" s="53">
        <v>793</v>
      </c>
      <c r="BZ11" s="53">
        <v>793</v>
      </c>
      <c r="CA11" s="53">
        <v>793</v>
      </c>
      <c r="CB11" s="53">
        <v>793</v>
      </c>
      <c r="CC11" s="53">
        <v>793</v>
      </c>
      <c r="CD11" s="53">
        <v>793</v>
      </c>
      <c r="CE11" s="53">
        <v>793</v>
      </c>
      <c r="CF11" s="53">
        <v>793</v>
      </c>
      <c r="CG11" s="53">
        <v>793</v>
      </c>
      <c r="CH11" s="53">
        <v>793</v>
      </c>
      <c r="CI11" s="53">
        <v>793</v>
      </c>
      <c r="CJ11" s="53">
        <v>793</v>
      </c>
      <c r="CK11" s="53">
        <v>775.94799999999998</v>
      </c>
      <c r="CL11" s="53">
        <v>740.83299999999997</v>
      </c>
      <c r="CM11" s="53">
        <v>732.18200000000002</v>
      </c>
      <c r="CN11" s="53">
        <v>743.75900000000001</v>
      </c>
      <c r="CO11" s="53">
        <v>717.22799999999995</v>
      </c>
      <c r="CP11" s="53">
        <v>710.80700000000002</v>
      </c>
      <c r="CQ11" s="53">
        <v>629</v>
      </c>
      <c r="CR11" s="53">
        <v>656.93200000000002</v>
      </c>
      <c r="CS11" s="53">
        <v>629</v>
      </c>
      <c r="CT11" s="54"/>
      <c r="CU11" s="54"/>
      <c r="CV11" s="54"/>
      <c r="CW11" s="55"/>
      <c r="CX11" s="56">
        <f t="array" ref="CX11">SUMPRODUCT(B11:CW11*0.25)</f>
        <v>12475.324999999999</v>
      </c>
    </row>
    <row r="12" spans="1:102" ht="24.95" customHeight="1" x14ac:dyDescent="0.2">
      <c r="A12" s="57" t="s">
        <v>9</v>
      </c>
      <c r="B12" s="58">
        <v>30</v>
      </c>
      <c r="C12" s="59">
        <v>30</v>
      </c>
      <c r="D12" s="59">
        <v>30</v>
      </c>
      <c r="E12" s="59">
        <v>30</v>
      </c>
      <c r="F12" s="59">
        <v>30</v>
      </c>
      <c r="G12" s="59">
        <v>30</v>
      </c>
      <c r="H12" s="59">
        <v>30</v>
      </c>
      <c r="I12" s="59">
        <v>30</v>
      </c>
      <c r="J12" s="59">
        <v>30</v>
      </c>
      <c r="K12" s="59">
        <v>30</v>
      </c>
      <c r="L12" s="59">
        <v>30</v>
      </c>
      <c r="M12" s="59">
        <v>30</v>
      </c>
      <c r="N12" s="59">
        <v>30</v>
      </c>
      <c r="O12" s="59">
        <v>30</v>
      </c>
      <c r="P12" s="59">
        <v>30</v>
      </c>
      <c r="Q12" s="59">
        <v>30</v>
      </c>
      <c r="R12" s="59">
        <v>30</v>
      </c>
      <c r="S12" s="59">
        <v>30</v>
      </c>
      <c r="T12" s="59">
        <v>30</v>
      </c>
      <c r="U12" s="59">
        <v>30</v>
      </c>
      <c r="V12" s="59">
        <v>30</v>
      </c>
      <c r="W12" s="59">
        <v>30</v>
      </c>
      <c r="X12" s="59">
        <v>30</v>
      </c>
      <c r="Y12" s="59">
        <v>30</v>
      </c>
      <c r="Z12" s="59">
        <v>46.95</v>
      </c>
      <c r="AA12" s="59">
        <v>46.95</v>
      </c>
      <c r="AB12" s="59">
        <v>46.95</v>
      </c>
      <c r="AC12" s="59">
        <v>46.95</v>
      </c>
      <c r="AD12" s="59">
        <v>51.5</v>
      </c>
      <c r="AE12" s="59">
        <v>51.5</v>
      </c>
      <c r="AF12" s="59">
        <v>51.5</v>
      </c>
      <c r="AG12" s="59">
        <v>51.5</v>
      </c>
      <c r="AH12" s="59">
        <v>37.6</v>
      </c>
      <c r="AI12" s="59">
        <v>37.6</v>
      </c>
      <c r="AJ12" s="59">
        <v>37.6</v>
      </c>
      <c r="AK12" s="59">
        <v>37.6</v>
      </c>
      <c r="AL12" s="59">
        <v>30</v>
      </c>
      <c r="AM12" s="59">
        <v>30</v>
      </c>
      <c r="AN12" s="59">
        <v>30</v>
      </c>
      <c r="AO12" s="59">
        <v>30</v>
      </c>
      <c r="AP12" s="59">
        <v>30</v>
      </c>
      <c r="AQ12" s="59">
        <v>30</v>
      </c>
      <c r="AR12" s="59">
        <v>30</v>
      </c>
      <c r="AS12" s="59">
        <v>30</v>
      </c>
      <c r="AT12" s="59">
        <v>30</v>
      </c>
      <c r="AU12" s="59">
        <v>30</v>
      </c>
      <c r="AV12" s="59">
        <v>30</v>
      </c>
      <c r="AW12" s="59">
        <v>30</v>
      </c>
      <c r="AX12" s="59">
        <v>30</v>
      </c>
      <c r="AY12" s="59">
        <v>30</v>
      </c>
      <c r="AZ12" s="59">
        <v>30</v>
      </c>
      <c r="BA12" s="59">
        <v>30</v>
      </c>
      <c r="BB12" s="59">
        <v>30</v>
      </c>
      <c r="BC12" s="59">
        <v>30</v>
      </c>
      <c r="BD12" s="59">
        <v>30</v>
      </c>
      <c r="BE12" s="59">
        <v>30</v>
      </c>
      <c r="BF12" s="59">
        <v>30</v>
      </c>
      <c r="BG12" s="59">
        <v>30</v>
      </c>
      <c r="BH12" s="59">
        <v>30</v>
      </c>
      <c r="BI12" s="59">
        <v>30</v>
      </c>
      <c r="BJ12" s="59">
        <v>30</v>
      </c>
      <c r="BK12" s="59">
        <v>30</v>
      </c>
      <c r="BL12" s="59">
        <v>30</v>
      </c>
      <c r="BM12" s="59">
        <v>30</v>
      </c>
      <c r="BN12" s="59">
        <v>30</v>
      </c>
      <c r="BO12" s="59">
        <v>30</v>
      </c>
      <c r="BP12" s="59">
        <v>30</v>
      </c>
      <c r="BQ12" s="59">
        <v>30</v>
      </c>
      <c r="BR12" s="59">
        <v>45.4</v>
      </c>
      <c r="BS12" s="59">
        <v>45.4</v>
      </c>
      <c r="BT12" s="59">
        <v>45.4</v>
      </c>
      <c r="BU12" s="59">
        <v>45.4</v>
      </c>
      <c r="BV12" s="59">
        <v>66.650000000000006</v>
      </c>
      <c r="BW12" s="59">
        <v>66.650000000000006</v>
      </c>
      <c r="BX12" s="59">
        <v>66.650000000000006</v>
      </c>
      <c r="BY12" s="59">
        <v>66.650000000000006</v>
      </c>
      <c r="BZ12" s="59">
        <v>90.05</v>
      </c>
      <c r="CA12" s="59">
        <v>90.05</v>
      </c>
      <c r="CB12" s="59">
        <v>90.05</v>
      </c>
      <c r="CC12" s="59">
        <v>90.05</v>
      </c>
      <c r="CD12" s="59">
        <v>91.55</v>
      </c>
      <c r="CE12" s="59">
        <v>91.55</v>
      </c>
      <c r="CF12" s="59">
        <v>91.55</v>
      </c>
      <c r="CG12" s="59">
        <v>91.55</v>
      </c>
      <c r="CH12" s="59">
        <v>64.400000000000006</v>
      </c>
      <c r="CI12" s="59">
        <v>64.400000000000006</v>
      </c>
      <c r="CJ12" s="59">
        <v>64.400000000000006</v>
      </c>
      <c r="CK12" s="59">
        <v>64.400000000000006</v>
      </c>
      <c r="CL12" s="59">
        <v>35.299999999999997</v>
      </c>
      <c r="CM12" s="59">
        <v>35.299999999999997</v>
      </c>
      <c r="CN12" s="59">
        <v>35.299999999999997</v>
      </c>
      <c r="CO12" s="59">
        <v>35.299999999999997</v>
      </c>
      <c r="CP12" s="59">
        <v>30</v>
      </c>
      <c r="CQ12" s="59">
        <v>30</v>
      </c>
      <c r="CR12" s="59">
        <v>30</v>
      </c>
      <c r="CS12" s="59">
        <v>30</v>
      </c>
      <c r="CT12" s="60"/>
      <c r="CU12" s="60"/>
      <c r="CV12" s="60"/>
      <c r="CW12" s="61"/>
      <c r="CX12" s="62">
        <f t="array" ref="CX12">SUMPRODUCT(B12:CW12*0.25)</f>
        <v>979.40000000000077</v>
      </c>
    </row>
    <row r="13" spans="1:102" ht="24.95" customHeight="1" x14ac:dyDescent="0.2">
      <c r="A13" s="63" t="s">
        <v>10</v>
      </c>
      <c r="B13" s="64">
        <v>2695.3829999999998</v>
      </c>
      <c r="C13" s="65">
        <v>2690.8919999999998</v>
      </c>
      <c r="D13" s="65">
        <v>2693.1179999999999</v>
      </c>
      <c r="E13" s="65">
        <v>2747.1320000000001</v>
      </c>
      <c r="F13" s="65">
        <v>2888.5239999999999</v>
      </c>
      <c r="G13" s="65">
        <v>3033.0550000000003</v>
      </c>
      <c r="H13" s="65">
        <v>3035.3989999999999</v>
      </c>
      <c r="I13" s="65">
        <v>3073.1970000000001</v>
      </c>
      <c r="J13" s="65">
        <v>3014.12</v>
      </c>
      <c r="K13" s="65">
        <v>3018.4169999999999</v>
      </c>
      <c r="L13" s="65">
        <v>3028.4540000000002</v>
      </c>
      <c r="M13" s="65">
        <v>2788.9940000000001</v>
      </c>
      <c r="N13" s="65">
        <v>2568.154</v>
      </c>
      <c r="O13" s="65">
        <v>2541.0889999999999</v>
      </c>
      <c r="P13" s="65">
        <v>2568.0740000000001</v>
      </c>
      <c r="Q13" s="65">
        <v>2627.6930000000002</v>
      </c>
      <c r="R13" s="65">
        <v>2728.511</v>
      </c>
      <c r="S13" s="65">
        <v>2728.683</v>
      </c>
      <c r="T13" s="65">
        <v>2728.683</v>
      </c>
      <c r="U13" s="65">
        <v>2742.1350000000002</v>
      </c>
      <c r="V13" s="65">
        <v>2753.9259999999999</v>
      </c>
      <c r="W13" s="65">
        <v>2753.9290000000001</v>
      </c>
      <c r="X13" s="65">
        <v>2753.931</v>
      </c>
      <c r="Y13" s="65">
        <v>2753.9350000000004</v>
      </c>
      <c r="Z13" s="65">
        <v>2766.26</v>
      </c>
      <c r="AA13" s="65">
        <v>2743.357</v>
      </c>
      <c r="AB13" s="65">
        <v>2643.415</v>
      </c>
      <c r="AC13" s="65">
        <v>2514.4340000000002</v>
      </c>
      <c r="AD13" s="65">
        <v>2477.6410000000001</v>
      </c>
      <c r="AE13" s="65">
        <v>2477.6410000000001</v>
      </c>
      <c r="AF13" s="65">
        <v>2243.79</v>
      </c>
      <c r="AG13" s="65">
        <v>1629.1239999999998</v>
      </c>
      <c r="AH13" s="65">
        <v>1862.6709999999998</v>
      </c>
      <c r="AI13" s="65">
        <v>1513.7539999999999</v>
      </c>
      <c r="AJ13" s="65">
        <v>945.83500000000004</v>
      </c>
      <c r="AK13" s="65">
        <v>928.9</v>
      </c>
      <c r="AL13" s="65">
        <v>881.79300000000001</v>
      </c>
      <c r="AM13" s="65">
        <v>815.56700000000001</v>
      </c>
      <c r="AN13" s="65">
        <v>747.9</v>
      </c>
      <c r="AO13" s="65">
        <v>702.9</v>
      </c>
      <c r="AP13" s="65">
        <v>656.9</v>
      </c>
      <c r="AQ13" s="65">
        <v>656.9</v>
      </c>
      <c r="AR13" s="65">
        <v>656.9</v>
      </c>
      <c r="AS13" s="65">
        <v>565.9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127.9</v>
      </c>
      <c r="BC13" s="65">
        <v>127.9</v>
      </c>
      <c r="BD13" s="65">
        <v>127.9</v>
      </c>
      <c r="BE13" s="65">
        <v>127.9</v>
      </c>
      <c r="BF13" s="65">
        <v>127.9</v>
      </c>
      <c r="BG13" s="65">
        <v>127.9</v>
      </c>
      <c r="BH13" s="65">
        <v>127.9</v>
      </c>
      <c r="BI13" s="65">
        <v>127.9</v>
      </c>
      <c r="BJ13" s="65">
        <v>242.9</v>
      </c>
      <c r="BK13" s="65">
        <v>320.89999999999998</v>
      </c>
      <c r="BL13" s="65">
        <v>592.9</v>
      </c>
      <c r="BM13" s="65">
        <v>687.9</v>
      </c>
      <c r="BN13" s="65">
        <v>883.9</v>
      </c>
      <c r="BO13" s="65">
        <v>1093.9000000000001</v>
      </c>
      <c r="BP13" s="65">
        <v>1386.7640000000001</v>
      </c>
      <c r="BQ13" s="65">
        <v>1788.683</v>
      </c>
      <c r="BR13" s="65">
        <v>1688.9</v>
      </c>
      <c r="BS13" s="65">
        <v>2194.165</v>
      </c>
      <c r="BT13" s="65">
        <v>2623.962</v>
      </c>
      <c r="BU13" s="65">
        <v>2860.6590000000001</v>
      </c>
      <c r="BV13" s="65">
        <v>2720.5819999999999</v>
      </c>
      <c r="BW13" s="65">
        <v>3168.5330000000004</v>
      </c>
      <c r="BX13" s="65">
        <v>3202.9</v>
      </c>
      <c r="BY13" s="65">
        <v>3207.9</v>
      </c>
      <c r="BZ13" s="65">
        <v>3409.232</v>
      </c>
      <c r="CA13" s="65">
        <v>3399.1469999999999</v>
      </c>
      <c r="CB13" s="65">
        <v>3441.2910000000002</v>
      </c>
      <c r="CC13" s="65">
        <v>3436.5810000000001</v>
      </c>
      <c r="CD13" s="65">
        <v>3470.4210000000003</v>
      </c>
      <c r="CE13" s="65">
        <v>3460.9049999999997</v>
      </c>
      <c r="CF13" s="65">
        <v>3454.76</v>
      </c>
      <c r="CG13" s="65">
        <v>3446.326</v>
      </c>
      <c r="CH13" s="65">
        <v>3438.3850000000002</v>
      </c>
      <c r="CI13" s="65">
        <v>3438.3850000000002</v>
      </c>
      <c r="CJ13" s="65">
        <v>3438.3850000000002</v>
      </c>
      <c r="CK13" s="65">
        <v>3395.23</v>
      </c>
      <c r="CL13" s="65">
        <v>3396.502</v>
      </c>
      <c r="CM13" s="65">
        <v>3396.498</v>
      </c>
      <c r="CN13" s="65">
        <v>3396.5039999999999</v>
      </c>
      <c r="CO13" s="65">
        <v>3396.49</v>
      </c>
      <c r="CP13" s="65">
        <v>3396.777</v>
      </c>
      <c r="CQ13" s="65">
        <v>3391.0350000000003</v>
      </c>
      <c r="CR13" s="65">
        <v>3396.7489999999998</v>
      </c>
      <c r="CS13" s="65">
        <v>3369.6950000000002</v>
      </c>
      <c r="CT13" s="66"/>
      <c r="CU13" s="66"/>
      <c r="CV13" s="66"/>
      <c r="CW13" s="67"/>
      <c r="CX13" s="68">
        <f t="array" ref="CX13">SUMPRODUCT(B13:CW13*0.25)</f>
        <v>49117.038999999961</v>
      </c>
    </row>
    <row r="14" spans="1:102" ht="24.95" customHeight="1" x14ac:dyDescent="0.2">
      <c r="A14" s="63" t="s">
        <v>11</v>
      </c>
      <c r="B14" s="64">
        <v>808</v>
      </c>
      <c r="C14" s="65">
        <v>808</v>
      </c>
      <c r="D14" s="65">
        <v>808</v>
      </c>
      <c r="E14" s="65">
        <v>688</v>
      </c>
      <c r="F14" s="65">
        <v>464</v>
      </c>
      <c r="G14" s="65">
        <v>422</v>
      </c>
      <c r="H14" s="65">
        <v>422</v>
      </c>
      <c r="I14" s="65">
        <v>392</v>
      </c>
      <c r="J14" s="65">
        <v>362</v>
      </c>
      <c r="K14" s="65">
        <v>362</v>
      </c>
      <c r="L14" s="65">
        <v>362</v>
      </c>
      <c r="M14" s="65">
        <v>362</v>
      </c>
      <c r="N14" s="65">
        <v>416</v>
      </c>
      <c r="O14" s="65">
        <v>416</v>
      </c>
      <c r="P14" s="65">
        <v>416</v>
      </c>
      <c r="Q14" s="65">
        <v>416</v>
      </c>
      <c r="R14" s="65">
        <v>572</v>
      </c>
      <c r="S14" s="65">
        <v>566</v>
      </c>
      <c r="T14" s="65">
        <v>629</v>
      </c>
      <c r="U14" s="65">
        <v>743</v>
      </c>
      <c r="V14" s="65">
        <v>853</v>
      </c>
      <c r="W14" s="65">
        <v>1038</v>
      </c>
      <c r="X14" s="65">
        <v>1038</v>
      </c>
      <c r="Y14" s="65">
        <v>1067</v>
      </c>
      <c r="Z14" s="65">
        <v>1113</v>
      </c>
      <c r="AA14" s="65">
        <v>1113</v>
      </c>
      <c r="AB14" s="65">
        <v>1073</v>
      </c>
      <c r="AC14" s="65">
        <v>984</v>
      </c>
      <c r="AD14" s="65">
        <v>619.38300000000004</v>
      </c>
      <c r="AE14" s="65">
        <v>428.47300000000001</v>
      </c>
      <c r="AF14" s="65">
        <v>318</v>
      </c>
      <c r="AG14" s="65">
        <v>233</v>
      </c>
      <c r="AH14" s="65">
        <v>99</v>
      </c>
      <c r="AI14" s="65">
        <v>57</v>
      </c>
      <c r="AJ14" s="65">
        <v>57</v>
      </c>
      <c r="AK14" s="65">
        <v>57</v>
      </c>
      <c r="AL14" s="65">
        <v>57</v>
      </c>
      <c r="AM14" s="65">
        <v>57</v>
      </c>
      <c r="AN14" s="65">
        <v>57</v>
      </c>
      <c r="AO14" s="65">
        <v>57</v>
      </c>
      <c r="AP14" s="65">
        <v>57</v>
      </c>
      <c r="AQ14" s="65">
        <v>57</v>
      </c>
      <c r="AR14" s="65">
        <v>57</v>
      </c>
      <c r="AS14" s="65">
        <v>57</v>
      </c>
      <c r="AT14" s="65">
        <v>57</v>
      </c>
      <c r="AU14" s="65">
        <v>57</v>
      </c>
      <c r="AV14" s="65">
        <v>57</v>
      </c>
      <c r="AW14" s="65">
        <v>57</v>
      </c>
      <c r="AX14" s="65">
        <v>57</v>
      </c>
      <c r="AY14" s="65">
        <v>57</v>
      </c>
      <c r="AZ14" s="65">
        <v>57</v>
      </c>
      <c r="BA14" s="65">
        <v>57</v>
      </c>
      <c r="BB14" s="65">
        <v>31</v>
      </c>
      <c r="BC14" s="65">
        <v>31</v>
      </c>
      <c r="BD14" s="65">
        <v>31</v>
      </c>
      <c r="BE14" s="65">
        <v>31</v>
      </c>
      <c r="BF14" s="65">
        <v>31</v>
      </c>
      <c r="BG14" s="65">
        <v>31</v>
      </c>
      <c r="BH14" s="65">
        <v>31</v>
      </c>
      <c r="BI14" s="65">
        <v>31</v>
      </c>
      <c r="BJ14" s="65">
        <v>31</v>
      </c>
      <c r="BK14" s="65">
        <v>31</v>
      </c>
      <c r="BL14" s="65">
        <v>31</v>
      </c>
      <c r="BM14" s="65">
        <v>31</v>
      </c>
      <c r="BN14" s="65">
        <v>31</v>
      </c>
      <c r="BO14" s="65">
        <v>31</v>
      </c>
      <c r="BP14" s="65">
        <v>31</v>
      </c>
      <c r="BQ14" s="65">
        <v>31</v>
      </c>
      <c r="BR14" s="65">
        <v>106</v>
      </c>
      <c r="BS14" s="65">
        <v>106</v>
      </c>
      <c r="BT14" s="65">
        <v>226</v>
      </c>
      <c r="BU14" s="65">
        <v>456</v>
      </c>
      <c r="BV14" s="65">
        <v>530</v>
      </c>
      <c r="BW14" s="65">
        <v>733</v>
      </c>
      <c r="BX14" s="65">
        <v>1045</v>
      </c>
      <c r="BY14" s="65">
        <v>1233.499</v>
      </c>
      <c r="BZ14" s="65">
        <v>1446</v>
      </c>
      <c r="CA14" s="65">
        <v>1427.222</v>
      </c>
      <c r="CB14" s="65">
        <v>1530</v>
      </c>
      <c r="CC14" s="65">
        <v>1530</v>
      </c>
      <c r="CD14" s="65">
        <v>1575</v>
      </c>
      <c r="CE14" s="65">
        <v>1650</v>
      </c>
      <c r="CF14" s="65">
        <v>1644.5720000000001</v>
      </c>
      <c r="CG14" s="65">
        <v>1606</v>
      </c>
      <c r="CH14" s="65">
        <v>1504.7909999999999</v>
      </c>
      <c r="CI14" s="65">
        <v>1393.818</v>
      </c>
      <c r="CJ14" s="65">
        <v>1364.8389999999999</v>
      </c>
      <c r="CK14" s="65">
        <v>1321</v>
      </c>
      <c r="CL14" s="65">
        <v>1205</v>
      </c>
      <c r="CM14" s="65">
        <v>1085</v>
      </c>
      <c r="CN14" s="65">
        <v>990</v>
      </c>
      <c r="CO14" s="65">
        <v>910</v>
      </c>
      <c r="CP14" s="65">
        <v>809</v>
      </c>
      <c r="CQ14" s="65">
        <v>809</v>
      </c>
      <c r="CR14" s="65">
        <v>709</v>
      </c>
      <c r="CS14" s="65">
        <v>709</v>
      </c>
      <c r="CT14" s="66"/>
      <c r="CU14" s="66"/>
      <c r="CV14" s="66"/>
      <c r="CW14" s="67"/>
      <c r="CX14" s="68">
        <f t="array" ref="CX14">SUMPRODUCT(B14:CW14*0.25)</f>
        <v>12911.14925</v>
      </c>
    </row>
    <row r="15" spans="1:102" ht="24.95" customHeight="1" x14ac:dyDescent="0.2">
      <c r="A15" s="69" t="s">
        <v>12</v>
      </c>
      <c r="B15" s="70">
        <v>2203.8969999999999</v>
      </c>
      <c r="C15" s="71">
        <v>2167.0509999999999</v>
      </c>
      <c r="D15" s="71">
        <v>2129.5099999999998</v>
      </c>
      <c r="E15" s="71">
        <v>2096.5679999999998</v>
      </c>
      <c r="F15" s="71">
        <v>2061.5419999999999</v>
      </c>
      <c r="G15" s="71">
        <v>2029.64</v>
      </c>
      <c r="H15" s="71">
        <v>1999.7759999999998</v>
      </c>
      <c r="I15" s="71">
        <v>1974.1399999999999</v>
      </c>
      <c r="J15" s="71">
        <v>1947.181</v>
      </c>
      <c r="K15" s="71">
        <v>1921.2929999999999</v>
      </c>
      <c r="L15" s="71">
        <v>1899.8529999999998</v>
      </c>
      <c r="M15" s="71">
        <v>1889.954</v>
      </c>
      <c r="N15" s="71">
        <v>1868.4449999999999</v>
      </c>
      <c r="O15" s="71">
        <v>1844.3880000000001</v>
      </c>
      <c r="P15" s="71">
        <v>1830.4479999999999</v>
      </c>
      <c r="Q15" s="71">
        <v>1814.489</v>
      </c>
      <c r="R15" s="71">
        <v>1809.2929999999999</v>
      </c>
      <c r="S15" s="71">
        <v>1799.751</v>
      </c>
      <c r="T15" s="71">
        <v>1774.7919999999999</v>
      </c>
      <c r="U15" s="71">
        <v>1764.547</v>
      </c>
      <c r="V15" s="71">
        <v>1744.4290000000001</v>
      </c>
      <c r="W15" s="71">
        <v>1751.0239999999999</v>
      </c>
      <c r="X15" s="71">
        <v>1795.231</v>
      </c>
      <c r="Y15" s="71">
        <v>1888.0070000000001</v>
      </c>
      <c r="Z15" s="71">
        <v>2004.8110000000001</v>
      </c>
      <c r="AA15" s="71">
        <v>2186.6949999999997</v>
      </c>
      <c r="AB15" s="71">
        <v>2440.8379999999997</v>
      </c>
      <c r="AC15" s="71">
        <v>2737.1709999999998</v>
      </c>
      <c r="AD15" s="71">
        <v>3091.5899999999997</v>
      </c>
      <c r="AE15" s="71">
        <v>3467.62</v>
      </c>
      <c r="AF15" s="71">
        <v>3855.127</v>
      </c>
      <c r="AG15" s="71">
        <v>4243.7070000000003</v>
      </c>
      <c r="AH15" s="71">
        <v>4620.4389999999994</v>
      </c>
      <c r="AI15" s="71">
        <v>4991.2299999999996</v>
      </c>
      <c r="AJ15" s="71">
        <v>5330.3200000000006</v>
      </c>
      <c r="AK15" s="71">
        <v>5648.3119999999999</v>
      </c>
      <c r="AL15" s="71">
        <v>5940.3440000000001</v>
      </c>
      <c r="AM15" s="71">
        <v>6103.8230000000003</v>
      </c>
      <c r="AN15" s="71">
        <v>6226.1320000000005</v>
      </c>
      <c r="AO15" s="71">
        <v>6336.1359999999995</v>
      </c>
      <c r="AP15" s="71">
        <v>6589.933</v>
      </c>
      <c r="AQ15" s="71">
        <v>6648.4539999999997</v>
      </c>
      <c r="AR15" s="71">
        <v>6677.1930000000002</v>
      </c>
      <c r="AS15" s="71">
        <v>6810.8530000000001</v>
      </c>
      <c r="AT15" s="71">
        <v>7261.3779999999997</v>
      </c>
      <c r="AU15" s="71">
        <v>7284.183</v>
      </c>
      <c r="AV15" s="71">
        <v>7289.973</v>
      </c>
      <c r="AW15" s="71">
        <v>7296.3679999999995</v>
      </c>
      <c r="AX15" s="71">
        <v>7276.2480000000005</v>
      </c>
      <c r="AY15" s="71">
        <v>7271.3250000000007</v>
      </c>
      <c r="AZ15" s="71">
        <v>7258.3179999999993</v>
      </c>
      <c r="BA15" s="71">
        <v>7220.5149999999994</v>
      </c>
      <c r="BB15" s="71">
        <v>7144.8310000000001</v>
      </c>
      <c r="BC15" s="71">
        <v>7083.1009999999997</v>
      </c>
      <c r="BD15" s="71">
        <v>6964.71</v>
      </c>
      <c r="BE15" s="71">
        <v>6885.6260000000002</v>
      </c>
      <c r="BF15" s="71">
        <v>6826.2059999999992</v>
      </c>
      <c r="BG15" s="71">
        <v>6707.7359999999999</v>
      </c>
      <c r="BH15" s="71">
        <v>6658.5040000000008</v>
      </c>
      <c r="BI15" s="71">
        <v>6621.3180000000002</v>
      </c>
      <c r="BJ15" s="71">
        <v>6512.1330000000007</v>
      </c>
      <c r="BK15" s="71">
        <v>6365.2529999999997</v>
      </c>
      <c r="BL15" s="71">
        <v>6035.4449999999997</v>
      </c>
      <c r="BM15" s="71">
        <v>5941.3499999999995</v>
      </c>
      <c r="BN15" s="71">
        <v>5691.732</v>
      </c>
      <c r="BO15" s="71">
        <v>5403.4760000000006</v>
      </c>
      <c r="BP15" s="71">
        <v>5063.0119999999997</v>
      </c>
      <c r="BQ15" s="71">
        <v>4699.4030000000002</v>
      </c>
      <c r="BR15" s="71">
        <v>4316.8419999999996</v>
      </c>
      <c r="BS15" s="71">
        <v>3932.2809999999999</v>
      </c>
      <c r="BT15" s="71">
        <v>3550.3449999999998</v>
      </c>
      <c r="BU15" s="71">
        <v>3185.7959999999998</v>
      </c>
      <c r="BV15" s="71">
        <v>2832.2270000000003</v>
      </c>
      <c r="BW15" s="71">
        <v>2524.5659999999998</v>
      </c>
      <c r="BX15" s="71">
        <v>2275.48</v>
      </c>
      <c r="BY15" s="71">
        <v>2060.1189999999997</v>
      </c>
      <c r="BZ15" s="71">
        <v>1883.73</v>
      </c>
      <c r="CA15" s="71">
        <v>1786.4609999999998</v>
      </c>
      <c r="CB15" s="71">
        <v>1735.652</v>
      </c>
      <c r="CC15" s="71">
        <v>1725.8710000000001</v>
      </c>
      <c r="CD15" s="71">
        <v>1723.547</v>
      </c>
      <c r="CE15" s="71">
        <v>1709.4379999999999</v>
      </c>
      <c r="CF15" s="71">
        <v>1698.5139999999999</v>
      </c>
      <c r="CG15" s="71">
        <v>1688.568</v>
      </c>
      <c r="CH15" s="71">
        <v>1677.107</v>
      </c>
      <c r="CI15" s="71">
        <v>1669.6469999999999</v>
      </c>
      <c r="CJ15" s="71">
        <v>1664.8969999999999</v>
      </c>
      <c r="CK15" s="71">
        <v>1664.4569999999999</v>
      </c>
      <c r="CL15" s="71">
        <v>1651.5169999999998</v>
      </c>
      <c r="CM15" s="71">
        <v>1665.0229999999999</v>
      </c>
      <c r="CN15" s="71">
        <v>1675.925</v>
      </c>
      <c r="CO15" s="71">
        <v>1686.48</v>
      </c>
      <c r="CP15" s="71">
        <v>1692.3029999999999</v>
      </c>
      <c r="CQ15" s="71">
        <v>1686.5129999999999</v>
      </c>
      <c r="CR15" s="71">
        <v>1682.502</v>
      </c>
      <c r="CS15" s="71">
        <v>1679.48</v>
      </c>
      <c r="CT15" s="72"/>
      <c r="CU15" s="72"/>
      <c r="CV15" s="72"/>
      <c r="CW15" s="73"/>
      <c r="CX15" s="74">
        <f t="array" ref="CX15">SUMPRODUCT(B15:CW15*0.25)</f>
        <v>89860.852249999982</v>
      </c>
    </row>
    <row r="16" spans="1:102" ht="24.95" customHeight="1" x14ac:dyDescent="0.2">
      <c r="A16" s="69" t="s">
        <v>13</v>
      </c>
      <c r="B16" s="70">
        <v>29</v>
      </c>
      <c r="C16" s="71">
        <v>29</v>
      </c>
      <c r="D16" s="71">
        <v>29</v>
      </c>
      <c r="E16" s="71">
        <v>29</v>
      </c>
      <c r="F16" s="71">
        <v>24</v>
      </c>
      <c r="G16" s="71">
        <v>24</v>
      </c>
      <c r="H16" s="71">
        <v>24</v>
      </c>
      <c r="I16" s="71">
        <v>24</v>
      </c>
      <c r="J16" s="71">
        <v>22</v>
      </c>
      <c r="K16" s="71">
        <v>22</v>
      </c>
      <c r="L16" s="71">
        <v>22</v>
      </c>
      <c r="M16" s="71">
        <v>22</v>
      </c>
      <c r="N16" s="71">
        <v>22</v>
      </c>
      <c r="O16" s="71">
        <v>22</v>
      </c>
      <c r="P16" s="71">
        <v>22</v>
      </c>
      <c r="Q16" s="71">
        <v>22</v>
      </c>
      <c r="R16" s="71">
        <v>22</v>
      </c>
      <c r="S16" s="71">
        <v>22</v>
      </c>
      <c r="T16" s="71">
        <v>22</v>
      </c>
      <c r="U16" s="71">
        <v>22</v>
      </c>
      <c r="V16" s="71">
        <v>22</v>
      </c>
      <c r="W16" s="71">
        <v>22</v>
      </c>
      <c r="X16" s="71">
        <v>22</v>
      </c>
      <c r="Y16" s="71">
        <v>22</v>
      </c>
      <c r="Z16" s="71">
        <v>28</v>
      </c>
      <c r="AA16" s="71">
        <v>28</v>
      </c>
      <c r="AB16" s="71">
        <v>28</v>
      </c>
      <c r="AC16" s="71">
        <v>28</v>
      </c>
      <c r="AD16" s="71">
        <v>45</v>
      </c>
      <c r="AE16" s="71">
        <v>45</v>
      </c>
      <c r="AF16" s="71">
        <v>45</v>
      </c>
      <c r="AG16" s="71">
        <v>45</v>
      </c>
      <c r="AH16" s="71">
        <v>66</v>
      </c>
      <c r="AI16" s="71">
        <v>66</v>
      </c>
      <c r="AJ16" s="71">
        <v>66</v>
      </c>
      <c r="AK16" s="71">
        <v>66</v>
      </c>
      <c r="AL16" s="71">
        <v>85</v>
      </c>
      <c r="AM16" s="71">
        <v>85</v>
      </c>
      <c r="AN16" s="71">
        <v>85</v>
      </c>
      <c r="AO16" s="71">
        <v>85</v>
      </c>
      <c r="AP16" s="71">
        <v>100</v>
      </c>
      <c r="AQ16" s="71">
        <v>100</v>
      </c>
      <c r="AR16" s="71">
        <v>100</v>
      </c>
      <c r="AS16" s="71">
        <v>100</v>
      </c>
      <c r="AT16" s="71">
        <v>111</v>
      </c>
      <c r="AU16" s="71">
        <v>111</v>
      </c>
      <c r="AV16" s="71">
        <v>111</v>
      </c>
      <c r="AW16" s="71">
        <v>111</v>
      </c>
      <c r="AX16" s="71">
        <v>117</v>
      </c>
      <c r="AY16" s="71">
        <v>117</v>
      </c>
      <c r="AZ16" s="71">
        <v>117</v>
      </c>
      <c r="BA16" s="71">
        <v>117</v>
      </c>
      <c r="BB16" s="71">
        <v>121</v>
      </c>
      <c r="BC16" s="71">
        <v>121</v>
      </c>
      <c r="BD16" s="71">
        <v>121</v>
      </c>
      <c r="BE16" s="71">
        <v>121</v>
      </c>
      <c r="BF16" s="71">
        <v>122</v>
      </c>
      <c r="BG16" s="71">
        <v>122</v>
      </c>
      <c r="BH16" s="71">
        <v>122</v>
      </c>
      <c r="BI16" s="71">
        <v>122</v>
      </c>
      <c r="BJ16" s="71">
        <v>117</v>
      </c>
      <c r="BK16" s="71">
        <v>117</v>
      </c>
      <c r="BL16" s="71">
        <v>117</v>
      </c>
      <c r="BM16" s="71">
        <v>117</v>
      </c>
      <c r="BN16" s="71">
        <v>101</v>
      </c>
      <c r="BO16" s="71">
        <v>101</v>
      </c>
      <c r="BP16" s="71">
        <v>101</v>
      </c>
      <c r="BQ16" s="71">
        <v>101</v>
      </c>
      <c r="BR16" s="71">
        <v>82</v>
      </c>
      <c r="BS16" s="71">
        <v>82</v>
      </c>
      <c r="BT16" s="71">
        <v>82</v>
      </c>
      <c r="BU16" s="71">
        <v>82</v>
      </c>
      <c r="BV16" s="71">
        <v>64</v>
      </c>
      <c r="BW16" s="71">
        <v>64</v>
      </c>
      <c r="BX16" s="71">
        <v>64</v>
      </c>
      <c r="BY16" s="71">
        <v>64</v>
      </c>
      <c r="BZ16" s="71">
        <v>56</v>
      </c>
      <c r="CA16" s="71">
        <v>56</v>
      </c>
      <c r="CB16" s="71">
        <v>56</v>
      </c>
      <c r="CC16" s="71">
        <v>56</v>
      </c>
      <c r="CD16" s="71">
        <v>52</v>
      </c>
      <c r="CE16" s="71">
        <v>52</v>
      </c>
      <c r="CF16" s="71">
        <v>52</v>
      </c>
      <c r="CG16" s="71">
        <v>52</v>
      </c>
      <c r="CH16" s="71">
        <v>49</v>
      </c>
      <c r="CI16" s="71">
        <v>49</v>
      </c>
      <c r="CJ16" s="71">
        <v>49</v>
      </c>
      <c r="CK16" s="71">
        <v>49</v>
      </c>
      <c r="CL16" s="71">
        <v>46</v>
      </c>
      <c r="CM16" s="71">
        <v>46</v>
      </c>
      <c r="CN16" s="71">
        <v>46</v>
      </c>
      <c r="CO16" s="71">
        <v>46</v>
      </c>
      <c r="CP16" s="71">
        <v>44</v>
      </c>
      <c r="CQ16" s="71">
        <v>44</v>
      </c>
      <c r="CR16" s="71">
        <v>44</v>
      </c>
      <c r="CS16" s="71">
        <v>44</v>
      </c>
      <c r="CT16" s="72"/>
      <c r="CU16" s="72"/>
      <c r="CV16" s="72"/>
      <c r="CW16" s="73"/>
      <c r="CX16" s="74">
        <f t="array" ref="CX16">SUMPRODUCT(B16:CW16*0.25)</f>
        <v>1547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>
        <v>15.36</v>
      </c>
      <c r="AG17" s="71">
        <v>15.36</v>
      </c>
      <c r="AH17" s="71">
        <v>15.36</v>
      </c>
      <c r="AI17" s="71">
        <v>15.36</v>
      </c>
      <c r="AJ17" s="71">
        <v>15.36</v>
      </c>
      <c r="AK17" s="71">
        <v>15.36</v>
      </c>
      <c r="AL17" s="71">
        <v>15.36</v>
      </c>
      <c r="AM17" s="71">
        <v>15.36</v>
      </c>
      <c r="AN17" s="71">
        <v>15.36</v>
      </c>
      <c r="AO17" s="71">
        <v>15.36</v>
      </c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>
        <v>32.200000000000003</v>
      </c>
      <c r="BW17" s="71">
        <v>32.200000000000003</v>
      </c>
      <c r="BX17" s="71">
        <v>32.200000000000003</v>
      </c>
      <c r="BY17" s="71">
        <v>32.200000000000003</v>
      </c>
      <c r="BZ17" s="71">
        <v>32.200000000000003</v>
      </c>
      <c r="CA17" s="71">
        <v>104.2</v>
      </c>
      <c r="CB17" s="71">
        <v>104.2</v>
      </c>
      <c r="CC17" s="71">
        <v>104.2</v>
      </c>
      <c r="CD17" s="71">
        <v>102.9</v>
      </c>
      <c r="CE17" s="71">
        <v>104.2</v>
      </c>
      <c r="CF17" s="71">
        <v>91.4</v>
      </c>
      <c r="CG17" s="71">
        <v>87.6</v>
      </c>
      <c r="CH17" s="71">
        <v>80.2</v>
      </c>
      <c r="CI17" s="71">
        <v>78.239999999999995</v>
      </c>
      <c r="CJ17" s="71">
        <v>15.6</v>
      </c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296.83499999999998</v>
      </c>
    </row>
    <row r="18" spans="1:102" ht="30" customHeight="1" thickBot="1" x14ac:dyDescent="0.25">
      <c r="A18" s="75" t="s">
        <v>15</v>
      </c>
      <c r="B18" s="76">
        <f>SUM(B11:B17)</f>
        <v>6293.28</v>
      </c>
      <c r="C18" s="77">
        <f t="shared" ref="C18:BN18" si="0">SUM(C11:C17)</f>
        <v>6251.9429999999993</v>
      </c>
      <c r="D18" s="77">
        <f t="shared" si="0"/>
        <v>6216.6279999999997</v>
      </c>
      <c r="E18" s="77">
        <f t="shared" si="0"/>
        <v>6117.7</v>
      </c>
      <c r="F18" s="77">
        <f t="shared" si="0"/>
        <v>6099.0659999999998</v>
      </c>
      <c r="G18" s="77">
        <f t="shared" si="0"/>
        <v>6065.6950000000006</v>
      </c>
      <c r="H18" s="77">
        <f t="shared" si="0"/>
        <v>6038.1749999999993</v>
      </c>
      <c r="I18" s="77">
        <f t="shared" si="0"/>
        <v>6020.3369999999995</v>
      </c>
      <c r="J18" s="77">
        <f t="shared" si="0"/>
        <v>5902.3009999999995</v>
      </c>
      <c r="K18" s="77">
        <f t="shared" si="0"/>
        <v>5880.71</v>
      </c>
      <c r="L18" s="77">
        <f t="shared" si="0"/>
        <v>5869.3069999999998</v>
      </c>
      <c r="M18" s="77">
        <f t="shared" si="0"/>
        <v>5619.9480000000003</v>
      </c>
      <c r="N18" s="77">
        <f t="shared" si="0"/>
        <v>5431.5990000000002</v>
      </c>
      <c r="O18" s="77">
        <f t="shared" si="0"/>
        <v>5380.4769999999999</v>
      </c>
      <c r="P18" s="77">
        <f t="shared" si="0"/>
        <v>5393.5219999999999</v>
      </c>
      <c r="Q18" s="77">
        <f t="shared" si="0"/>
        <v>5437.1820000000007</v>
      </c>
      <c r="R18" s="77">
        <f t="shared" si="0"/>
        <v>5688.8040000000001</v>
      </c>
      <c r="S18" s="77">
        <f t="shared" si="0"/>
        <v>5829.9160000000002</v>
      </c>
      <c r="T18" s="77">
        <f t="shared" si="0"/>
        <v>5964.134</v>
      </c>
      <c r="U18" s="77">
        <f t="shared" si="0"/>
        <v>6069.9979999999996</v>
      </c>
      <c r="V18" s="77">
        <f t="shared" si="0"/>
        <v>6057.33</v>
      </c>
      <c r="W18" s="77">
        <f t="shared" si="0"/>
        <v>6262.7559999999994</v>
      </c>
      <c r="X18" s="77">
        <f t="shared" si="0"/>
        <v>6321.6589999999997</v>
      </c>
      <c r="Y18" s="77">
        <f t="shared" si="0"/>
        <v>6470.3109999999997</v>
      </c>
      <c r="Z18" s="77">
        <f t="shared" si="0"/>
        <v>6752.0210000000006</v>
      </c>
      <c r="AA18" s="77">
        <f t="shared" si="0"/>
        <v>6911.0019999999995</v>
      </c>
      <c r="AB18" s="77">
        <f t="shared" si="0"/>
        <v>6804.7209999999995</v>
      </c>
      <c r="AC18" s="77">
        <f t="shared" si="0"/>
        <v>6837.5550000000003</v>
      </c>
      <c r="AD18" s="77">
        <f t="shared" si="0"/>
        <v>6914.1139999999996</v>
      </c>
      <c r="AE18" s="77">
        <f t="shared" si="0"/>
        <v>6997.2340000000004</v>
      </c>
      <c r="AF18" s="77">
        <f t="shared" si="0"/>
        <v>7055.7769999999991</v>
      </c>
      <c r="AG18" s="77">
        <f t="shared" si="0"/>
        <v>6744.6909999999998</v>
      </c>
      <c r="AH18" s="77">
        <f t="shared" si="0"/>
        <v>7228.0699999999988</v>
      </c>
      <c r="AI18" s="77">
        <f t="shared" si="0"/>
        <v>7159.9439999999986</v>
      </c>
      <c r="AJ18" s="77">
        <f t="shared" si="0"/>
        <v>6931.1150000000007</v>
      </c>
      <c r="AK18" s="77">
        <f t="shared" si="0"/>
        <v>7232.1719999999996</v>
      </c>
      <c r="AL18" s="77">
        <f t="shared" si="0"/>
        <v>7488.4970000000003</v>
      </c>
      <c r="AM18" s="77">
        <f t="shared" si="0"/>
        <v>7535.4170000000004</v>
      </c>
      <c r="AN18" s="77">
        <f t="shared" si="0"/>
        <v>7539.7250000000004</v>
      </c>
      <c r="AO18" s="77">
        <f t="shared" si="0"/>
        <v>7554.3959999999997</v>
      </c>
      <c r="AP18" s="77">
        <f t="shared" si="0"/>
        <v>7711.5</v>
      </c>
      <c r="AQ18" s="77">
        <f t="shared" si="0"/>
        <v>7719.6869999999999</v>
      </c>
      <c r="AR18" s="77">
        <f t="shared" si="0"/>
        <v>7698.0929999999998</v>
      </c>
      <c r="AS18" s="77">
        <f t="shared" si="0"/>
        <v>7740.7529999999997</v>
      </c>
      <c r="AT18" s="77">
        <f t="shared" si="0"/>
        <v>7764.2779999999993</v>
      </c>
      <c r="AU18" s="77">
        <f t="shared" si="0"/>
        <v>7787.0829999999996</v>
      </c>
      <c r="AV18" s="77">
        <f t="shared" si="0"/>
        <v>7792.8729999999996</v>
      </c>
      <c r="AW18" s="77">
        <f t="shared" si="0"/>
        <v>7799.2679999999991</v>
      </c>
      <c r="AX18" s="77">
        <f t="shared" si="0"/>
        <v>7785.1480000000001</v>
      </c>
      <c r="AY18" s="77">
        <f t="shared" si="0"/>
        <v>7780.2250000000004</v>
      </c>
      <c r="AZ18" s="77">
        <f t="shared" si="0"/>
        <v>7767.2179999999989</v>
      </c>
      <c r="BA18" s="77">
        <f t="shared" si="0"/>
        <v>7729.4149999999991</v>
      </c>
      <c r="BB18" s="77">
        <f t="shared" si="0"/>
        <v>7631.7309999999998</v>
      </c>
      <c r="BC18" s="77">
        <f t="shared" si="0"/>
        <v>7570.0009999999993</v>
      </c>
      <c r="BD18" s="77">
        <f t="shared" si="0"/>
        <v>7451.61</v>
      </c>
      <c r="BE18" s="77">
        <f t="shared" si="0"/>
        <v>7372.5259999999998</v>
      </c>
      <c r="BF18" s="77">
        <f t="shared" si="0"/>
        <v>7314.1059999999989</v>
      </c>
      <c r="BG18" s="77">
        <f t="shared" si="0"/>
        <v>7195.6359999999995</v>
      </c>
      <c r="BH18" s="77">
        <f t="shared" si="0"/>
        <v>7146.4040000000005</v>
      </c>
      <c r="BI18" s="77">
        <f t="shared" si="0"/>
        <v>7109.2179999999998</v>
      </c>
      <c r="BJ18" s="77">
        <f t="shared" si="0"/>
        <v>7300.0330000000004</v>
      </c>
      <c r="BK18" s="77">
        <f t="shared" si="0"/>
        <v>7271.1529999999993</v>
      </c>
      <c r="BL18" s="77">
        <f t="shared" si="0"/>
        <v>7263.3449999999993</v>
      </c>
      <c r="BM18" s="77">
        <f t="shared" si="0"/>
        <v>7286.25</v>
      </c>
      <c r="BN18" s="77">
        <f t="shared" si="0"/>
        <v>7216.6319999999996</v>
      </c>
      <c r="BO18" s="77">
        <f t="shared" ref="BO18:CW18" si="1">SUM(BO11:BO17)</f>
        <v>7138.3760000000002</v>
      </c>
      <c r="BP18" s="77">
        <f t="shared" si="1"/>
        <v>7090.7759999999998</v>
      </c>
      <c r="BQ18" s="77">
        <f t="shared" si="1"/>
        <v>7129.0860000000002</v>
      </c>
      <c r="BR18" s="77">
        <f t="shared" si="1"/>
        <v>6718.1419999999998</v>
      </c>
      <c r="BS18" s="77">
        <f t="shared" si="1"/>
        <v>6838.8459999999995</v>
      </c>
      <c r="BT18" s="77">
        <f t="shared" si="1"/>
        <v>7054.7070000000003</v>
      </c>
      <c r="BU18" s="77">
        <f t="shared" si="1"/>
        <v>7258.8549999999996</v>
      </c>
      <c r="BV18" s="77">
        <f t="shared" si="1"/>
        <v>6874.6590000000006</v>
      </c>
      <c r="BW18" s="77">
        <f t="shared" si="1"/>
        <v>7303.9409999999998</v>
      </c>
      <c r="BX18" s="77">
        <f t="shared" si="1"/>
        <v>7479.2300000000005</v>
      </c>
      <c r="BY18" s="77">
        <f t="shared" si="1"/>
        <v>7457.3679999999995</v>
      </c>
      <c r="BZ18" s="77">
        <f t="shared" si="1"/>
        <v>7710.2120000000004</v>
      </c>
      <c r="CA18" s="77">
        <f t="shared" si="1"/>
        <v>7656.079999999999</v>
      </c>
      <c r="CB18" s="77">
        <f t="shared" si="1"/>
        <v>7750.1930000000002</v>
      </c>
      <c r="CC18" s="77">
        <f t="shared" si="1"/>
        <v>7735.7020000000002</v>
      </c>
      <c r="CD18" s="77">
        <f t="shared" si="1"/>
        <v>7808.4179999999997</v>
      </c>
      <c r="CE18" s="77">
        <f t="shared" si="1"/>
        <v>7861.0929999999998</v>
      </c>
      <c r="CF18" s="77">
        <f t="shared" si="1"/>
        <v>7825.7960000000003</v>
      </c>
      <c r="CG18" s="77">
        <f t="shared" si="1"/>
        <v>7765.0440000000008</v>
      </c>
      <c r="CH18" s="77">
        <f t="shared" si="1"/>
        <v>7606.8829999999998</v>
      </c>
      <c r="CI18" s="77">
        <f t="shared" si="1"/>
        <v>7486.49</v>
      </c>
      <c r="CJ18" s="77">
        <f t="shared" si="1"/>
        <v>7390.1210000000001</v>
      </c>
      <c r="CK18" s="77">
        <f t="shared" si="1"/>
        <v>7270.0349999999999</v>
      </c>
      <c r="CL18" s="77">
        <f t="shared" si="1"/>
        <v>7075.152</v>
      </c>
      <c r="CM18" s="77">
        <f t="shared" si="1"/>
        <v>6960.0029999999997</v>
      </c>
      <c r="CN18" s="77">
        <f t="shared" si="1"/>
        <v>6887.4880000000003</v>
      </c>
      <c r="CO18" s="77">
        <f t="shared" si="1"/>
        <v>6791.4979999999996</v>
      </c>
      <c r="CP18" s="77">
        <f t="shared" si="1"/>
        <v>6682.8869999999997</v>
      </c>
      <c r="CQ18" s="77">
        <f t="shared" si="1"/>
        <v>6589.5479999999998</v>
      </c>
      <c r="CR18" s="77">
        <f t="shared" si="1"/>
        <v>6519.1829999999991</v>
      </c>
      <c r="CS18" s="77">
        <f t="shared" si="1"/>
        <v>6461.1749999999993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167187.60049999991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2510.9</v>
      </c>
      <c r="C31" s="88">
        <v>2500.9</v>
      </c>
      <c r="D31" s="88">
        <v>2490.9</v>
      </c>
      <c r="E31" s="88">
        <v>2295.9</v>
      </c>
      <c r="F31" s="88">
        <v>2595.9</v>
      </c>
      <c r="G31" s="88">
        <v>2510.9</v>
      </c>
      <c r="H31" s="88">
        <v>2501.9</v>
      </c>
      <c r="I31" s="88">
        <v>2463.9</v>
      </c>
      <c r="J31" s="88">
        <v>2454.9</v>
      </c>
      <c r="K31" s="88">
        <v>2446.9</v>
      </c>
      <c r="L31" s="88">
        <v>2438.9</v>
      </c>
      <c r="M31" s="88">
        <v>2430.9</v>
      </c>
      <c r="N31" s="88">
        <v>2241.9</v>
      </c>
      <c r="O31" s="88">
        <v>2235.9</v>
      </c>
      <c r="P31" s="88">
        <v>2230.9</v>
      </c>
      <c r="Q31" s="88">
        <v>2226.9</v>
      </c>
      <c r="R31" s="88">
        <v>2400.9</v>
      </c>
      <c r="S31" s="88">
        <v>2391.9</v>
      </c>
      <c r="T31" s="88">
        <v>2425.9</v>
      </c>
      <c r="U31" s="88">
        <v>2450.9</v>
      </c>
      <c r="V31" s="88">
        <v>2803</v>
      </c>
      <c r="W31" s="88">
        <v>2977</v>
      </c>
      <c r="X31" s="88">
        <v>2986</v>
      </c>
      <c r="Y31" s="88">
        <v>3009</v>
      </c>
      <c r="Z31" s="88">
        <v>3071.72</v>
      </c>
      <c r="AA31" s="88">
        <v>3123.72</v>
      </c>
      <c r="AB31" s="88">
        <v>3189.72</v>
      </c>
      <c r="AC31" s="88">
        <v>3185.72</v>
      </c>
      <c r="AD31" s="88">
        <v>2934.04</v>
      </c>
      <c r="AE31" s="88">
        <v>3037.04</v>
      </c>
      <c r="AF31" s="88">
        <v>2831.4</v>
      </c>
      <c r="AG31" s="88">
        <v>2659.4</v>
      </c>
      <c r="AH31" s="88">
        <v>2592.39</v>
      </c>
      <c r="AI31" s="88">
        <v>2396.39</v>
      </c>
      <c r="AJ31" s="88">
        <v>2474.39</v>
      </c>
      <c r="AK31" s="88">
        <v>2574.39</v>
      </c>
      <c r="AL31" s="88">
        <v>2644.26</v>
      </c>
      <c r="AM31" s="88">
        <v>2734.26</v>
      </c>
      <c r="AN31" s="88">
        <v>2820.26</v>
      </c>
      <c r="AO31" s="88">
        <v>2905.26</v>
      </c>
      <c r="AP31" s="88">
        <v>2988.7</v>
      </c>
      <c r="AQ31" s="88">
        <v>3060.7</v>
      </c>
      <c r="AR31" s="88">
        <v>3121.7</v>
      </c>
      <c r="AS31" s="88">
        <v>3172.7</v>
      </c>
      <c r="AT31" s="88">
        <v>3223.45</v>
      </c>
      <c r="AU31" s="88">
        <v>3257.45</v>
      </c>
      <c r="AV31" s="88">
        <v>3285.45</v>
      </c>
      <c r="AW31" s="88">
        <v>3307.45</v>
      </c>
      <c r="AX31" s="88">
        <v>3329.56</v>
      </c>
      <c r="AY31" s="88">
        <v>3340.56</v>
      </c>
      <c r="AZ31" s="88">
        <v>3344.56</v>
      </c>
      <c r="BA31" s="88">
        <v>3343.56</v>
      </c>
      <c r="BB31" s="88">
        <v>3314.39</v>
      </c>
      <c r="BC31" s="88">
        <v>3299.39</v>
      </c>
      <c r="BD31" s="88">
        <v>3275.39</v>
      </c>
      <c r="BE31" s="88">
        <v>3244.39</v>
      </c>
      <c r="BF31" s="88">
        <v>3204.29</v>
      </c>
      <c r="BG31" s="88">
        <v>3158.29</v>
      </c>
      <c r="BH31" s="88">
        <v>3106.29</v>
      </c>
      <c r="BI31" s="88">
        <v>3048.29</v>
      </c>
      <c r="BJ31" s="88">
        <v>2962.98</v>
      </c>
      <c r="BK31" s="88">
        <v>2891.98</v>
      </c>
      <c r="BL31" s="88">
        <v>2814.98</v>
      </c>
      <c r="BM31" s="88">
        <v>2729.98</v>
      </c>
      <c r="BN31" s="88">
        <v>2663.93</v>
      </c>
      <c r="BO31" s="88">
        <v>2715.93</v>
      </c>
      <c r="BP31" s="88">
        <v>2670.93</v>
      </c>
      <c r="BQ31" s="88">
        <v>2699.93</v>
      </c>
      <c r="BR31" s="88">
        <v>2727.09</v>
      </c>
      <c r="BS31" s="88">
        <v>2758.09</v>
      </c>
      <c r="BT31" s="88">
        <v>2859.09</v>
      </c>
      <c r="BU31" s="88">
        <v>3142.09</v>
      </c>
      <c r="BV31" s="88">
        <v>3169.39</v>
      </c>
      <c r="BW31" s="88">
        <v>3227.39</v>
      </c>
      <c r="BX31" s="88">
        <v>3318.39</v>
      </c>
      <c r="BY31" s="88">
        <v>3478.39</v>
      </c>
      <c r="BZ31" s="88">
        <v>3615.15</v>
      </c>
      <c r="CA31" s="88">
        <v>3752.15</v>
      </c>
      <c r="CB31" s="88">
        <v>3731.15</v>
      </c>
      <c r="CC31" s="88">
        <v>3722.15</v>
      </c>
      <c r="CD31" s="88">
        <v>3718.35</v>
      </c>
      <c r="CE31" s="88">
        <v>3775.65</v>
      </c>
      <c r="CF31" s="88">
        <v>3705.85</v>
      </c>
      <c r="CG31" s="88">
        <v>3701.05</v>
      </c>
      <c r="CH31" s="88">
        <v>3662.5</v>
      </c>
      <c r="CI31" s="88">
        <v>3593.54</v>
      </c>
      <c r="CJ31" s="88">
        <v>3528.9</v>
      </c>
      <c r="CK31" s="88">
        <v>3443.3</v>
      </c>
      <c r="CL31" s="88">
        <v>3209.2</v>
      </c>
      <c r="CM31" s="88">
        <v>3090.2</v>
      </c>
      <c r="CN31" s="88">
        <v>3043.2</v>
      </c>
      <c r="CO31" s="88">
        <v>2966.2</v>
      </c>
      <c r="CP31" s="88">
        <v>2890.9</v>
      </c>
      <c r="CQ31" s="88">
        <v>2893.9</v>
      </c>
      <c r="CR31" s="88">
        <v>2793.9</v>
      </c>
      <c r="CS31" s="88">
        <v>2791.9</v>
      </c>
      <c r="CT31" s="89"/>
      <c r="CU31" s="89"/>
      <c r="CV31" s="89"/>
      <c r="CW31" s="90"/>
      <c r="CX31" s="91">
        <f t="array" ref="CX31">SUMPRODUCT(B31:CW31*0.25)</f>
        <v>71020.905000000042</v>
      </c>
    </row>
    <row r="32" spans="1:102" ht="24.95" customHeight="1" x14ac:dyDescent="0.2">
      <c r="A32" s="92" t="s">
        <v>27</v>
      </c>
      <c r="B32" s="93">
        <v>2679.38</v>
      </c>
      <c r="C32" s="94">
        <v>2648.0430000000001</v>
      </c>
      <c r="D32" s="94">
        <v>2622.7280000000001</v>
      </c>
      <c r="E32" s="94">
        <v>2718.8</v>
      </c>
      <c r="F32" s="94">
        <v>2324.1660000000002</v>
      </c>
      <c r="G32" s="94">
        <v>2479.7950000000001</v>
      </c>
      <c r="H32" s="94">
        <v>2461.2750000000001</v>
      </c>
      <c r="I32" s="94">
        <v>2481.4369999999999</v>
      </c>
      <c r="J32" s="94">
        <v>2407.4009999999998</v>
      </c>
      <c r="K32" s="94">
        <v>2393.81</v>
      </c>
      <c r="L32" s="94">
        <v>2390.4070000000002</v>
      </c>
      <c r="M32" s="94">
        <v>2149.0479999999998</v>
      </c>
      <c r="N32" s="94">
        <v>2151.6990000000001</v>
      </c>
      <c r="O32" s="94">
        <v>2106.5770000000002</v>
      </c>
      <c r="P32" s="94">
        <v>2124.6220000000003</v>
      </c>
      <c r="Q32" s="94">
        <v>2258.2820000000002</v>
      </c>
      <c r="R32" s="94">
        <v>2320.904</v>
      </c>
      <c r="S32" s="94">
        <v>2471.0160000000001</v>
      </c>
      <c r="T32" s="94">
        <v>2571.2339999999999</v>
      </c>
      <c r="U32" s="94">
        <v>2550.098</v>
      </c>
      <c r="V32" s="94">
        <v>2319.33</v>
      </c>
      <c r="W32" s="94">
        <v>2350.7559999999999</v>
      </c>
      <c r="X32" s="94">
        <v>2400.6590000000001</v>
      </c>
      <c r="Y32" s="94">
        <v>2526.3110000000001</v>
      </c>
      <c r="Z32" s="94">
        <v>2746.3009999999999</v>
      </c>
      <c r="AA32" s="94">
        <v>2853.2820000000002</v>
      </c>
      <c r="AB32" s="94">
        <v>2681.0010000000002</v>
      </c>
      <c r="AC32" s="94">
        <v>2717.835</v>
      </c>
      <c r="AD32" s="94">
        <v>2847.0740000000001</v>
      </c>
      <c r="AE32" s="94">
        <v>2929.194</v>
      </c>
      <c r="AF32" s="94">
        <v>3193.377</v>
      </c>
      <c r="AG32" s="94">
        <v>3054.2910000000002</v>
      </c>
      <c r="AH32" s="94">
        <v>3593.68</v>
      </c>
      <c r="AI32" s="94">
        <v>3769.5540000000001</v>
      </c>
      <c r="AJ32" s="94">
        <v>3462.7249999999999</v>
      </c>
      <c r="AK32" s="94">
        <v>3663.7820000000002</v>
      </c>
      <c r="AL32" s="94">
        <v>3837.904</v>
      </c>
      <c r="AM32" s="94">
        <v>3901.8229999999999</v>
      </c>
      <c r="AN32" s="94">
        <v>3938.1320000000001</v>
      </c>
      <c r="AO32" s="94">
        <v>3963.136</v>
      </c>
      <c r="AP32" s="94">
        <v>4094.1329999999998</v>
      </c>
      <c r="AQ32" s="94">
        <v>4080.654</v>
      </c>
      <c r="AR32" s="94">
        <v>4048.393</v>
      </c>
      <c r="AS32" s="94">
        <v>4131.0529999999999</v>
      </c>
      <c r="AT32" s="94">
        <v>4541.8280000000004</v>
      </c>
      <c r="AU32" s="94">
        <v>4530.6329999999998</v>
      </c>
      <c r="AV32" s="94">
        <v>4508.4229999999998</v>
      </c>
      <c r="AW32" s="94">
        <v>4492.8180000000002</v>
      </c>
      <c r="AX32" s="94">
        <v>4455.5879999999997</v>
      </c>
      <c r="AY32" s="94">
        <v>4439.665</v>
      </c>
      <c r="AZ32" s="94">
        <v>4422.6580000000004</v>
      </c>
      <c r="BA32" s="94">
        <v>4385.8549999999996</v>
      </c>
      <c r="BB32" s="94">
        <v>4317.3410000000003</v>
      </c>
      <c r="BC32" s="94">
        <v>4270.6109999999999</v>
      </c>
      <c r="BD32" s="94">
        <v>4176.22</v>
      </c>
      <c r="BE32" s="94">
        <v>4128.1360000000004</v>
      </c>
      <c r="BF32" s="94">
        <v>4110.8159999999998</v>
      </c>
      <c r="BG32" s="94">
        <v>4038.346</v>
      </c>
      <c r="BH32" s="94">
        <v>4041.114</v>
      </c>
      <c r="BI32" s="94">
        <v>4061.9279999999999</v>
      </c>
      <c r="BJ32" s="94">
        <v>4033.0529999999999</v>
      </c>
      <c r="BK32" s="94">
        <v>3957.1729999999998</v>
      </c>
      <c r="BL32" s="94">
        <v>3704.3649999999998</v>
      </c>
      <c r="BM32" s="94">
        <v>3695.27</v>
      </c>
      <c r="BN32" s="94">
        <v>3605.7020000000002</v>
      </c>
      <c r="BO32" s="94">
        <v>3415.4459999999999</v>
      </c>
      <c r="BP32" s="94">
        <v>3302.846</v>
      </c>
      <c r="BQ32" s="94">
        <v>3221.1559999999999</v>
      </c>
      <c r="BR32" s="94">
        <v>2711.0520000000001</v>
      </c>
      <c r="BS32" s="94">
        <v>2780.7559999999999</v>
      </c>
      <c r="BT32" s="94">
        <v>2787.6170000000002</v>
      </c>
      <c r="BU32" s="94">
        <v>2566.7649999999999</v>
      </c>
      <c r="BV32" s="94">
        <v>2006.269</v>
      </c>
      <c r="BW32" s="94">
        <v>2327.5509999999999</v>
      </c>
      <c r="BX32" s="94">
        <v>2411.84</v>
      </c>
      <c r="BY32" s="94">
        <v>2229.9780000000001</v>
      </c>
      <c r="BZ32" s="94">
        <v>2426.0619999999999</v>
      </c>
      <c r="CA32" s="94">
        <v>2234.9300000000003</v>
      </c>
      <c r="CB32" s="94">
        <v>2350.0430000000001</v>
      </c>
      <c r="CC32" s="94">
        <v>2344.5520000000001</v>
      </c>
      <c r="CD32" s="94">
        <v>2354.0680000000002</v>
      </c>
      <c r="CE32" s="94">
        <v>2349.4430000000002</v>
      </c>
      <c r="CF32" s="94">
        <v>2383.9459999999999</v>
      </c>
      <c r="CG32" s="94">
        <v>2327.9940000000001</v>
      </c>
      <c r="CH32" s="94">
        <v>2212.3829999999998</v>
      </c>
      <c r="CI32" s="94">
        <v>2160.9499999999998</v>
      </c>
      <c r="CJ32" s="94">
        <v>2129.221</v>
      </c>
      <c r="CK32" s="94">
        <v>2094.7349999999997</v>
      </c>
      <c r="CL32" s="94">
        <v>2106.9520000000002</v>
      </c>
      <c r="CM32" s="94">
        <v>2110.8029999999999</v>
      </c>
      <c r="CN32" s="94">
        <v>2085.288</v>
      </c>
      <c r="CO32" s="94">
        <v>2066.2979999999998</v>
      </c>
      <c r="CP32" s="94">
        <v>2071.9870000000001</v>
      </c>
      <c r="CQ32" s="94">
        <v>1975.6479999999999</v>
      </c>
      <c r="CR32" s="94">
        <v>2005.2829999999999</v>
      </c>
      <c r="CS32" s="94">
        <v>1949.2750000000001</v>
      </c>
      <c r="CT32" s="95"/>
      <c r="CU32" s="95"/>
      <c r="CV32" s="95"/>
      <c r="CW32" s="96"/>
      <c r="CX32" s="97">
        <f t="array" ref="CX32">SUMPRODUCT(B32:CW32*0.25)</f>
        <v>72208.445500000002</v>
      </c>
    </row>
    <row r="33" spans="1:102" ht="24.95" customHeight="1" x14ac:dyDescent="0.2">
      <c r="A33" s="101" t="s">
        <v>28</v>
      </c>
      <c r="B33" s="98">
        <v>1303</v>
      </c>
      <c r="C33" s="99">
        <v>1303</v>
      </c>
      <c r="D33" s="99">
        <v>1303</v>
      </c>
      <c r="E33" s="99">
        <v>1303</v>
      </c>
      <c r="F33" s="99">
        <v>1407</v>
      </c>
      <c r="G33" s="99">
        <v>1303</v>
      </c>
      <c r="H33" s="99">
        <v>1303</v>
      </c>
      <c r="I33" s="99">
        <v>1303</v>
      </c>
      <c r="J33" s="99">
        <v>1303</v>
      </c>
      <c r="K33" s="99">
        <v>1303</v>
      </c>
      <c r="L33" s="99">
        <v>1303</v>
      </c>
      <c r="M33" s="99">
        <v>1303</v>
      </c>
      <c r="N33" s="99">
        <v>1303</v>
      </c>
      <c r="O33" s="99">
        <v>1303</v>
      </c>
      <c r="P33" s="99">
        <v>1303</v>
      </c>
      <c r="Q33" s="99">
        <v>1217</v>
      </c>
      <c r="R33" s="99">
        <v>1217</v>
      </c>
      <c r="S33" s="99">
        <v>1217</v>
      </c>
      <c r="T33" s="99">
        <v>1217</v>
      </c>
      <c r="U33" s="99">
        <v>1319</v>
      </c>
      <c r="V33" s="99">
        <v>1217</v>
      </c>
      <c r="W33" s="99">
        <v>1217</v>
      </c>
      <c r="X33" s="99">
        <v>1217</v>
      </c>
      <c r="Y33" s="99">
        <v>1217</v>
      </c>
      <c r="Z33" s="99">
        <v>1217</v>
      </c>
      <c r="AA33" s="99">
        <v>1217</v>
      </c>
      <c r="AB33" s="99">
        <v>1217</v>
      </c>
      <c r="AC33" s="99">
        <v>1217</v>
      </c>
      <c r="AD33" s="99">
        <v>1319</v>
      </c>
      <c r="AE33" s="99">
        <v>1217</v>
      </c>
      <c r="AF33" s="99">
        <v>1217</v>
      </c>
      <c r="AG33" s="99">
        <v>1217</v>
      </c>
      <c r="AH33" s="99">
        <v>1151</v>
      </c>
      <c r="AI33" s="99">
        <v>1103</v>
      </c>
      <c r="AJ33" s="99">
        <v>1103</v>
      </c>
      <c r="AK33" s="99">
        <v>1103</v>
      </c>
      <c r="AL33" s="99">
        <v>1046.3330000000001</v>
      </c>
      <c r="AM33" s="99">
        <v>939.33399999999995</v>
      </c>
      <c r="AN33" s="99">
        <v>821.33299999999997</v>
      </c>
      <c r="AO33" s="99">
        <v>726</v>
      </c>
      <c r="AP33" s="99">
        <v>629.66700000000003</v>
      </c>
      <c r="AQ33" s="99">
        <v>579.33299999999997</v>
      </c>
      <c r="AR33" s="99">
        <v>529</v>
      </c>
      <c r="AS33" s="99">
        <v>438</v>
      </c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>
        <v>305</v>
      </c>
      <c r="BK33" s="99">
        <v>423</v>
      </c>
      <c r="BL33" s="99">
        <v>745</v>
      </c>
      <c r="BM33" s="99">
        <v>862</v>
      </c>
      <c r="BN33" s="99">
        <v>1058</v>
      </c>
      <c r="BO33" s="99">
        <v>1118</v>
      </c>
      <c r="BP33" s="99">
        <v>1228</v>
      </c>
      <c r="BQ33" s="99">
        <v>1319</v>
      </c>
      <c r="BR33" s="99">
        <v>1482</v>
      </c>
      <c r="BS33" s="99">
        <v>1502</v>
      </c>
      <c r="BT33" s="99">
        <v>1610</v>
      </c>
      <c r="BU33" s="99">
        <v>1752</v>
      </c>
      <c r="BV33" s="99">
        <v>1946</v>
      </c>
      <c r="BW33" s="99">
        <v>1996</v>
      </c>
      <c r="BX33" s="99">
        <v>1996</v>
      </c>
      <c r="BY33" s="99">
        <v>1996</v>
      </c>
      <c r="BZ33" s="99">
        <v>1996</v>
      </c>
      <c r="CA33" s="99">
        <v>1996</v>
      </c>
      <c r="CB33" s="99">
        <v>1996</v>
      </c>
      <c r="CC33" s="99">
        <v>1996</v>
      </c>
      <c r="CD33" s="99">
        <v>1996</v>
      </c>
      <c r="CE33" s="99">
        <v>1996</v>
      </c>
      <c r="CF33" s="99">
        <v>1996</v>
      </c>
      <c r="CG33" s="99">
        <v>1996</v>
      </c>
      <c r="CH33" s="99">
        <v>1996</v>
      </c>
      <c r="CI33" s="99">
        <v>1996</v>
      </c>
      <c r="CJ33" s="99">
        <v>1996</v>
      </c>
      <c r="CK33" s="99">
        <v>1996</v>
      </c>
      <c r="CL33" s="99">
        <v>1996</v>
      </c>
      <c r="CM33" s="99">
        <v>1996</v>
      </c>
      <c r="CN33" s="99">
        <v>1996</v>
      </c>
      <c r="CO33" s="99">
        <v>1996</v>
      </c>
      <c r="CP33" s="99">
        <v>1996</v>
      </c>
      <c r="CQ33" s="99">
        <v>1996</v>
      </c>
      <c r="CR33" s="99">
        <v>1996</v>
      </c>
      <c r="CS33" s="99">
        <v>1996</v>
      </c>
      <c r="CT33" s="100"/>
      <c r="CU33" s="100"/>
      <c r="CV33" s="100"/>
      <c r="CW33" s="102"/>
      <c r="CX33" s="103">
        <f t="array" ref="CX33">SUMPRODUCT(B33:CW33*0.25)</f>
        <v>27992.25</v>
      </c>
    </row>
    <row r="34" spans="1:102" ht="30" customHeight="1" thickBot="1" x14ac:dyDescent="0.25">
      <c r="A34" s="75" t="s">
        <v>29</v>
      </c>
      <c r="B34" s="76">
        <f>SUM(B31:B33)</f>
        <v>6493.2800000000007</v>
      </c>
      <c r="C34" s="77">
        <f t="shared" ref="C34:BN34" si="5">SUM(C31:C33)</f>
        <v>6451.9430000000002</v>
      </c>
      <c r="D34" s="77">
        <f t="shared" si="5"/>
        <v>6416.6280000000006</v>
      </c>
      <c r="E34" s="77">
        <f t="shared" si="5"/>
        <v>6317.7000000000007</v>
      </c>
      <c r="F34" s="77">
        <f t="shared" si="5"/>
        <v>6327.0660000000007</v>
      </c>
      <c r="G34" s="77">
        <f t="shared" si="5"/>
        <v>6293.6949999999997</v>
      </c>
      <c r="H34" s="77">
        <f t="shared" si="5"/>
        <v>6266.1750000000002</v>
      </c>
      <c r="I34" s="77">
        <f t="shared" si="5"/>
        <v>6248.3369999999995</v>
      </c>
      <c r="J34" s="77">
        <f t="shared" si="5"/>
        <v>6165.3009999999995</v>
      </c>
      <c r="K34" s="77">
        <f t="shared" si="5"/>
        <v>6143.71</v>
      </c>
      <c r="L34" s="77">
        <f t="shared" si="5"/>
        <v>6132.3070000000007</v>
      </c>
      <c r="M34" s="77">
        <f t="shared" si="5"/>
        <v>5882.9480000000003</v>
      </c>
      <c r="N34" s="77">
        <f t="shared" si="5"/>
        <v>5696.5990000000002</v>
      </c>
      <c r="O34" s="77">
        <f t="shared" si="5"/>
        <v>5645.4770000000008</v>
      </c>
      <c r="P34" s="77">
        <f t="shared" si="5"/>
        <v>5658.5220000000008</v>
      </c>
      <c r="Q34" s="77">
        <f t="shared" si="5"/>
        <v>5702.1820000000007</v>
      </c>
      <c r="R34" s="77">
        <f t="shared" si="5"/>
        <v>5938.8040000000001</v>
      </c>
      <c r="S34" s="77">
        <f t="shared" si="5"/>
        <v>6079.9160000000002</v>
      </c>
      <c r="T34" s="77">
        <f t="shared" si="5"/>
        <v>6214.134</v>
      </c>
      <c r="U34" s="77">
        <f t="shared" si="5"/>
        <v>6319.9979999999996</v>
      </c>
      <c r="V34" s="77">
        <f t="shared" si="5"/>
        <v>6339.33</v>
      </c>
      <c r="W34" s="77">
        <f t="shared" si="5"/>
        <v>6544.7559999999994</v>
      </c>
      <c r="X34" s="77">
        <f t="shared" si="5"/>
        <v>6603.6589999999997</v>
      </c>
      <c r="Y34" s="77">
        <f t="shared" si="5"/>
        <v>6752.3109999999997</v>
      </c>
      <c r="Z34" s="77">
        <f t="shared" si="5"/>
        <v>7035.0209999999997</v>
      </c>
      <c r="AA34" s="77">
        <f t="shared" si="5"/>
        <v>7194.0020000000004</v>
      </c>
      <c r="AB34" s="77">
        <f t="shared" si="5"/>
        <v>7087.7209999999995</v>
      </c>
      <c r="AC34" s="77">
        <f t="shared" si="5"/>
        <v>7120.5550000000003</v>
      </c>
      <c r="AD34" s="77">
        <f t="shared" si="5"/>
        <v>7100.1139999999996</v>
      </c>
      <c r="AE34" s="77">
        <f t="shared" si="5"/>
        <v>7183.2340000000004</v>
      </c>
      <c r="AF34" s="77">
        <f t="shared" si="5"/>
        <v>7241.777</v>
      </c>
      <c r="AG34" s="77">
        <f t="shared" si="5"/>
        <v>6930.6910000000007</v>
      </c>
      <c r="AH34" s="77">
        <f t="shared" si="5"/>
        <v>7337.07</v>
      </c>
      <c r="AI34" s="77">
        <f t="shared" si="5"/>
        <v>7268.9439999999995</v>
      </c>
      <c r="AJ34" s="77">
        <f t="shared" si="5"/>
        <v>7040.1149999999998</v>
      </c>
      <c r="AK34" s="77">
        <f t="shared" si="5"/>
        <v>7341.1720000000005</v>
      </c>
      <c r="AL34" s="77">
        <f t="shared" si="5"/>
        <v>7528.4970000000012</v>
      </c>
      <c r="AM34" s="77">
        <f t="shared" si="5"/>
        <v>7575.4170000000004</v>
      </c>
      <c r="AN34" s="77">
        <f t="shared" si="5"/>
        <v>7579.7249999999995</v>
      </c>
      <c r="AO34" s="77">
        <f t="shared" si="5"/>
        <v>7594.3960000000006</v>
      </c>
      <c r="AP34" s="77">
        <f t="shared" si="5"/>
        <v>7712.5</v>
      </c>
      <c r="AQ34" s="77">
        <f t="shared" si="5"/>
        <v>7720.686999999999</v>
      </c>
      <c r="AR34" s="77">
        <f t="shared" si="5"/>
        <v>7699.0929999999998</v>
      </c>
      <c r="AS34" s="77">
        <f t="shared" si="5"/>
        <v>7741.7529999999997</v>
      </c>
      <c r="AT34" s="77">
        <f t="shared" si="5"/>
        <v>7765.2780000000002</v>
      </c>
      <c r="AU34" s="77">
        <f t="shared" si="5"/>
        <v>7788.0829999999996</v>
      </c>
      <c r="AV34" s="77">
        <f t="shared" si="5"/>
        <v>7793.8729999999996</v>
      </c>
      <c r="AW34" s="77">
        <f t="shared" si="5"/>
        <v>7800.268</v>
      </c>
      <c r="AX34" s="77">
        <f t="shared" si="5"/>
        <v>7785.1479999999992</v>
      </c>
      <c r="AY34" s="77">
        <f t="shared" si="5"/>
        <v>7780.2250000000004</v>
      </c>
      <c r="AZ34" s="77">
        <f t="shared" si="5"/>
        <v>7767.2180000000008</v>
      </c>
      <c r="BA34" s="77">
        <f t="shared" si="5"/>
        <v>7729.4149999999991</v>
      </c>
      <c r="BB34" s="77">
        <f t="shared" si="5"/>
        <v>7631.7309999999998</v>
      </c>
      <c r="BC34" s="77">
        <f t="shared" si="5"/>
        <v>7570.0010000000002</v>
      </c>
      <c r="BD34" s="77">
        <f t="shared" si="5"/>
        <v>7451.6100000000006</v>
      </c>
      <c r="BE34" s="77">
        <f t="shared" si="5"/>
        <v>7372.5259999999998</v>
      </c>
      <c r="BF34" s="77">
        <f t="shared" si="5"/>
        <v>7315.1059999999998</v>
      </c>
      <c r="BG34" s="77">
        <f t="shared" si="5"/>
        <v>7196.6360000000004</v>
      </c>
      <c r="BH34" s="77">
        <f t="shared" si="5"/>
        <v>7147.4040000000005</v>
      </c>
      <c r="BI34" s="77">
        <f t="shared" si="5"/>
        <v>7110.2179999999998</v>
      </c>
      <c r="BJ34" s="77">
        <f t="shared" si="5"/>
        <v>7301.0329999999994</v>
      </c>
      <c r="BK34" s="77">
        <f t="shared" si="5"/>
        <v>7272.1530000000002</v>
      </c>
      <c r="BL34" s="77">
        <f t="shared" si="5"/>
        <v>7264.3449999999993</v>
      </c>
      <c r="BM34" s="77">
        <f t="shared" si="5"/>
        <v>7287.25</v>
      </c>
      <c r="BN34" s="77">
        <f t="shared" si="5"/>
        <v>7327.6319999999996</v>
      </c>
      <c r="BO34" s="77">
        <f t="shared" ref="BO34:CW34" si="6">SUM(BO31:BO33)</f>
        <v>7249.3760000000002</v>
      </c>
      <c r="BP34" s="77">
        <f t="shared" si="6"/>
        <v>7201.7759999999998</v>
      </c>
      <c r="BQ34" s="77">
        <f t="shared" si="6"/>
        <v>7240.0859999999993</v>
      </c>
      <c r="BR34" s="77">
        <f t="shared" si="6"/>
        <v>6920.1419999999998</v>
      </c>
      <c r="BS34" s="77">
        <f t="shared" si="6"/>
        <v>7040.8459999999995</v>
      </c>
      <c r="BT34" s="77">
        <f t="shared" si="6"/>
        <v>7256.7070000000003</v>
      </c>
      <c r="BU34" s="77">
        <f t="shared" si="6"/>
        <v>7460.8549999999996</v>
      </c>
      <c r="BV34" s="77">
        <f t="shared" si="6"/>
        <v>7121.6589999999997</v>
      </c>
      <c r="BW34" s="77">
        <f t="shared" si="6"/>
        <v>7550.9409999999998</v>
      </c>
      <c r="BX34" s="77">
        <f t="shared" si="6"/>
        <v>7726.23</v>
      </c>
      <c r="BY34" s="77">
        <f t="shared" si="6"/>
        <v>7704.3680000000004</v>
      </c>
      <c r="BZ34" s="77">
        <f t="shared" si="6"/>
        <v>8037.2119999999995</v>
      </c>
      <c r="CA34" s="77">
        <f t="shared" si="6"/>
        <v>7983.08</v>
      </c>
      <c r="CB34" s="77">
        <f t="shared" si="6"/>
        <v>8077.1930000000002</v>
      </c>
      <c r="CC34" s="77">
        <f t="shared" si="6"/>
        <v>8062.7020000000002</v>
      </c>
      <c r="CD34" s="77">
        <f t="shared" si="6"/>
        <v>8068.4179999999997</v>
      </c>
      <c r="CE34" s="77">
        <f t="shared" si="6"/>
        <v>8121.0930000000008</v>
      </c>
      <c r="CF34" s="77">
        <f t="shared" si="6"/>
        <v>8085.7960000000003</v>
      </c>
      <c r="CG34" s="77">
        <f t="shared" si="6"/>
        <v>8025.0439999999999</v>
      </c>
      <c r="CH34" s="77">
        <f t="shared" si="6"/>
        <v>7870.8829999999998</v>
      </c>
      <c r="CI34" s="77">
        <f t="shared" si="6"/>
        <v>7750.49</v>
      </c>
      <c r="CJ34" s="77">
        <f t="shared" si="6"/>
        <v>7654.1210000000001</v>
      </c>
      <c r="CK34" s="77">
        <f t="shared" si="6"/>
        <v>7534.0349999999999</v>
      </c>
      <c r="CL34" s="77">
        <f t="shared" si="6"/>
        <v>7312.152</v>
      </c>
      <c r="CM34" s="77">
        <f t="shared" si="6"/>
        <v>7197.0029999999997</v>
      </c>
      <c r="CN34" s="77">
        <f t="shared" si="6"/>
        <v>7124.4879999999994</v>
      </c>
      <c r="CO34" s="77">
        <f t="shared" si="6"/>
        <v>7028.4979999999996</v>
      </c>
      <c r="CP34" s="77">
        <f t="shared" si="6"/>
        <v>6958.8870000000006</v>
      </c>
      <c r="CQ34" s="77">
        <f t="shared" si="6"/>
        <v>6865.5479999999998</v>
      </c>
      <c r="CR34" s="77">
        <f t="shared" si="6"/>
        <v>6795.183</v>
      </c>
      <c r="CS34" s="77">
        <f t="shared" si="6"/>
        <v>6737.1750000000002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171221.60050000006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150</v>
      </c>
      <c r="C37" s="115">
        <v>150</v>
      </c>
      <c r="D37" s="115">
        <v>150</v>
      </c>
      <c r="E37" s="115">
        <v>150</v>
      </c>
      <c r="F37" s="115">
        <v>178</v>
      </c>
      <c r="G37" s="115">
        <v>178</v>
      </c>
      <c r="H37" s="115">
        <v>178</v>
      </c>
      <c r="I37" s="115">
        <v>178</v>
      </c>
      <c r="J37" s="115">
        <v>213</v>
      </c>
      <c r="K37" s="115">
        <v>213</v>
      </c>
      <c r="L37" s="115">
        <v>213</v>
      </c>
      <c r="M37" s="115">
        <v>213</v>
      </c>
      <c r="N37" s="115">
        <v>215</v>
      </c>
      <c r="O37" s="115">
        <v>215</v>
      </c>
      <c r="P37" s="115">
        <v>215</v>
      </c>
      <c r="Q37" s="115">
        <v>215</v>
      </c>
      <c r="R37" s="115">
        <v>200</v>
      </c>
      <c r="S37" s="115">
        <v>200</v>
      </c>
      <c r="T37" s="115">
        <v>200</v>
      </c>
      <c r="U37" s="115">
        <v>200</v>
      </c>
      <c r="V37" s="115">
        <v>192</v>
      </c>
      <c r="W37" s="115">
        <v>192</v>
      </c>
      <c r="X37" s="115">
        <v>192</v>
      </c>
      <c r="Y37" s="115">
        <v>192</v>
      </c>
      <c r="Z37" s="115">
        <v>193</v>
      </c>
      <c r="AA37" s="115">
        <v>193</v>
      </c>
      <c r="AB37" s="115">
        <v>193</v>
      </c>
      <c r="AC37" s="115">
        <v>193</v>
      </c>
      <c r="AD37" s="115">
        <v>96</v>
      </c>
      <c r="AE37" s="115">
        <v>96</v>
      </c>
      <c r="AF37" s="115">
        <v>96</v>
      </c>
      <c r="AG37" s="115">
        <v>96</v>
      </c>
      <c r="AH37" s="115">
        <v>59</v>
      </c>
      <c r="AI37" s="115">
        <v>59</v>
      </c>
      <c r="AJ37" s="115">
        <v>59</v>
      </c>
      <c r="AK37" s="115">
        <v>59</v>
      </c>
      <c r="AL37" s="115"/>
      <c r="AM37" s="115"/>
      <c r="AN37" s="115"/>
      <c r="AO37" s="115"/>
      <c r="AP37" s="115">
        <v>1</v>
      </c>
      <c r="AQ37" s="115">
        <v>1</v>
      </c>
      <c r="AR37" s="115">
        <v>1</v>
      </c>
      <c r="AS37" s="115">
        <v>1</v>
      </c>
      <c r="AT37" s="115">
        <v>1</v>
      </c>
      <c r="AU37" s="115">
        <v>1</v>
      </c>
      <c r="AV37" s="115">
        <v>1</v>
      </c>
      <c r="AW37" s="115">
        <v>1</v>
      </c>
      <c r="AX37" s="115"/>
      <c r="AY37" s="115"/>
      <c r="AZ37" s="115"/>
      <c r="BA37" s="115"/>
      <c r="BB37" s="115"/>
      <c r="BC37" s="115"/>
      <c r="BD37" s="115"/>
      <c r="BE37" s="115"/>
      <c r="BF37" s="115">
        <v>1</v>
      </c>
      <c r="BG37" s="115">
        <v>1</v>
      </c>
      <c r="BH37" s="115">
        <v>1</v>
      </c>
      <c r="BI37" s="115">
        <v>1</v>
      </c>
      <c r="BJ37" s="115">
        <v>1</v>
      </c>
      <c r="BK37" s="115">
        <v>1</v>
      </c>
      <c r="BL37" s="115">
        <v>1</v>
      </c>
      <c r="BM37" s="115">
        <v>1</v>
      </c>
      <c r="BN37" s="115">
        <v>61</v>
      </c>
      <c r="BO37" s="115">
        <v>61</v>
      </c>
      <c r="BP37" s="115">
        <v>61</v>
      </c>
      <c r="BQ37" s="115">
        <v>61</v>
      </c>
      <c r="BR37" s="115">
        <v>152</v>
      </c>
      <c r="BS37" s="115">
        <v>152</v>
      </c>
      <c r="BT37" s="115">
        <v>152</v>
      </c>
      <c r="BU37" s="115">
        <v>152</v>
      </c>
      <c r="BV37" s="115">
        <v>197</v>
      </c>
      <c r="BW37" s="115">
        <v>197</v>
      </c>
      <c r="BX37" s="115">
        <v>197</v>
      </c>
      <c r="BY37" s="115">
        <v>197</v>
      </c>
      <c r="BZ37" s="115">
        <v>277</v>
      </c>
      <c r="CA37" s="115">
        <v>277</v>
      </c>
      <c r="CB37" s="115">
        <v>277</v>
      </c>
      <c r="CC37" s="115">
        <v>277</v>
      </c>
      <c r="CD37" s="115">
        <v>210</v>
      </c>
      <c r="CE37" s="115">
        <v>210</v>
      </c>
      <c r="CF37" s="115">
        <v>210</v>
      </c>
      <c r="CG37" s="115">
        <v>210</v>
      </c>
      <c r="CH37" s="115">
        <v>214</v>
      </c>
      <c r="CI37" s="115">
        <v>214</v>
      </c>
      <c r="CJ37" s="115">
        <v>214</v>
      </c>
      <c r="CK37" s="115">
        <v>214</v>
      </c>
      <c r="CL37" s="115">
        <v>187</v>
      </c>
      <c r="CM37" s="115">
        <v>187</v>
      </c>
      <c r="CN37" s="115">
        <v>187</v>
      </c>
      <c r="CO37" s="115">
        <v>187</v>
      </c>
      <c r="CP37" s="115">
        <v>226</v>
      </c>
      <c r="CQ37" s="115">
        <v>226</v>
      </c>
      <c r="CR37" s="115">
        <v>226</v>
      </c>
      <c r="CS37" s="115">
        <v>226</v>
      </c>
      <c r="CT37" s="116"/>
      <c r="CU37" s="116"/>
      <c r="CV37" s="116"/>
      <c r="CW37" s="117"/>
      <c r="CX37" s="91">
        <f t="array" ref="CX37">SUMPRODUCT(B37:CW37*0.25)</f>
        <v>3024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>
        <v>40</v>
      </c>
      <c r="W38" s="120">
        <v>40</v>
      </c>
      <c r="X38" s="120">
        <v>40</v>
      </c>
      <c r="Y38" s="120">
        <v>40</v>
      </c>
      <c r="Z38" s="120">
        <v>40</v>
      </c>
      <c r="AA38" s="120">
        <v>40</v>
      </c>
      <c r="AB38" s="120">
        <v>40</v>
      </c>
      <c r="AC38" s="120">
        <v>40</v>
      </c>
      <c r="AD38" s="120">
        <v>40</v>
      </c>
      <c r="AE38" s="120">
        <v>40</v>
      </c>
      <c r="AF38" s="120">
        <v>40</v>
      </c>
      <c r="AG38" s="120">
        <v>40</v>
      </c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120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>
        <v>50</v>
      </c>
      <c r="C40" s="120">
        <v>50</v>
      </c>
      <c r="D40" s="120">
        <v>50</v>
      </c>
      <c r="E40" s="120">
        <v>50</v>
      </c>
      <c r="F40" s="120">
        <v>50</v>
      </c>
      <c r="G40" s="120">
        <v>50</v>
      </c>
      <c r="H40" s="120">
        <v>50</v>
      </c>
      <c r="I40" s="120">
        <v>50</v>
      </c>
      <c r="J40" s="120">
        <v>50</v>
      </c>
      <c r="K40" s="120">
        <v>50</v>
      </c>
      <c r="L40" s="120">
        <v>50</v>
      </c>
      <c r="M40" s="120">
        <v>50</v>
      </c>
      <c r="N40" s="120">
        <v>50</v>
      </c>
      <c r="O40" s="120">
        <v>50</v>
      </c>
      <c r="P40" s="120">
        <v>50</v>
      </c>
      <c r="Q40" s="120">
        <v>50</v>
      </c>
      <c r="R40" s="120">
        <v>50</v>
      </c>
      <c r="S40" s="120">
        <v>50</v>
      </c>
      <c r="T40" s="120">
        <v>50</v>
      </c>
      <c r="U40" s="120">
        <v>50</v>
      </c>
      <c r="V40" s="120">
        <v>50</v>
      </c>
      <c r="W40" s="120">
        <v>50</v>
      </c>
      <c r="X40" s="120">
        <v>50</v>
      </c>
      <c r="Y40" s="120">
        <v>50</v>
      </c>
      <c r="Z40" s="120">
        <v>50</v>
      </c>
      <c r="AA40" s="120">
        <v>50</v>
      </c>
      <c r="AB40" s="120">
        <v>50</v>
      </c>
      <c r="AC40" s="120">
        <v>50</v>
      </c>
      <c r="AD40" s="120">
        <v>50</v>
      </c>
      <c r="AE40" s="120">
        <v>50</v>
      </c>
      <c r="AF40" s="120">
        <v>50</v>
      </c>
      <c r="AG40" s="120">
        <v>50</v>
      </c>
      <c r="AH40" s="120">
        <v>50</v>
      </c>
      <c r="AI40" s="120">
        <v>50</v>
      </c>
      <c r="AJ40" s="120">
        <v>50</v>
      </c>
      <c r="AK40" s="120">
        <v>50</v>
      </c>
      <c r="AL40" s="120">
        <v>40</v>
      </c>
      <c r="AM40" s="120">
        <v>40</v>
      </c>
      <c r="AN40" s="120">
        <v>40</v>
      </c>
      <c r="AO40" s="120">
        <v>40</v>
      </c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50</v>
      </c>
      <c r="BO40" s="120">
        <v>50</v>
      </c>
      <c r="BP40" s="120">
        <v>50</v>
      </c>
      <c r="BQ40" s="120">
        <v>50</v>
      </c>
      <c r="BR40" s="120">
        <v>50</v>
      </c>
      <c r="BS40" s="120">
        <v>50</v>
      </c>
      <c r="BT40" s="120">
        <v>50</v>
      </c>
      <c r="BU40" s="120">
        <v>50</v>
      </c>
      <c r="BV40" s="120">
        <v>50</v>
      </c>
      <c r="BW40" s="120">
        <v>50</v>
      </c>
      <c r="BX40" s="120">
        <v>50</v>
      </c>
      <c r="BY40" s="120">
        <v>50</v>
      </c>
      <c r="BZ40" s="120">
        <v>50</v>
      </c>
      <c r="CA40" s="120">
        <v>50</v>
      </c>
      <c r="CB40" s="120">
        <v>50</v>
      </c>
      <c r="CC40" s="120">
        <v>50</v>
      </c>
      <c r="CD40" s="120">
        <v>50</v>
      </c>
      <c r="CE40" s="120">
        <v>50</v>
      </c>
      <c r="CF40" s="120">
        <v>50</v>
      </c>
      <c r="CG40" s="120">
        <v>50</v>
      </c>
      <c r="CH40" s="120">
        <v>50</v>
      </c>
      <c r="CI40" s="120">
        <v>50</v>
      </c>
      <c r="CJ40" s="120">
        <v>50</v>
      </c>
      <c r="CK40" s="120">
        <v>50</v>
      </c>
      <c r="CL40" s="120">
        <v>50</v>
      </c>
      <c r="CM40" s="120">
        <v>50</v>
      </c>
      <c r="CN40" s="120">
        <v>50</v>
      </c>
      <c r="CO40" s="120">
        <v>50</v>
      </c>
      <c r="CP40" s="120">
        <v>50</v>
      </c>
      <c r="CQ40" s="120">
        <v>50</v>
      </c>
      <c r="CR40" s="120">
        <v>50</v>
      </c>
      <c r="CS40" s="120">
        <v>50</v>
      </c>
      <c r="CT40" s="122"/>
      <c r="CU40" s="122"/>
      <c r="CV40" s="122"/>
      <c r="CW40" s="121"/>
      <c r="CX40" s="97">
        <f t="array" ref="CX40">SUMPRODUCT(B40:CW40*0.25)</f>
        <v>890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200</v>
      </c>
      <c r="C42" s="107">
        <f t="shared" ref="C42:BN42" si="7">SUM(C37:C41)</f>
        <v>200</v>
      </c>
      <c r="D42" s="107">
        <f t="shared" si="7"/>
        <v>200</v>
      </c>
      <c r="E42" s="107">
        <f t="shared" si="7"/>
        <v>200</v>
      </c>
      <c r="F42" s="107">
        <f t="shared" si="7"/>
        <v>228</v>
      </c>
      <c r="G42" s="107">
        <f t="shared" si="7"/>
        <v>228</v>
      </c>
      <c r="H42" s="107">
        <f t="shared" si="7"/>
        <v>228</v>
      </c>
      <c r="I42" s="107">
        <f t="shared" si="7"/>
        <v>228</v>
      </c>
      <c r="J42" s="107">
        <f t="shared" si="7"/>
        <v>263</v>
      </c>
      <c r="K42" s="107">
        <f t="shared" si="7"/>
        <v>263</v>
      </c>
      <c r="L42" s="107">
        <f t="shared" si="7"/>
        <v>263</v>
      </c>
      <c r="M42" s="107">
        <f t="shared" si="7"/>
        <v>263</v>
      </c>
      <c r="N42" s="107">
        <f t="shared" si="7"/>
        <v>265</v>
      </c>
      <c r="O42" s="107">
        <f t="shared" si="7"/>
        <v>265</v>
      </c>
      <c r="P42" s="107">
        <f t="shared" si="7"/>
        <v>265</v>
      </c>
      <c r="Q42" s="107">
        <f t="shared" si="7"/>
        <v>265</v>
      </c>
      <c r="R42" s="107">
        <f t="shared" si="7"/>
        <v>250</v>
      </c>
      <c r="S42" s="107">
        <f t="shared" si="7"/>
        <v>250</v>
      </c>
      <c r="T42" s="107">
        <f t="shared" si="7"/>
        <v>250</v>
      </c>
      <c r="U42" s="107">
        <f t="shared" si="7"/>
        <v>250</v>
      </c>
      <c r="V42" s="107">
        <f t="shared" si="7"/>
        <v>282</v>
      </c>
      <c r="W42" s="107">
        <f t="shared" si="7"/>
        <v>282</v>
      </c>
      <c r="X42" s="107">
        <f t="shared" si="7"/>
        <v>282</v>
      </c>
      <c r="Y42" s="107">
        <f t="shared" si="7"/>
        <v>282</v>
      </c>
      <c r="Z42" s="107">
        <f t="shared" si="7"/>
        <v>283</v>
      </c>
      <c r="AA42" s="107">
        <f t="shared" si="7"/>
        <v>283</v>
      </c>
      <c r="AB42" s="107">
        <f t="shared" si="7"/>
        <v>283</v>
      </c>
      <c r="AC42" s="107">
        <f t="shared" si="7"/>
        <v>283</v>
      </c>
      <c r="AD42" s="107">
        <f t="shared" si="7"/>
        <v>186</v>
      </c>
      <c r="AE42" s="107">
        <f t="shared" si="7"/>
        <v>186</v>
      </c>
      <c r="AF42" s="107">
        <f t="shared" si="7"/>
        <v>186</v>
      </c>
      <c r="AG42" s="107">
        <f t="shared" si="7"/>
        <v>186</v>
      </c>
      <c r="AH42" s="107">
        <f t="shared" si="7"/>
        <v>109</v>
      </c>
      <c r="AI42" s="107">
        <f t="shared" si="7"/>
        <v>109</v>
      </c>
      <c r="AJ42" s="107">
        <f t="shared" si="7"/>
        <v>109</v>
      </c>
      <c r="AK42" s="107">
        <f t="shared" si="7"/>
        <v>109</v>
      </c>
      <c r="AL42" s="107">
        <f t="shared" si="7"/>
        <v>40</v>
      </c>
      <c r="AM42" s="107">
        <f t="shared" si="7"/>
        <v>40</v>
      </c>
      <c r="AN42" s="107">
        <f t="shared" si="7"/>
        <v>40</v>
      </c>
      <c r="AO42" s="107">
        <f t="shared" si="7"/>
        <v>40</v>
      </c>
      <c r="AP42" s="107">
        <f t="shared" si="7"/>
        <v>1</v>
      </c>
      <c r="AQ42" s="107">
        <f t="shared" si="7"/>
        <v>1</v>
      </c>
      <c r="AR42" s="107">
        <f t="shared" si="7"/>
        <v>1</v>
      </c>
      <c r="AS42" s="107">
        <f t="shared" si="7"/>
        <v>1</v>
      </c>
      <c r="AT42" s="107">
        <f t="shared" si="7"/>
        <v>1</v>
      </c>
      <c r="AU42" s="107">
        <f t="shared" si="7"/>
        <v>1</v>
      </c>
      <c r="AV42" s="107">
        <f t="shared" si="7"/>
        <v>1</v>
      </c>
      <c r="AW42" s="107">
        <f t="shared" si="7"/>
        <v>1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1</v>
      </c>
      <c r="BG42" s="107">
        <f t="shared" si="7"/>
        <v>1</v>
      </c>
      <c r="BH42" s="107">
        <f t="shared" si="7"/>
        <v>1</v>
      </c>
      <c r="BI42" s="107">
        <f t="shared" si="7"/>
        <v>1</v>
      </c>
      <c r="BJ42" s="107">
        <f t="shared" si="7"/>
        <v>1</v>
      </c>
      <c r="BK42" s="107">
        <f t="shared" si="7"/>
        <v>1</v>
      </c>
      <c r="BL42" s="107">
        <f t="shared" si="7"/>
        <v>1</v>
      </c>
      <c r="BM42" s="107">
        <f t="shared" si="7"/>
        <v>1</v>
      </c>
      <c r="BN42" s="107">
        <f t="shared" si="7"/>
        <v>111</v>
      </c>
      <c r="BO42" s="107">
        <f t="shared" ref="BO42:CW42" si="8">SUM(BO37:BO41)</f>
        <v>111</v>
      </c>
      <c r="BP42" s="107">
        <f t="shared" si="8"/>
        <v>111</v>
      </c>
      <c r="BQ42" s="107">
        <f t="shared" si="8"/>
        <v>111</v>
      </c>
      <c r="BR42" s="107">
        <f t="shared" si="8"/>
        <v>202</v>
      </c>
      <c r="BS42" s="107">
        <f t="shared" si="8"/>
        <v>202</v>
      </c>
      <c r="BT42" s="107">
        <f t="shared" si="8"/>
        <v>202</v>
      </c>
      <c r="BU42" s="107">
        <f t="shared" si="8"/>
        <v>202</v>
      </c>
      <c r="BV42" s="107">
        <f t="shared" si="8"/>
        <v>247</v>
      </c>
      <c r="BW42" s="107">
        <f t="shared" si="8"/>
        <v>247</v>
      </c>
      <c r="BX42" s="107">
        <f t="shared" si="8"/>
        <v>247</v>
      </c>
      <c r="BY42" s="107">
        <f t="shared" si="8"/>
        <v>247</v>
      </c>
      <c r="BZ42" s="107">
        <f t="shared" si="8"/>
        <v>327</v>
      </c>
      <c r="CA42" s="107">
        <f t="shared" si="8"/>
        <v>327</v>
      </c>
      <c r="CB42" s="107">
        <f t="shared" si="8"/>
        <v>327</v>
      </c>
      <c r="CC42" s="107">
        <f t="shared" si="8"/>
        <v>327</v>
      </c>
      <c r="CD42" s="107">
        <f t="shared" si="8"/>
        <v>260</v>
      </c>
      <c r="CE42" s="107">
        <f t="shared" si="8"/>
        <v>260</v>
      </c>
      <c r="CF42" s="107">
        <f t="shared" si="8"/>
        <v>260</v>
      </c>
      <c r="CG42" s="107">
        <f t="shared" si="8"/>
        <v>260</v>
      </c>
      <c r="CH42" s="107">
        <f t="shared" si="8"/>
        <v>264</v>
      </c>
      <c r="CI42" s="107">
        <f t="shared" si="8"/>
        <v>264</v>
      </c>
      <c r="CJ42" s="107">
        <f t="shared" si="8"/>
        <v>264</v>
      </c>
      <c r="CK42" s="107">
        <f t="shared" si="8"/>
        <v>264</v>
      </c>
      <c r="CL42" s="107">
        <f t="shared" si="8"/>
        <v>237</v>
      </c>
      <c r="CM42" s="107">
        <f t="shared" si="8"/>
        <v>237</v>
      </c>
      <c r="CN42" s="107">
        <f t="shared" si="8"/>
        <v>237</v>
      </c>
      <c r="CO42" s="107">
        <f t="shared" si="8"/>
        <v>237</v>
      </c>
      <c r="CP42" s="107">
        <f t="shared" si="8"/>
        <v>276</v>
      </c>
      <c r="CQ42" s="107">
        <f t="shared" si="8"/>
        <v>276</v>
      </c>
      <c r="CR42" s="107">
        <f t="shared" si="8"/>
        <v>276</v>
      </c>
      <c r="CS42" s="107">
        <f t="shared" si="8"/>
        <v>276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4034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0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6493.28</v>
      </c>
      <c r="C54" s="107">
        <f t="shared" ref="C54:BN54" si="13">C18+C28+C42</f>
        <v>6451.9429999999993</v>
      </c>
      <c r="D54" s="107">
        <f t="shared" si="13"/>
        <v>6416.6279999999997</v>
      </c>
      <c r="E54" s="107">
        <f t="shared" si="13"/>
        <v>6317.7</v>
      </c>
      <c r="F54" s="107">
        <f t="shared" si="13"/>
        <v>6327.0659999999998</v>
      </c>
      <c r="G54" s="107">
        <f t="shared" si="13"/>
        <v>6293.6950000000006</v>
      </c>
      <c r="H54" s="107">
        <f t="shared" si="13"/>
        <v>6266.1749999999993</v>
      </c>
      <c r="I54" s="107">
        <f t="shared" si="13"/>
        <v>6248.3369999999995</v>
      </c>
      <c r="J54" s="107">
        <f t="shared" si="13"/>
        <v>6165.3009999999995</v>
      </c>
      <c r="K54" s="107">
        <f t="shared" si="13"/>
        <v>6143.71</v>
      </c>
      <c r="L54" s="107">
        <f t="shared" si="13"/>
        <v>6132.3069999999998</v>
      </c>
      <c r="M54" s="107">
        <f t="shared" si="13"/>
        <v>5882.9480000000003</v>
      </c>
      <c r="N54" s="107">
        <f t="shared" si="13"/>
        <v>5696.5990000000002</v>
      </c>
      <c r="O54" s="107">
        <f t="shared" si="13"/>
        <v>5645.4769999999999</v>
      </c>
      <c r="P54" s="107">
        <f t="shared" si="13"/>
        <v>5658.5219999999999</v>
      </c>
      <c r="Q54" s="107">
        <f t="shared" si="13"/>
        <v>5702.1820000000007</v>
      </c>
      <c r="R54" s="107">
        <f t="shared" si="13"/>
        <v>5938.8040000000001</v>
      </c>
      <c r="S54" s="107">
        <f t="shared" si="13"/>
        <v>6079.9160000000002</v>
      </c>
      <c r="T54" s="107">
        <f t="shared" si="13"/>
        <v>6214.134</v>
      </c>
      <c r="U54" s="107">
        <f t="shared" si="13"/>
        <v>6319.9979999999996</v>
      </c>
      <c r="V54" s="107">
        <f t="shared" si="13"/>
        <v>6339.33</v>
      </c>
      <c r="W54" s="107">
        <f t="shared" si="13"/>
        <v>6544.7559999999994</v>
      </c>
      <c r="X54" s="107">
        <f t="shared" si="13"/>
        <v>6603.6589999999997</v>
      </c>
      <c r="Y54" s="107">
        <f t="shared" si="13"/>
        <v>6752.3109999999997</v>
      </c>
      <c r="Z54" s="107">
        <f t="shared" si="13"/>
        <v>7035.0210000000006</v>
      </c>
      <c r="AA54" s="107">
        <f t="shared" si="13"/>
        <v>7194.0019999999995</v>
      </c>
      <c r="AB54" s="107">
        <f t="shared" si="13"/>
        <v>7087.7209999999995</v>
      </c>
      <c r="AC54" s="107">
        <f t="shared" si="13"/>
        <v>7120.5550000000003</v>
      </c>
      <c r="AD54" s="107">
        <f t="shared" si="13"/>
        <v>7100.1139999999996</v>
      </c>
      <c r="AE54" s="107">
        <f t="shared" si="13"/>
        <v>7183.2340000000004</v>
      </c>
      <c r="AF54" s="107">
        <f t="shared" si="13"/>
        <v>7241.7769999999991</v>
      </c>
      <c r="AG54" s="107">
        <f t="shared" si="13"/>
        <v>6930.6909999999998</v>
      </c>
      <c r="AH54" s="107">
        <f t="shared" si="13"/>
        <v>7337.0699999999988</v>
      </c>
      <c r="AI54" s="107">
        <f t="shared" si="13"/>
        <v>7268.9439999999986</v>
      </c>
      <c r="AJ54" s="107">
        <f t="shared" si="13"/>
        <v>7040.1150000000007</v>
      </c>
      <c r="AK54" s="107">
        <f t="shared" si="13"/>
        <v>7341.1719999999996</v>
      </c>
      <c r="AL54" s="107">
        <f t="shared" si="13"/>
        <v>7528.4970000000003</v>
      </c>
      <c r="AM54" s="107">
        <f t="shared" si="13"/>
        <v>7575.4170000000004</v>
      </c>
      <c r="AN54" s="107">
        <f t="shared" si="13"/>
        <v>7579.7250000000004</v>
      </c>
      <c r="AO54" s="107">
        <f t="shared" si="13"/>
        <v>7594.3959999999997</v>
      </c>
      <c r="AP54" s="107">
        <f t="shared" si="13"/>
        <v>7712.5</v>
      </c>
      <c r="AQ54" s="107">
        <f t="shared" si="13"/>
        <v>7720.6869999999999</v>
      </c>
      <c r="AR54" s="107">
        <f t="shared" si="13"/>
        <v>7699.0929999999998</v>
      </c>
      <c r="AS54" s="107">
        <f t="shared" si="13"/>
        <v>7741.7529999999997</v>
      </c>
      <c r="AT54" s="107">
        <f t="shared" si="13"/>
        <v>7765.2779999999993</v>
      </c>
      <c r="AU54" s="107">
        <f t="shared" si="13"/>
        <v>7788.0829999999996</v>
      </c>
      <c r="AV54" s="107">
        <f t="shared" si="13"/>
        <v>7793.8729999999996</v>
      </c>
      <c r="AW54" s="107">
        <f t="shared" si="13"/>
        <v>7800.2679999999991</v>
      </c>
      <c r="AX54" s="107">
        <f t="shared" si="13"/>
        <v>7785.1480000000001</v>
      </c>
      <c r="AY54" s="107">
        <f t="shared" si="13"/>
        <v>7780.2250000000004</v>
      </c>
      <c r="AZ54" s="107">
        <f t="shared" si="13"/>
        <v>7767.2179999999989</v>
      </c>
      <c r="BA54" s="107">
        <f t="shared" si="13"/>
        <v>7729.4149999999991</v>
      </c>
      <c r="BB54" s="107">
        <f t="shared" si="13"/>
        <v>7631.7309999999998</v>
      </c>
      <c r="BC54" s="107">
        <f t="shared" si="13"/>
        <v>7570.0009999999993</v>
      </c>
      <c r="BD54" s="107">
        <f t="shared" si="13"/>
        <v>7451.61</v>
      </c>
      <c r="BE54" s="107">
        <f t="shared" si="13"/>
        <v>7372.5259999999998</v>
      </c>
      <c r="BF54" s="107">
        <f t="shared" si="13"/>
        <v>7315.1059999999989</v>
      </c>
      <c r="BG54" s="107">
        <f t="shared" si="13"/>
        <v>7196.6359999999995</v>
      </c>
      <c r="BH54" s="107">
        <f t="shared" si="13"/>
        <v>7147.4040000000005</v>
      </c>
      <c r="BI54" s="107">
        <f t="shared" si="13"/>
        <v>7110.2179999999998</v>
      </c>
      <c r="BJ54" s="107">
        <f t="shared" si="13"/>
        <v>7301.0330000000004</v>
      </c>
      <c r="BK54" s="107">
        <f t="shared" si="13"/>
        <v>7272.1529999999993</v>
      </c>
      <c r="BL54" s="107">
        <f t="shared" si="13"/>
        <v>7264.3449999999993</v>
      </c>
      <c r="BM54" s="107">
        <f t="shared" si="13"/>
        <v>7287.25</v>
      </c>
      <c r="BN54" s="107">
        <f t="shared" si="13"/>
        <v>7327.6319999999996</v>
      </c>
      <c r="BO54" s="107">
        <f t="shared" ref="BO54:CX54" si="14">BO18+BO28+BO42</f>
        <v>7249.3760000000002</v>
      </c>
      <c r="BP54" s="107">
        <f t="shared" si="14"/>
        <v>7201.7759999999998</v>
      </c>
      <c r="BQ54" s="107">
        <f t="shared" si="14"/>
        <v>7240.0860000000002</v>
      </c>
      <c r="BR54" s="107">
        <f t="shared" si="14"/>
        <v>6920.1419999999998</v>
      </c>
      <c r="BS54" s="107">
        <f t="shared" si="14"/>
        <v>7040.8459999999995</v>
      </c>
      <c r="BT54" s="107">
        <f t="shared" si="14"/>
        <v>7256.7070000000003</v>
      </c>
      <c r="BU54" s="107">
        <f t="shared" si="14"/>
        <v>7460.8549999999996</v>
      </c>
      <c r="BV54" s="107">
        <f t="shared" si="14"/>
        <v>7121.6590000000006</v>
      </c>
      <c r="BW54" s="107">
        <f t="shared" si="14"/>
        <v>7550.9409999999998</v>
      </c>
      <c r="BX54" s="107">
        <f t="shared" si="14"/>
        <v>7726.2300000000005</v>
      </c>
      <c r="BY54" s="107">
        <f t="shared" si="14"/>
        <v>7704.3679999999995</v>
      </c>
      <c r="BZ54" s="107">
        <f t="shared" si="14"/>
        <v>8037.2120000000004</v>
      </c>
      <c r="CA54" s="107">
        <f t="shared" si="14"/>
        <v>7983.079999999999</v>
      </c>
      <c r="CB54" s="107">
        <f t="shared" si="14"/>
        <v>8077.1930000000002</v>
      </c>
      <c r="CC54" s="107">
        <f t="shared" si="14"/>
        <v>8062.7020000000002</v>
      </c>
      <c r="CD54" s="107">
        <f t="shared" si="14"/>
        <v>8068.4179999999997</v>
      </c>
      <c r="CE54" s="107">
        <f t="shared" si="14"/>
        <v>8121.0929999999998</v>
      </c>
      <c r="CF54" s="107">
        <f t="shared" si="14"/>
        <v>8085.7960000000003</v>
      </c>
      <c r="CG54" s="107">
        <f t="shared" si="14"/>
        <v>8025.0440000000008</v>
      </c>
      <c r="CH54" s="107">
        <f t="shared" si="14"/>
        <v>7870.8829999999998</v>
      </c>
      <c r="CI54" s="107">
        <f t="shared" si="14"/>
        <v>7750.49</v>
      </c>
      <c r="CJ54" s="107">
        <f t="shared" si="14"/>
        <v>7654.1210000000001</v>
      </c>
      <c r="CK54" s="107">
        <f t="shared" si="14"/>
        <v>7534.0349999999999</v>
      </c>
      <c r="CL54" s="107">
        <f t="shared" si="14"/>
        <v>7312.152</v>
      </c>
      <c r="CM54" s="107">
        <f t="shared" si="14"/>
        <v>7197.0029999999997</v>
      </c>
      <c r="CN54" s="107">
        <f t="shared" si="14"/>
        <v>7124.4880000000003</v>
      </c>
      <c r="CO54" s="107">
        <f t="shared" si="14"/>
        <v>7028.4979999999996</v>
      </c>
      <c r="CP54" s="107">
        <f t="shared" si="14"/>
        <v>6958.8869999999997</v>
      </c>
      <c r="CQ54" s="107">
        <f t="shared" si="14"/>
        <v>6865.5479999999998</v>
      </c>
      <c r="CR54" s="107">
        <f t="shared" si="14"/>
        <v>6795.1829999999991</v>
      </c>
      <c r="CS54" s="107">
        <f t="shared" si="14"/>
        <v>6737.1749999999993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171221.60049999991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46156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6493.28</v>
      </c>
      <c r="C5" s="25">
        <v>6451.9430000000002</v>
      </c>
      <c r="D5" s="25">
        <v>6416.6279999999997</v>
      </c>
      <c r="E5" s="25">
        <v>6317.7460000000001</v>
      </c>
      <c r="F5" s="25">
        <v>6327.0659999999998</v>
      </c>
      <c r="G5" s="25">
        <v>6293.6949999999997</v>
      </c>
      <c r="H5" s="25">
        <v>6266.1750000000002</v>
      </c>
      <c r="I5" s="25">
        <v>6248.3370000000004</v>
      </c>
      <c r="J5" s="25">
        <v>6165.3010000000004</v>
      </c>
      <c r="K5" s="25">
        <v>6143.71</v>
      </c>
      <c r="L5" s="25">
        <v>6132.3069999999998</v>
      </c>
      <c r="M5" s="25">
        <v>5882.9170000000004</v>
      </c>
      <c r="N5" s="25">
        <v>5696.5770000000002</v>
      </c>
      <c r="O5" s="25">
        <v>5645.4560000000001</v>
      </c>
      <c r="P5" s="25">
        <v>5658.5290000000005</v>
      </c>
      <c r="Q5" s="25">
        <v>5702.2179999999998</v>
      </c>
      <c r="R5" s="25">
        <v>5938.8280000000004</v>
      </c>
      <c r="S5" s="25">
        <v>6079.8789999999999</v>
      </c>
      <c r="T5" s="25">
        <v>6214.1620000000003</v>
      </c>
      <c r="U5" s="25">
        <v>6319.9979999999996</v>
      </c>
      <c r="V5" s="25">
        <v>6339.3370000000004</v>
      </c>
      <c r="W5" s="25">
        <v>6544.7259999999997</v>
      </c>
      <c r="X5" s="25">
        <v>6603.6589999999997</v>
      </c>
      <c r="Y5" s="25">
        <v>6752.3109999999997</v>
      </c>
      <c r="Z5" s="25">
        <v>7035.0209999999997</v>
      </c>
      <c r="AA5" s="25">
        <v>7194.0020000000004</v>
      </c>
      <c r="AB5" s="25">
        <v>7087.7449999999999</v>
      </c>
      <c r="AC5" s="25">
        <v>7120.5320000000002</v>
      </c>
      <c r="AD5" s="25">
        <v>7100.1139999999996</v>
      </c>
      <c r="AE5" s="25">
        <v>7183.2340000000004</v>
      </c>
      <c r="AF5" s="25">
        <v>7241.777</v>
      </c>
      <c r="AG5" s="25">
        <v>6930.67</v>
      </c>
      <c r="AH5" s="25">
        <v>7337.07</v>
      </c>
      <c r="AI5" s="25">
        <v>7268.9120000000003</v>
      </c>
      <c r="AJ5" s="25">
        <v>7040.0940000000001</v>
      </c>
      <c r="AK5" s="25">
        <v>7341.1719999999996</v>
      </c>
      <c r="AL5" s="25">
        <v>7528.4970000000003</v>
      </c>
      <c r="AM5" s="25">
        <v>7575.4170000000004</v>
      </c>
      <c r="AN5" s="25">
        <v>7579.7250000000004</v>
      </c>
      <c r="AO5" s="25">
        <v>7594.3959999999997</v>
      </c>
      <c r="AP5" s="25">
        <v>7712.5</v>
      </c>
      <c r="AQ5" s="25">
        <v>7720.6869999999999</v>
      </c>
      <c r="AR5" s="25">
        <v>7699.0929999999998</v>
      </c>
      <c r="AS5" s="25">
        <v>7741.7529999999997</v>
      </c>
      <c r="AT5" s="25">
        <v>7765.2780000000002</v>
      </c>
      <c r="AU5" s="25">
        <v>7788.0829999999996</v>
      </c>
      <c r="AV5" s="25">
        <v>7793.8729999999996</v>
      </c>
      <c r="AW5" s="25">
        <v>7800.268</v>
      </c>
      <c r="AX5" s="25">
        <v>7785.1480000000001</v>
      </c>
      <c r="AY5" s="25">
        <v>7780.2250000000004</v>
      </c>
      <c r="AZ5" s="25">
        <v>7767.2179999999998</v>
      </c>
      <c r="BA5" s="25">
        <v>7729.415</v>
      </c>
      <c r="BB5" s="25">
        <v>7631.7309999999998</v>
      </c>
      <c r="BC5" s="25">
        <v>7570.0010000000002</v>
      </c>
      <c r="BD5" s="25">
        <v>7451.61</v>
      </c>
      <c r="BE5" s="25">
        <v>7372.5259999999998</v>
      </c>
      <c r="BF5" s="25">
        <v>7315.1059999999998</v>
      </c>
      <c r="BG5" s="25">
        <v>7196.6360000000004</v>
      </c>
      <c r="BH5" s="25">
        <v>7147.4040000000005</v>
      </c>
      <c r="BI5" s="25">
        <v>7110.2179999999998</v>
      </c>
      <c r="BJ5" s="25">
        <v>7301.0330000000004</v>
      </c>
      <c r="BK5" s="25">
        <v>7272.1530000000002</v>
      </c>
      <c r="BL5" s="25">
        <v>7264.3450000000003</v>
      </c>
      <c r="BM5" s="25">
        <v>7287.25</v>
      </c>
      <c r="BN5" s="25">
        <v>7327.6319999999996</v>
      </c>
      <c r="BO5" s="25">
        <v>7249.3549999999996</v>
      </c>
      <c r="BP5" s="25">
        <v>7201.81</v>
      </c>
      <c r="BQ5" s="25">
        <v>7240.0860000000002</v>
      </c>
      <c r="BR5" s="25">
        <v>6920.1350000000002</v>
      </c>
      <c r="BS5" s="25">
        <v>7040.8119999999999</v>
      </c>
      <c r="BT5" s="25">
        <v>7256.7460000000001</v>
      </c>
      <c r="BU5" s="25">
        <v>7460.8549999999996</v>
      </c>
      <c r="BV5" s="25">
        <v>7121.6959999999999</v>
      </c>
      <c r="BW5" s="25">
        <v>7550.9359999999997</v>
      </c>
      <c r="BX5" s="25">
        <v>7726.2659999999996</v>
      </c>
      <c r="BY5" s="25">
        <v>7704.4129999999996</v>
      </c>
      <c r="BZ5" s="25">
        <v>8037.2120000000004</v>
      </c>
      <c r="CA5" s="25">
        <v>7983.0389999999998</v>
      </c>
      <c r="CB5" s="25">
        <v>8077.152</v>
      </c>
      <c r="CC5" s="25">
        <v>8062.6610000000001</v>
      </c>
      <c r="CD5" s="25">
        <v>8068.3860000000004</v>
      </c>
      <c r="CE5" s="25">
        <v>8121.0720000000001</v>
      </c>
      <c r="CF5" s="25">
        <v>8085.7749999999996</v>
      </c>
      <c r="CG5" s="25">
        <v>8025.0439999999999</v>
      </c>
      <c r="CH5" s="25">
        <v>7870.8829999999998</v>
      </c>
      <c r="CI5" s="25">
        <v>7750.49</v>
      </c>
      <c r="CJ5" s="25">
        <v>7654.1210000000001</v>
      </c>
      <c r="CK5" s="25">
        <v>7534.0349999999999</v>
      </c>
      <c r="CL5" s="25">
        <v>7312.152</v>
      </c>
      <c r="CM5" s="25">
        <v>7197.0029999999997</v>
      </c>
      <c r="CN5" s="25">
        <v>7124.4880000000003</v>
      </c>
      <c r="CO5" s="25">
        <v>7028.4979999999996</v>
      </c>
      <c r="CP5" s="25">
        <v>6958.8869999999997</v>
      </c>
      <c r="CQ5" s="25">
        <v>6865.5479999999998</v>
      </c>
      <c r="CR5" s="25">
        <v>6795.183</v>
      </c>
      <c r="CS5" s="25">
        <v>6737.1750000000002</v>
      </c>
      <c r="CT5" s="26"/>
      <c r="CU5" s="26"/>
      <c r="CV5" s="26"/>
      <c r="CW5" s="27"/>
      <c r="CX5" s="28">
        <f t="array" ref="CX5">SUMPRODUCT(B5:CW5*0.25)</f>
        <v>171221.56574999998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125.37</v>
      </c>
      <c r="C8" s="37">
        <v>125.01</v>
      </c>
      <c r="D8" s="37">
        <v>125.19</v>
      </c>
      <c r="E8" s="37">
        <v>129.57</v>
      </c>
      <c r="F8" s="37">
        <v>121.66</v>
      </c>
      <c r="G8" s="37">
        <v>123.17</v>
      </c>
      <c r="H8" s="37">
        <v>123.2</v>
      </c>
      <c r="I8" s="37">
        <v>126.17</v>
      </c>
      <c r="J8" s="37">
        <v>122.33</v>
      </c>
      <c r="K8" s="37">
        <v>122.37</v>
      </c>
      <c r="L8" s="37">
        <v>122.45</v>
      </c>
      <c r="M8" s="37">
        <v>125.55</v>
      </c>
      <c r="N8" s="37">
        <v>129.94999999999999</v>
      </c>
      <c r="O8" s="37">
        <v>128.72</v>
      </c>
      <c r="P8" s="37">
        <v>129.91</v>
      </c>
      <c r="Q8" s="37">
        <v>136.80000000000001</v>
      </c>
      <c r="R8" s="37">
        <v>134.69999999999999</v>
      </c>
      <c r="S8" s="37">
        <v>136.96</v>
      </c>
      <c r="T8" s="37">
        <v>136.96</v>
      </c>
      <c r="U8" s="37">
        <v>136.96</v>
      </c>
      <c r="V8" s="37">
        <v>136.94999999999999</v>
      </c>
      <c r="W8" s="37">
        <v>136.96</v>
      </c>
      <c r="X8" s="37">
        <v>136.96</v>
      </c>
      <c r="Y8" s="37">
        <v>136.96</v>
      </c>
      <c r="Z8" s="37">
        <v>151.33000000000001</v>
      </c>
      <c r="AA8" s="37">
        <v>151.32</v>
      </c>
      <c r="AB8" s="37">
        <v>136.94999999999999</v>
      </c>
      <c r="AC8" s="37">
        <v>128.38999999999999</v>
      </c>
      <c r="AD8" s="37">
        <v>125</v>
      </c>
      <c r="AE8" s="37">
        <v>125</v>
      </c>
      <c r="AF8" s="37">
        <v>125.03</v>
      </c>
      <c r="AG8" s="37">
        <v>110</v>
      </c>
      <c r="AH8" s="37">
        <v>122.23</v>
      </c>
      <c r="AI8" s="37">
        <v>113.19</v>
      </c>
      <c r="AJ8" s="37">
        <v>105.18</v>
      </c>
      <c r="AK8" s="37">
        <v>91.24</v>
      </c>
      <c r="AL8" s="37">
        <v>104.94</v>
      </c>
      <c r="AM8" s="37">
        <v>0.02</v>
      </c>
      <c r="AN8" s="37">
        <v>0.02</v>
      </c>
      <c r="AO8" s="37">
        <v>0.01</v>
      </c>
      <c r="AP8" s="37">
        <v>0.01</v>
      </c>
      <c r="AQ8" s="37">
        <v>0.01</v>
      </c>
      <c r="AR8" s="37">
        <v>0.01</v>
      </c>
      <c r="AS8" s="37">
        <v>0.01</v>
      </c>
      <c r="AT8" s="37">
        <v>0.1</v>
      </c>
      <c r="AU8" s="37">
        <v>0.02</v>
      </c>
      <c r="AV8" s="37">
        <v>0.02</v>
      </c>
      <c r="AW8" s="37">
        <v>0.01</v>
      </c>
      <c r="AX8" s="37">
        <v>0.01</v>
      </c>
      <c r="AY8" s="37">
        <v>0.02</v>
      </c>
      <c r="AZ8" s="37">
        <v>0.01</v>
      </c>
      <c r="BA8" s="37">
        <v>0.01</v>
      </c>
      <c r="BB8" s="37">
        <v>0.01</v>
      </c>
      <c r="BC8" s="37">
        <v>0.01</v>
      </c>
      <c r="BD8" s="37">
        <v>0.01</v>
      </c>
      <c r="BE8" s="37">
        <v>0.01</v>
      </c>
      <c r="BF8" s="37">
        <v>0</v>
      </c>
      <c r="BG8" s="37">
        <v>0</v>
      </c>
      <c r="BH8" s="37">
        <v>0.01</v>
      </c>
      <c r="BI8" s="37">
        <v>0.01</v>
      </c>
      <c r="BJ8" s="37">
        <v>0.01</v>
      </c>
      <c r="BK8" s="37">
        <v>0.01</v>
      </c>
      <c r="BL8" s="37">
        <v>0.01</v>
      </c>
      <c r="BM8" s="37">
        <v>0.02</v>
      </c>
      <c r="BN8" s="37">
        <v>0.2</v>
      </c>
      <c r="BO8" s="37">
        <v>74.540000000000006</v>
      </c>
      <c r="BP8" s="37">
        <v>108.54</v>
      </c>
      <c r="BQ8" s="37">
        <v>121.97</v>
      </c>
      <c r="BR8" s="37">
        <v>75.510000000000005</v>
      </c>
      <c r="BS8" s="37">
        <v>113.03</v>
      </c>
      <c r="BT8" s="37">
        <v>128.56</v>
      </c>
      <c r="BU8" s="37">
        <v>127.91</v>
      </c>
      <c r="BV8" s="37">
        <v>114.62</v>
      </c>
      <c r="BW8" s="37">
        <v>136.96</v>
      </c>
      <c r="BX8" s="37">
        <v>176.03</v>
      </c>
      <c r="BY8" s="37">
        <v>205.86</v>
      </c>
      <c r="BZ8" s="37">
        <v>147.36000000000001</v>
      </c>
      <c r="CA8" s="37">
        <v>145</v>
      </c>
      <c r="CB8" s="37">
        <v>173.08</v>
      </c>
      <c r="CC8" s="37">
        <v>157.08000000000001</v>
      </c>
      <c r="CD8" s="37">
        <v>236.73</v>
      </c>
      <c r="CE8" s="37">
        <v>154.55000000000001</v>
      </c>
      <c r="CF8" s="37">
        <v>150</v>
      </c>
      <c r="CG8" s="37">
        <v>148.44999999999999</v>
      </c>
      <c r="CH8" s="37">
        <v>145</v>
      </c>
      <c r="CI8" s="37">
        <v>145</v>
      </c>
      <c r="CJ8" s="37">
        <v>145</v>
      </c>
      <c r="CK8" s="37">
        <v>136.96</v>
      </c>
      <c r="CL8" s="37">
        <v>136.96</v>
      </c>
      <c r="CM8" s="37">
        <v>136.96</v>
      </c>
      <c r="CN8" s="37">
        <v>136.96</v>
      </c>
      <c r="CO8" s="37">
        <v>136.96</v>
      </c>
      <c r="CP8" s="37">
        <v>136.94999999999999</v>
      </c>
      <c r="CQ8" s="37">
        <v>136.28</v>
      </c>
      <c r="CR8" s="37">
        <v>136.94999999999999</v>
      </c>
      <c r="CS8" s="37">
        <v>133.78</v>
      </c>
      <c r="CT8" s="38"/>
      <c r="CU8" s="38"/>
      <c r="CV8" s="38"/>
      <c r="CW8" s="39"/>
      <c r="CX8" s="40">
        <f>IF(SUM(B8:CW8)&lt;&gt;0,AVERAGEIF(B8:CW8,"&lt;&gt;"""),"")</f>
        <v>94.38302083333339</v>
      </c>
    </row>
    <row r="9" spans="1:102" ht="24.95" customHeight="1" thickBot="1" x14ac:dyDescent="0.25">
      <c r="A9" s="41" t="s">
        <v>6</v>
      </c>
      <c r="B9" s="42">
        <v>126.285</v>
      </c>
      <c r="C9" s="43">
        <v>126.285</v>
      </c>
      <c r="D9" s="43">
        <v>126.285</v>
      </c>
      <c r="E9" s="43">
        <v>126.285</v>
      </c>
      <c r="F9" s="43">
        <v>123.55</v>
      </c>
      <c r="G9" s="43">
        <v>123.55</v>
      </c>
      <c r="H9" s="43">
        <v>123.55</v>
      </c>
      <c r="I9" s="43">
        <v>123.55</v>
      </c>
      <c r="J9" s="43">
        <v>123.175</v>
      </c>
      <c r="K9" s="43">
        <v>123.175</v>
      </c>
      <c r="L9" s="43">
        <v>123.175</v>
      </c>
      <c r="M9" s="43">
        <v>123.175</v>
      </c>
      <c r="N9" s="43">
        <v>131.345</v>
      </c>
      <c r="O9" s="43">
        <v>131.345</v>
      </c>
      <c r="P9" s="43">
        <v>131.345</v>
      </c>
      <c r="Q9" s="43">
        <v>131.345</v>
      </c>
      <c r="R9" s="43">
        <v>136.39500000000001</v>
      </c>
      <c r="S9" s="43">
        <v>136.39500000000001</v>
      </c>
      <c r="T9" s="43">
        <v>136.39500000000001</v>
      </c>
      <c r="U9" s="43">
        <v>136.39500000000001</v>
      </c>
      <c r="V9" s="43">
        <v>136.95750000000001</v>
      </c>
      <c r="W9" s="43">
        <v>136.95750000000001</v>
      </c>
      <c r="X9" s="43">
        <v>136.95750000000001</v>
      </c>
      <c r="Y9" s="43">
        <v>136.95750000000001</v>
      </c>
      <c r="Z9" s="43">
        <v>141.9975</v>
      </c>
      <c r="AA9" s="43">
        <v>141.9975</v>
      </c>
      <c r="AB9" s="43">
        <v>141.9975</v>
      </c>
      <c r="AC9" s="43">
        <v>141.9975</v>
      </c>
      <c r="AD9" s="43">
        <v>121.25749999999999</v>
      </c>
      <c r="AE9" s="43">
        <v>121.25749999999999</v>
      </c>
      <c r="AF9" s="43">
        <v>121.25749999999999</v>
      </c>
      <c r="AG9" s="43">
        <v>121.25749999999999</v>
      </c>
      <c r="AH9" s="43">
        <v>107.96</v>
      </c>
      <c r="AI9" s="43">
        <v>107.96</v>
      </c>
      <c r="AJ9" s="43">
        <v>107.96</v>
      </c>
      <c r="AK9" s="43">
        <v>107.96</v>
      </c>
      <c r="AL9" s="43">
        <v>26.247499999999999</v>
      </c>
      <c r="AM9" s="43">
        <v>26.247499999999999</v>
      </c>
      <c r="AN9" s="43">
        <v>26.247499999999999</v>
      </c>
      <c r="AO9" s="43">
        <v>26.247499999999999</v>
      </c>
      <c r="AP9" s="43">
        <v>0.01</v>
      </c>
      <c r="AQ9" s="43">
        <v>0.01</v>
      </c>
      <c r="AR9" s="43">
        <v>0.01</v>
      </c>
      <c r="AS9" s="43">
        <v>0.01</v>
      </c>
      <c r="AT9" s="43">
        <v>3.7499999999999999E-2</v>
      </c>
      <c r="AU9" s="43">
        <v>3.7499999999999999E-2</v>
      </c>
      <c r="AV9" s="43">
        <v>3.7499999999999999E-2</v>
      </c>
      <c r="AW9" s="43">
        <v>3.7499999999999999E-2</v>
      </c>
      <c r="AX9" s="43">
        <v>1.2500000000000001E-2</v>
      </c>
      <c r="AY9" s="43">
        <v>1.2500000000000001E-2</v>
      </c>
      <c r="AZ9" s="43">
        <v>1.2500000000000001E-2</v>
      </c>
      <c r="BA9" s="43">
        <v>1.2500000000000001E-2</v>
      </c>
      <c r="BB9" s="43">
        <v>0.01</v>
      </c>
      <c r="BC9" s="43">
        <v>0.01</v>
      </c>
      <c r="BD9" s="43">
        <v>0.01</v>
      </c>
      <c r="BE9" s="43">
        <v>0.01</v>
      </c>
      <c r="BF9" s="43">
        <v>5.0000000000000001E-3</v>
      </c>
      <c r="BG9" s="43">
        <v>5.0000000000000001E-3</v>
      </c>
      <c r="BH9" s="43">
        <v>5.0000000000000001E-3</v>
      </c>
      <c r="BI9" s="43">
        <v>5.0000000000000001E-3</v>
      </c>
      <c r="BJ9" s="43">
        <v>1.2500000000000001E-2</v>
      </c>
      <c r="BK9" s="43">
        <v>1.2500000000000001E-2</v>
      </c>
      <c r="BL9" s="43">
        <v>1.2500000000000001E-2</v>
      </c>
      <c r="BM9" s="43">
        <v>1.2500000000000001E-2</v>
      </c>
      <c r="BN9" s="43">
        <v>76.3125</v>
      </c>
      <c r="BO9" s="43">
        <v>76.3125</v>
      </c>
      <c r="BP9" s="43">
        <v>76.3125</v>
      </c>
      <c r="BQ9" s="43">
        <v>76.3125</v>
      </c>
      <c r="BR9" s="43">
        <v>111.2525</v>
      </c>
      <c r="BS9" s="43">
        <v>111.2525</v>
      </c>
      <c r="BT9" s="43">
        <v>111.2525</v>
      </c>
      <c r="BU9" s="43">
        <v>111.2525</v>
      </c>
      <c r="BV9" s="43">
        <v>158.36750000000001</v>
      </c>
      <c r="BW9" s="43">
        <v>158.36750000000001</v>
      </c>
      <c r="BX9" s="43">
        <v>158.36750000000001</v>
      </c>
      <c r="BY9" s="43">
        <v>158.36750000000001</v>
      </c>
      <c r="BZ9" s="43">
        <v>155.63</v>
      </c>
      <c r="CA9" s="43">
        <v>155.63</v>
      </c>
      <c r="CB9" s="43">
        <v>155.63</v>
      </c>
      <c r="CC9" s="43">
        <v>155.63</v>
      </c>
      <c r="CD9" s="43">
        <v>172.4325</v>
      </c>
      <c r="CE9" s="43">
        <v>172.4325</v>
      </c>
      <c r="CF9" s="43">
        <v>172.4325</v>
      </c>
      <c r="CG9" s="43">
        <v>172.4325</v>
      </c>
      <c r="CH9" s="43">
        <v>142.99</v>
      </c>
      <c r="CI9" s="43">
        <v>142.99</v>
      </c>
      <c r="CJ9" s="43">
        <v>142.99</v>
      </c>
      <c r="CK9" s="43">
        <v>142.99</v>
      </c>
      <c r="CL9" s="43">
        <v>136.96</v>
      </c>
      <c r="CM9" s="43">
        <v>136.96</v>
      </c>
      <c r="CN9" s="43">
        <v>136.96</v>
      </c>
      <c r="CO9" s="43">
        <v>136.96</v>
      </c>
      <c r="CP9" s="43">
        <v>135.99</v>
      </c>
      <c r="CQ9" s="43">
        <v>135.99</v>
      </c>
      <c r="CR9" s="43">
        <v>135.99</v>
      </c>
      <c r="CS9" s="43">
        <v>135.99</v>
      </c>
      <c r="CT9" s="44"/>
      <c r="CU9" s="44"/>
      <c r="CV9" s="44"/>
      <c r="CW9" s="45"/>
      <c r="CX9" s="46">
        <f>IF(SUM(B9:CW9)&lt;&gt;0,AVERAGEIF(B9:CW9,"&lt;&gt;"""),"")</f>
        <v>94.383020833333333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54</v>
      </c>
      <c r="C15" s="71">
        <v>54</v>
      </c>
      <c r="D15" s="71">
        <v>54</v>
      </c>
      <c r="E15" s="71">
        <v>54</v>
      </c>
      <c r="F15" s="71">
        <v>54</v>
      </c>
      <c r="G15" s="71">
        <v>54</v>
      </c>
      <c r="H15" s="71">
        <v>54</v>
      </c>
      <c r="I15" s="71">
        <v>54</v>
      </c>
      <c r="J15" s="71">
        <v>54</v>
      </c>
      <c r="K15" s="71">
        <v>54</v>
      </c>
      <c r="L15" s="71">
        <v>54</v>
      </c>
      <c r="M15" s="71">
        <v>54</v>
      </c>
      <c r="N15" s="71">
        <v>54</v>
      </c>
      <c r="O15" s="71">
        <v>54</v>
      </c>
      <c r="P15" s="71">
        <v>54</v>
      </c>
      <c r="Q15" s="71">
        <v>54</v>
      </c>
      <c r="R15" s="71">
        <v>54</v>
      </c>
      <c r="S15" s="71">
        <v>54</v>
      </c>
      <c r="T15" s="71">
        <v>54</v>
      </c>
      <c r="U15" s="71">
        <v>54</v>
      </c>
      <c r="V15" s="71">
        <v>53.823999999999998</v>
      </c>
      <c r="W15" s="71">
        <v>53.472000000000001</v>
      </c>
      <c r="X15" s="71">
        <v>52.744</v>
      </c>
      <c r="Y15" s="71">
        <v>51.512</v>
      </c>
      <c r="Z15" s="71">
        <v>49.835999999999999</v>
      </c>
      <c r="AA15" s="71">
        <v>48.08</v>
      </c>
      <c r="AB15" s="71">
        <v>46.012</v>
      </c>
      <c r="AC15" s="71">
        <v>43.103999999999999</v>
      </c>
      <c r="AD15" s="71">
        <v>39.432000000000002</v>
      </c>
      <c r="AE15" s="71">
        <v>36.043999999999997</v>
      </c>
      <c r="AF15" s="71">
        <v>32.799999999999997</v>
      </c>
      <c r="AG15" s="71">
        <v>28.824000000000002</v>
      </c>
      <c r="AH15" s="71">
        <v>24.052</v>
      </c>
      <c r="AI15" s="71">
        <v>19.832000000000001</v>
      </c>
      <c r="AJ15" s="71">
        <v>16.440000000000001</v>
      </c>
      <c r="AK15" s="71">
        <v>13.228</v>
      </c>
      <c r="AL15" s="71">
        <v>9.8559999999999999</v>
      </c>
      <c r="AM15" s="71">
        <v>7.0439999999999996</v>
      </c>
      <c r="AN15" s="71">
        <v>5.3520000000000003</v>
      </c>
      <c r="AO15" s="71">
        <v>4.88</v>
      </c>
      <c r="AP15" s="71">
        <v>5.008</v>
      </c>
      <c r="AQ15" s="71">
        <v>5.2679999999999998</v>
      </c>
      <c r="AR15" s="71">
        <v>5.48</v>
      </c>
      <c r="AS15" s="71">
        <v>6.008</v>
      </c>
      <c r="AT15" s="71">
        <v>6.7880000000000003</v>
      </c>
      <c r="AU15" s="71">
        <v>7.58</v>
      </c>
      <c r="AV15" s="71">
        <v>7.984</v>
      </c>
      <c r="AW15" s="71">
        <v>8.18</v>
      </c>
      <c r="AX15" s="71">
        <v>8.3680000000000003</v>
      </c>
      <c r="AY15" s="71">
        <v>8.5280000000000005</v>
      </c>
      <c r="AZ15" s="71">
        <v>8.3680000000000003</v>
      </c>
      <c r="BA15" s="71">
        <v>7.8520000000000003</v>
      </c>
      <c r="BB15" s="71">
        <v>7.3280000000000003</v>
      </c>
      <c r="BC15" s="71">
        <v>7.0919999999999996</v>
      </c>
      <c r="BD15" s="71">
        <v>7.2839999999999998</v>
      </c>
      <c r="BE15" s="71">
        <v>7.7</v>
      </c>
      <c r="BF15" s="71">
        <v>8.2959999999999994</v>
      </c>
      <c r="BG15" s="71">
        <v>9.2119999999999997</v>
      </c>
      <c r="BH15" s="71">
        <v>10.423999999999999</v>
      </c>
      <c r="BI15" s="71">
        <v>11.708</v>
      </c>
      <c r="BJ15" s="71">
        <v>13.036</v>
      </c>
      <c r="BK15" s="71">
        <v>14.635999999999999</v>
      </c>
      <c r="BL15" s="71">
        <v>16.367999999999999</v>
      </c>
      <c r="BM15" s="71">
        <v>17.931999999999999</v>
      </c>
      <c r="BN15" s="71">
        <v>19.408000000000001</v>
      </c>
      <c r="BO15" s="71">
        <v>21.303999999999998</v>
      </c>
      <c r="BP15" s="71">
        <v>24.032</v>
      </c>
      <c r="BQ15" s="71">
        <v>27.623999999999999</v>
      </c>
      <c r="BR15" s="71">
        <v>31.564</v>
      </c>
      <c r="BS15" s="71">
        <v>35.024000000000001</v>
      </c>
      <c r="BT15" s="71">
        <v>38.088000000000001</v>
      </c>
      <c r="BU15" s="71">
        <v>41.32</v>
      </c>
      <c r="BV15" s="71">
        <v>44.712000000000003</v>
      </c>
      <c r="BW15" s="71">
        <v>47.44</v>
      </c>
      <c r="BX15" s="71">
        <v>49.404000000000003</v>
      </c>
      <c r="BY15" s="71">
        <v>50.972000000000001</v>
      </c>
      <c r="BZ15" s="71">
        <v>52.335999999999999</v>
      </c>
      <c r="CA15" s="71">
        <v>53.295999999999999</v>
      </c>
      <c r="CB15" s="71">
        <v>54</v>
      </c>
      <c r="CC15" s="71">
        <v>54</v>
      </c>
      <c r="CD15" s="71">
        <v>54</v>
      </c>
      <c r="CE15" s="71">
        <v>54</v>
      </c>
      <c r="CF15" s="71">
        <v>54</v>
      </c>
      <c r="CG15" s="71">
        <v>54</v>
      </c>
      <c r="CH15" s="71">
        <v>54</v>
      </c>
      <c r="CI15" s="71">
        <v>54</v>
      </c>
      <c r="CJ15" s="71">
        <v>54</v>
      </c>
      <c r="CK15" s="71">
        <v>54</v>
      </c>
      <c r="CL15" s="71">
        <v>54</v>
      </c>
      <c r="CM15" s="71">
        <v>54</v>
      </c>
      <c r="CN15" s="71">
        <v>54</v>
      </c>
      <c r="CO15" s="71">
        <v>54</v>
      </c>
      <c r="CP15" s="71">
        <v>54</v>
      </c>
      <c r="CQ15" s="71">
        <v>54</v>
      </c>
      <c r="CR15" s="71">
        <v>54</v>
      </c>
      <c r="CS15" s="71">
        <v>54</v>
      </c>
      <c r="CT15" s="72"/>
      <c r="CU15" s="72"/>
      <c r="CV15" s="72"/>
      <c r="CW15" s="73"/>
      <c r="CX15" s="74">
        <f t="array" ref="CX15">SUMPRODUCT(B15:CW15*0.25)</f>
        <v>860.33000000000015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>
        <v>38.5</v>
      </c>
      <c r="AM17" s="71">
        <v>38.5</v>
      </c>
      <c r="AN17" s="71">
        <v>38.5</v>
      </c>
      <c r="AO17" s="71">
        <v>38.5</v>
      </c>
      <c r="AP17" s="71">
        <v>38.5</v>
      </c>
      <c r="AQ17" s="71">
        <v>38.5</v>
      </c>
      <c r="AR17" s="71">
        <v>38.5</v>
      </c>
      <c r="AS17" s="71">
        <v>38.5</v>
      </c>
      <c r="AT17" s="71">
        <v>90</v>
      </c>
      <c r="AU17" s="71">
        <v>90</v>
      </c>
      <c r="AV17" s="71">
        <v>99.3</v>
      </c>
      <c r="AW17" s="71">
        <v>110.5</v>
      </c>
      <c r="AX17" s="71">
        <v>120</v>
      </c>
      <c r="AY17" s="71">
        <v>124.1</v>
      </c>
      <c r="AZ17" s="71">
        <v>138</v>
      </c>
      <c r="BA17" s="71">
        <v>138</v>
      </c>
      <c r="BB17" s="71">
        <v>120</v>
      </c>
      <c r="BC17" s="71">
        <v>119.62</v>
      </c>
      <c r="BD17" s="71">
        <v>58.555999999999997</v>
      </c>
      <c r="BE17" s="71">
        <v>48</v>
      </c>
      <c r="BF17" s="71">
        <v>48</v>
      </c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403.01900000000001</v>
      </c>
    </row>
    <row r="18" spans="1:102" ht="30" customHeight="1" thickBot="1" x14ac:dyDescent="0.25">
      <c r="A18" s="75" t="s">
        <v>15</v>
      </c>
      <c r="B18" s="76">
        <f>SUM(B11:B17)</f>
        <v>54</v>
      </c>
      <c r="C18" s="77">
        <f t="shared" ref="C18:BN18" si="0">SUM(C11:C17)</f>
        <v>54</v>
      </c>
      <c r="D18" s="77">
        <f t="shared" si="0"/>
        <v>54</v>
      </c>
      <c r="E18" s="77">
        <f t="shared" si="0"/>
        <v>54</v>
      </c>
      <c r="F18" s="77">
        <f t="shared" si="0"/>
        <v>54</v>
      </c>
      <c r="G18" s="77">
        <f t="shared" si="0"/>
        <v>54</v>
      </c>
      <c r="H18" s="77">
        <f t="shared" si="0"/>
        <v>54</v>
      </c>
      <c r="I18" s="77">
        <f t="shared" si="0"/>
        <v>54</v>
      </c>
      <c r="J18" s="77">
        <f t="shared" si="0"/>
        <v>54</v>
      </c>
      <c r="K18" s="77">
        <f t="shared" si="0"/>
        <v>54</v>
      </c>
      <c r="L18" s="77">
        <f t="shared" si="0"/>
        <v>54</v>
      </c>
      <c r="M18" s="77">
        <f t="shared" si="0"/>
        <v>54</v>
      </c>
      <c r="N18" s="77">
        <f t="shared" si="0"/>
        <v>54</v>
      </c>
      <c r="O18" s="77">
        <f t="shared" si="0"/>
        <v>54</v>
      </c>
      <c r="P18" s="77">
        <f t="shared" si="0"/>
        <v>54</v>
      </c>
      <c r="Q18" s="77">
        <f t="shared" si="0"/>
        <v>54</v>
      </c>
      <c r="R18" s="77">
        <f t="shared" si="0"/>
        <v>54</v>
      </c>
      <c r="S18" s="77">
        <f t="shared" si="0"/>
        <v>54</v>
      </c>
      <c r="T18" s="77">
        <f t="shared" si="0"/>
        <v>54</v>
      </c>
      <c r="U18" s="77">
        <f t="shared" si="0"/>
        <v>54</v>
      </c>
      <c r="V18" s="77">
        <f t="shared" si="0"/>
        <v>53.823999999999998</v>
      </c>
      <c r="W18" s="77">
        <f t="shared" si="0"/>
        <v>53.472000000000001</v>
      </c>
      <c r="X18" s="77">
        <f t="shared" si="0"/>
        <v>52.744</v>
      </c>
      <c r="Y18" s="77">
        <f t="shared" si="0"/>
        <v>51.512</v>
      </c>
      <c r="Z18" s="77">
        <f t="shared" si="0"/>
        <v>49.835999999999999</v>
      </c>
      <c r="AA18" s="77">
        <f t="shared" si="0"/>
        <v>48.08</v>
      </c>
      <c r="AB18" s="77">
        <f t="shared" si="0"/>
        <v>46.012</v>
      </c>
      <c r="AC18" s="77">
        <f t="shared" si="0"/>
        <v>43.103999999999999</v>
      </c>
      <c r="AD18" s="77">
        <f t="shared" si="0"/>
        <v>39.432000000000002</v>
      </c>
      <c r="AE18" s="77">
        <f t="shared" si="0"/>
        <v>36.043999999999997</v>
      </c>
      <c r="AF18" s="77">
        <f t="shared" si="0"/>
        <v>32.799999999999997</v>
      </c>
      <c r="AG18" s="77">
        <f t="shared" si="0"/>
        <v>28.824000000000002</v>
      </c>
      <c r="AH18" s="77">
        <f t="shared" si="0"/>
        <v>24.052</v>
      </c>
      <c r="AI18" s="77">
        <f t="shared" si="0"/>
        <v>19.832000000000001</v>
      </c>
      <c r="AJ18" s="77">
        <f t="shared" si="0"/>
        <v>16.440000000000001</v>
      </c>
      <c r="AK18" s="77">
        <f t="shared" si="0"/>
        <v>13.228</v>
      </c>
      <c r="AL18" s="77">
        <f t="shared" si="0"/>
        <v>48.356000000000002</v>
      </c>
      <c r="AM18" s="77">
        <f t="shared" si="0"/>
        <v>45.543999999999997</v>
      </c>
      <c r="AN18" s="77">
        <f t="shared" si="0"/>
        <v>43.852000000000004</v>
      </c>
      <c r="AO18" s="77">
        <f t="shared" si="0"/>
        <v>43.38</v>
      </c>
      <c r="AP18" s="77">
        <f t="shared" si="0"/>
        <v>43.508000000000003</v>
      </c>
      <c r="AQ18" s="77">
        <f t="shared" si="0"/>
        <v>43.768000000000001</v>
      </c>
      <c r="AR18" s="77">
        <f t="shared" si="0"/>
        <v>43.980000000000004</v>
      </c>
      <c r="AS18" s="77">
        <f t="shared" si="0"/>
        <v>44.508000000000003</v>
      </c>
      <c r="AT18" s="77">
        <f t="shared" si="0"/>
        <v>96.787999999999997</v>
      </c>
      <c r="AU18" s="77">
        <f t="shared" si="0"/>
        <v>97.58</v>
      </c>
      <c r="AV18" s="77">
        <f t="shared" si="0"/>
        <v>107.28399999999999</v>
      </c>
      <c r="AW18" s="77">
        <f t="shared" si="0"/>
        <v>118.68</v>
      </c>
      <c r="AX18" s="77">
        <f t="shared" si="0"/>
        <v>128.36799999999999</v>
      </c>
      <c r="AY18" s="77">
        <f t="shared" si="0"/>
        <v>132.62799999999999</v>
      </c>
      <c r="AZ18" s="77">
        <f t="shared" si="0"/>
        <v>146.36799999999999</v>
      </c>
      <c r="BA18" s="77">
        <f t="shared" si="0"/>
        <v>145.852</v>
      </c>
      <c r="BB18" s="77">
        <f t="shared" si="0"/>
        <v>127.328</v>
      </c>
      <c r="BC18" s="77">
        <f t="shared" si="0"/>
        <v>126.712</v>
      </c>
      <c r="BD18" s="77">
        <f t="shared" si="0"/>
        <v>65.84</v>
      </c>
      <c r="BE18" s="77">
        <f t="shared" si="0"/>
        <v>55.7</v>
      </c>
      <c r="BF18" s="77">
        <f t="shared" si="0"/>
        <v>56.295999999999999</v>
      </c>
      <c r="BG18" s="77">
        <f t="shared" si="0"/>
        <v>9.2119999999999997</v>
      </c>
      <c r="BH18" s="77">
        <f t="shared" si="0"/>
        <v>10.423999999999999</v>
      </c>
      <c r="BI18" s="77">
        <f t="shared" si="0"/>
        <v>11.708</v>
      </c>
      <c r="BJ18" s="77">
        <f t="shared" si="0"/>
        <v>13.036</v>
      </c>
      <c r="BK18" s="77">
        <f t="shared" si="0"/>
        <v>14.635999999999999</v>
      </c>
      <c r="BL18" s="77">
        <f t="shared" si="0"/>
        <v>16.367999999999999</v>
      </c>
      <c r="BM18" s="77">
        <f t="shared" si="0"/>
        <v>17.931999999999999</v>
      </c>
      <c r="BN18" s="77">
        <f t="shared" si="0"/>
        <v>19.408000000000001</v>
      </c>
      <c r="BO18" s="77">
        <f t="shared" ref="BO18:CW18" si="1">SUM(BO11:BO17)</f>
        <v>21.303999999999998</v>
      </c>
      <c r="BP18" s="77">
        <f t="shared" si="1"/>
        <v>24.032</v>
      </c>
      <c r="BQ18" s="77">
        <f t="shared" si="1"/>
        <v>27.623999999999999</v>
      </c>
      <c r="BR18" s="77">
        <f t="shared" si="1"/>
        <v>31.564</v>
      </c>
      <c r="BS18" s="77">
        <f t="shared" si="1"/>
        <v>35.024000000000001</v>
      </c>
      <c r="BT18" s="77">
        <f t="shared" si="1"/>
        <v>38.088000000000001</v>
      </c>
      <c r="BU18" s="77">
        <f t="shared" si="1"/>
        <v>41.32</v>
      </c>
      <c r="BV18" s="77">
        <f t="shared" si="1"/>
        <v>44.712000000000003</v>
      </c>
      <c r="BW18" s="77">
        <f t="shared" si="1"/>
        <v>47.44</v>
      </c>
      <c r="BX18" s="77">
        <f t="shared" si="1"/>
        <v>49.404000000000003</v>
      </c>
      <c r="BY18" s="77">
        <f t="shared" si="1"/>
        <v>50.972000000000001</v>
      </c>
      <c r="BZ18" s="77">
        <f t="shared" si="1"/>
        <v>52.335999999999999</v>
      </c>
      <c r="CA18" s="77">
        <f t="shared" si="1"/>
        <v>53.295999999999999</v>
      </c>
      <c r="CB18" s="77">
        <f t="shared" si="1"/>
        <v>54</v>
      </c>
      <c r="CC18" s="77">
        <f t="shared" si="1"/>
        <v>54</v>
      </c>
      <c r="CD18" s="77">
        <f t="shared" si="1"/>
        <v>54</v>
      </c>
      <c r="CE18" s="77">
        <f t="shared" si="1"/>
        <v>54</v>
      </c>
      <c r="CF18" s="77">
        <f t="shared" si="1"/>
        <v>54</v>
      </c>
      <c r="CG18" s="77">
        <f t="shared" si="1"/>
        <v>54</v>
      </c>
      <c r="CH18" s="77">
        <f t="shared" si="1"/>
        <v>54</v>
      </c>
      <c r="CI18" s="77">
        <f t="shared" si="1"/>
        <v>54</v>
      </c>
      <c r="CJ18" s="77">
        <f t="shared" si="1"/>
        <v>54</v>
      </c>
      <c r="CK18" s="77">
        <f t="shared" si="1"/>
        <v>54</v>
      </c>
      <c r="CL18" s="77">
        <f t="shared" si="1"/>
        <v>54</v>
      </c>
      <c r="CM18" s="77">
        <f t="shared" si="1"/>
        <v>54</v>
      </c>
      <c r="CN18" s="77">
        <f t="shared" si="1"/>
        <v>54</v>
      </c>
      <c r="CO18" s="77">
        <f t="shared" si="1"/>
        <v>54</v>
      </c>
      <c r="CP18" s="77">
        <f t="shared" si="1"/>
        <v>54</v>
      </c>
      <c r="CQ18" s="77">
        <f t="shared" si="1"/>
        <v>54</v>
      </c>
      <c r="CR18" s="77">
        <f t="shared" si="1"/>
        <v>54</v>
      </c>
      <c r="CS18" s="77">
        <f t="shared" si="1"/>
        <v>54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1263.3490000000002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867.43</v>
      </c>
      <c r="C21" s="88">
        <v>868.06</v>
      </c>
      <c r="D21" s="88">
        <v>867.62800000000004</v>
      </c>
      <c r="E21" s="88">
        <v>867.09199999999998</v>
      </c>
      <c r="F21" s="88">
        <v>881.69100000000003</v>
      </c>
      <c r="G21" s="88">
        <v>881.31700000000001</v>
      </c>
      <c r="H21" s="88">
        <v>881.51300000000003</v>
      </c>
      <c r="I21" s="88">
        <v>880.92399999999998</v>
      </c>
      <c r="J21" s="88">
        <v>846.26599999999996</v>
      </c>
      <c r="K21" s="88">
        <v>846.87699999999995</v>
      </c>
      <c r="L21" s="88">
        <v>846.5</v>
      </c>
      <c r="M21" s="88">
        <v>845.80200000000002</v>
      </c>
      <c r="N21" s="88">
        <v>839.92499999999995</v>
      </c>
      <c r="O21" s="88">
        <v>839.19100000000003</v>
      </c>
      <c r="P21" s="88">
        <v>838.51300000000003</v>
      </c>
      <c r="Q21" s="88">
        <v>838.702</v>
      </c>
      <c r="R21" s="88">
        <v>840.24699999999996</v>
      </c>
      <c r="S21" s="88">
        <v>839.38800000000003</v>
      </c>
      <c r="T21" s="88">
        <v>839.19500000000005</v>
      </c>
      <c r="U21" s="88">
        <v>838.65599999999995</v>
      </c>
      <c r="V21" s="88">
        <v>862.84699999999998</v>
      </c>
      <c r="W21" s="88">
        <v>863.06700000000001</v>
      </c>
      <c r="X21" s="88">
        <v>863.54100000000005</v>
      </c>
      <c r="Y21" s="88">
        <v>863.43600000000004</v>
      </c>
      <c r="Z21" s="88">
        <v>853.02599999999995</v>
      </c>
      <c r="AA21" s="88">
        <v>853.322</v>
      </c>
      <c r="AB21" s="88">
        <v>852.58799999999997</v>
      </c>
      <c r="AC21" s="88">
        <v>852.46500000000003</v>
      </c>
      <c r="AD21" s="88">
        <v>879.32500000000005</v>
      </c>
      <c r="AE21" s="88">
        <v>879.30499999999995</v>
      </c>
      <c r="AF21" s="88">
        <v>878.93200000000002</v>
      </c>
      <c r="AG21" s="88">
        <v>878.90800000000002</v>
      </c>
      <c r="AH21" s="88">
        <v>877.52300000000002</v>
      </c>
      <c r="AI21" s="88">
        <v>877.25900000000001</v>
      </c>
      <c r="AJ21" s="88">
        <v>881.197</v>
      </c>
      <c r="AK21" s="88">
        <v>882.61300000000006</v>
      </c>
      <c r="AL21" s="88">
        <v>911.84900000000005</v>
      </c>
      <c r="AM21" s="88">
        <v>911.65</v>
      </c>
      <c r="AN21" s="88">
        <v>910.54499999999996</v>
      </c>
      <c r="AO21" s="88">
        <v>909.495</v>
      </c>
      <c r="AP21" s="88">
        <v>916.98199999999997</v>
      </c>
      <c r="AQ21" s="88">
        <v>917.72</v>
      </c>
      <c r="AR21" s="88">
        <v>917.28099999999995</v>
      </c>
      <c r="AS21" s="88">
        <v>917.90099999999995</v>
      </c>
      <c r="AT21" s="88">
        <v>916.32</v>
      </c>
      <c r="AU21" s="88">
        <v>916.62400000000002</v>
      </c>
      <c r="AV21" s="88">
        <v>916.05100000000004</v>
      </c>
      <c r="AW21" s="88">
        <v>916.35699999999997</v>
      </c>
      <c r="AX21" s="88">
        <v>911.81600000000003</v>
      </c>
      <c r="AY21" s="88">
        <v>911.85599999999999</v>
      </c>
      <c r="AZ21" s="88">
        <v>912.03499999999997</v>
      </c>
      <c r="BA21" s="88">
        <v>912.53599999999994</v>
      </c>
      <c r="BB21" s="88">
        <v>915.85500000000002</v>
      </c>
      <c r="BC21" s="88">
        <v>916.63900000000001</v>
      </c>
      <c r="BD21" s="88">
        <v>916.25900000000001</v>
      </c>
      <c r="BE21" s="88">
        <v>916.58900000000006</v>
      </c>
      <c r="BF21" s="88">
        <v>902.93100000000004</v>
      </c>
      <c r="BG21" s="88">
        <v>902.851</v>
      </c>
      <c r="BH21" s="88">
        <v>902.87900000000002</v>
      </c>
      <c r="BI21" s="88">
        <v>903.38900000000001</v>
      </c>
      <c r="BJ21" s="88">
        <v>901.25300000000004</v>
      </c>
      <c r="BK21" s="88">
        <v>902.67499999999995</v>
      </c>
      <c r="BL21" s="88">
        <v>905.81399999999996</v>
      </c>
      <c r="BM21" s="88">
        <v>910.52200000000005</v>
      </c>
      <c r="BN21" s="88">
        <v>837.03899999999999</v>
      </c>
      <c r="BO21" s="88">
        <v>827.63300000000004</v>
      </c>
      <c r="BP21" s="88">
        <v>828.60500000000002</v>
      </c>
      <c r="BQ21" s="88">
        <v>828.91099999999994</v>
      </c>
      <c r="BR21" s="88">
        <v>812.33900000000006</v>
      </c>
      <c r="BS21" s="88">
        <v>812.43700000000001</v>
      </c>
      <c r="BT21" s="88">
        <v>812.86099999999999</v>
      </c>
      <c r="BU21" s="88">
        <v>813.09</v>
      </c>
      <c r="BV21" s="88">
        <v>732.46400000000006</v>
      </c>
      <c r="BW21" s="88">
        <v>732.29499999999996</v>
      </c>
      <c r="BX21" s="88">
        <v>724.80499999999995</v>
      </c>
      <c r="BY21" s="88">
        <v>724.86699999999996</v>
      </c>
      <c r="BZ21" s="88">
        <v>737.08500000000004</v>
      </c>
      <c r="CA21" s="88">
        <v>737.23199999999997</v>
      </c>
      <c r="CB21" s="88">
        <v>736.976</v>
      </c>
      <c r="CC21" s="88">
        <v>736.41700000000003</v>
      </c>
      <c r="CD21" s="88">
        <v>713.79499999999996</v>
      </c>
      <c r="CE21" s="88">
        <v>714.38900000000001</v>
      </c>
      <c r="CF21" s="88">
        <v>713.48</v>
      </c>
      <c r="CG21" s="88">
        <v>713.23699999999997</v>
      </c>
      <c r="CH21" s="88">
        <v>712.91600000000005</v>
      </c>
      <c r="CI21" s="88">
        <v>712.47400000000005</v>
      </c>
      <c r="CJ21" s="88">
        <v>712.31399999999996</v>
      </c>
      <c r="CK21" s="88">
        <v>711.11400000000003</v>
      </c>
      <c r="CL21" s="88">
        <v>703.68100000000004</v>
      </c>
      <c r="CM21" s="88">
        <v>702.62900000000002</v>
      </c>
      <c r="CN21" s="88">
        <v>701.779</v>
      </c>
      <c r="CO21" s="88">
        <v>701.548</v>
      </c>
      <c r="CP21" s="88">
        <v>851.81700000000001</v>
      </c>
      <c r="CQ21" s="88">
        <v>851.74</v>
      </c>
      <c r="CR21" s="88">
        <v>852.00400000000002</v>
      </c>
      <c r="CS21" s="88">
        <v>851.48299999999995</v>
      </c>
      <c r="CT21" s="89"/>
      <c r="CU21" s="89"/>
      <c r="CV21" s="89"/>
      <c r="CW21" s="90"/>
      <c r="CX21" s="91">
        <f t="array" ref="CX21">SUMPRODUCT(B21:CW21*0.25)</f>
        <v>20218.600249999992</v>
      </c>
    </row>
    <row r="22" spans="1:102" ht="24.95" customHeight="1" x14ac:dyDescent="0.2">
      <c r="A22" s="92" t="s">
        <v>18</v>
      </c>
      <c r="B22" s="93">
        <v>1091.549</v>
      </c>
      <c r="C22" s="94">
        <v>1089.1120000000001</v>
      </c>
      <c r="D22" s="94">
        <v>1084.568</v>
      </c>
      <c r="E22" s="94">
        <v>1081.9549999999999</v>
      </c>
      <c r="F22" s="94">
        <v>1073.895</v>
      </c>
      <c r="G22" s="94">
        <v>1072.521</v>
      </c>
      <c r="H22" s="94">
        <v>1070.7149999999999</v>
      </c>
      <c r="I22" s="94">
        <v>1071.2529999999999</v>
      </c>
      <c r="J22" s="94">
        <v>1053.779</v>
      </c>
      <c r="K22" s="94">
        <v>1048.4649999999999</v>
      </c>
      <c r="L22" s="94">
        <v>1048.0239999999999</v>
      </c>
      <c r="M22" s="94">
        <v>1049.7650000000001</v>
      </c>
      <c r="N22" s="94">
        <v>1060.223</v>
      </c>
      <c r="O22" s="94">
        <v>1062.4280000000001</v>
      </c>
      <c r="P22" s="94">
        <v>1069.5</v>
      </c>
      <c r="Q22" s="94">
        <v>1069.9059999999999</v>
      </c>
      <c r="R22" s="94">
        <v>1091.4860000000001</v>
      </c>
      <c r="S22" s="94">
        <v>1100.6980000000001</v>
      </c>
      <c r="T22" s="94">
        <v>1109.5909999999999</v>
      </c>
      <c r="U22" s="94">
        <v>1134.163</v>
      </c>
      <c r="V22" s="94">
        <v>1205.877</v>
      </c>
      <c r="W22" s="94">
        <v>1239.059</v>
      </c>
      <c r="X22" s="94">
        <v>1257.6759999999999</v>
      </c>
      <c r="Y22" s="94">
        <v>1279.28</v>
      </c>
      <c r="Z22" s="94">
        <v>1362.8720000000001</v>
      </c>
      <c r="AA22" s="94">
        <v>1394.279</v>
      </c>
      <c r="AB22" s="94">
        <v>1433.4169999999999</v>
      </c>
      <c r="AC22" s="94">
        <v>1451.9480000000001</v>
      </c>
      <c r="AD22" s="94">
        <v>1525.211</v>
      </c>
      <c r="AE22" s="94">
        <v>1533.807</v>
      </c>
      <c r="AF22" s="94">
        <v>1538.8309999999999</v>
      </c>
      <c r="AG22" s="94">
        <v>1540.2529999999999</v>
      </c>
      <c r="AH22" s="94">
        <v>1550.7760000000001</v>
      </c>
      <c r="AI22" s="94">
        <v>1546.914</v>
      </c>
      <c r="AJ22" s="94">
        <v>1539.4359999999999</v>
      </c>
      <c r="AK22" s="94">
        <v>1543.25</v>
      </c>
      <c r="AL22" s="94">
        <v>1517.019</v>
      </c>
      <c r="AM22" s="94">
        <v>1521.066</v>
      </c>
      <c r="AN22" s="94">
        <v>1517.454</v>
      </c>
      <c r="AO22" s="94">
        <v>1511.7059999999999</v>
      </c>
      <c r="AP22" s="94">
        <v>1516.864</v>
      </c>
      <c r="AQ22" s="94">
        <v>1510.184</v>
      </c>
      <c r="AR22" s="94">
        <v>1508.123</v>
      </c>
      <c r="AS22" s="94">
        <v>1503.807</v>
      </c>
      <c r="AT22" s="94">
        <v>1500.855</v>
      </c>
      <c r="AU22" s="94">
        <v>1497.557</v>
      </c>
      <c r="AV22" s="94">
        <v>1500.3140000000001</v>
      </c>
      <c r="AW22" s="94">
        <v>1501.5319999999999</v>
      </c>
      <c r="AX22" s="94">
        <v>1470.04</v>
      </c>
      <c r="AY22" s="94">
        <v>1470.6610000000001</v>
      </c>
      <c r="AZ22" s="94">
        <v>1468.328</v>
      </c>
      <c r="BA22" s="94">
        <v>1462.9090000000001</v>
      </c>
      <c r="BB22" s="94">
        <v>1435.8150000000001</v>
      </c>
      <c r="BC22" s="94">
        <v>1430.299</v>
      </c>
      <c r="BD22" s="94">
        <v>1428.5730000000001</v>
      </c>
      <c r="BE22" s="94">
        <v>1418.5640000000001</v>
      </c>
      <c r="BF22" s="94">
        <v>1408.6089999999999</v>
      </c>
      <c r="BG22" s="94">
        <v>1402.91</v>
      </c>
      <c r="BH22" s="94">
        <v>1401.056</v>
      </c>
      <c r="BI22" s="94">
        <v>1392.877</v>
      </c>
      <c r="BJ22" s="94">
        <v>1364.32</v>
      </c>
      <c r="BK22" s="94">
        <v>1360.163</v>
      </c>
      <c r="BL22" s="94">
        <v>1354.06</v>
      </c>
      <c r="BM22" s="94">
        <v>1355.204</v>
      </c>
      <c r="BN22" s="94">
        <v>1392.5909999999999</v>
      </c>
      <c r="BO22" s="94">
        <v>1369.675</v>
      </c>
      <c r="BP22" s="94">
        <v>1359.309</v>
      </c>
      <c r="BQ22" s="94">
        <v>1351.3050000000001</v>
      </c>
      <c r="BR22" s="94">
        <v>1358.798</v>
      </c>
      <c r="BS22" s="94">
        <v>1357.277</v>
      </c>
      <c r="BT22" s="94">
        <v>1348.979</v>
      </c>
      <c r="BU22" s="94">
        <v>1352.6969999999999</v>
      </c>
      <c r="BV22" s="94">
        <v>1359.8019999999999</v>
      </c>
      <c r="BW22" s="94">
        <v>1357.12</v>
      </c>
      <c r="BX22" s="94">
        <v>1345.203</v>
      </c>
      <c r="BY22" s="94">
        <v>1345.511</v>
      </c>
      <c r="BZ22" s="94">
        <v>1364.442</v>
      </c>
      <c r="CA22" s="94">
        <v>1361.5119999999999</v>
      </c>
      <c r="CB22" s="94">
        <v>1359.3610000000001</v>
      </c>
      <c r="CC22" s="94">
        <v>1352.0930000000001</v>
      </c>
      <c r="CD22" s="94">
        <v>1309.1110000000001</v>
      </c>
      <c r="CE22" s="94">
        <v>1294.9649999999999</v>
      </c>
      <c r="CF22" s="94">
        <v>1278.2449999999999</v>
      </c>
      <c r="CG22" s="94">
        <v>1253.04</v>
      </c>
      <c r="CH22" s="94">
        <v>1213.2719999999999</v>
      </c>
      <c r="CI22" s="94">
        <v>1205.6020000000001</v>
      </c>
      <c r="CJ22" s="94">
        <v>1196.94</v>
      </c>
      <c r="CK22" s="94">
        <v>1187.191</v>
      </c>
      <c r="CL22" s="94">
        <v>1152.5899999999999</v>
      </c>
      <c r="CM22" s="94">
        <v>1146.0250000000001</v>
      </c>
      <c r="CN22" s="94">
        <v>1144.2719999999999</v>
      </c>
      <c r="CO22" s="94">
        <v>1134.1199999999999</v>
      </c>
      <c r="CP22" s="94">
        <v>1119.5</v>
      </c>
      <c r="CQ22" s="94">
        <v>1115.8019999999999</v>
      </c>
      <c r="CR22" s="94">
        <v>1110.4159999999999</v>
      </c>
      <c r="CS22" s="94">
        <v>1111.1600000000001</v>
      </c>
      <c r="CT22" s="95"/>
      <c r="CU22" s="95"/>
      <c r="CV22" s="95"/>
      <c r="CW22" s="96"/>
      <c r="CX22" s="97">
        <f t="array" ref="CX22">SUMPRODUCT(B22:CW22*0.25)</f>
        <v>31478.819249999986</v>
      </c>
    </row>
    <row r="23" spans="1:102" ht="24.95" customHeight="1" x14ac:dyDescent="0.2">
      <c r="A23" s="92" t="s">
        <v>19</v>
      </c>
      <c r="B23" s="98">
        <v>2107.3009999999999</v>
      </c>
      <c r="C23" s="99">
        <v>2068.7710000000002</v>
      </c>
      <c r="D23" s="99">
        <v>2039.432</v>
      </c>
      <c r="E23" s="99">
        <v>2009.0989999999999</v>
      </c>
      <c r="F23" s="99">
        <v>2009.48</v>
      </c>
      <c r="G23" s="99">
        <v>1977.857</v>
      </c>
      <c r="H23" s="99">
        <v>1952.9469999999999</v>
      </c>
      <c r="I23" s="99">
        <v>1935.16</v>
      </c>
      <c r="J23" s="99">
        <v>1944.2560000000001</v>
      </c>
      <c r="K23" s="99">
        <v>1927.3679999999999</v>
      </c>
      <c r="L23" s="99">
        <v>1917.7829999999999</v>
      </c>
      <c r="M23" s="99">
        <v>1911.95</v>
      </c>
      <c r="N23" s="99">
        <v>1905.729</v>
      </c>
      <c r="O23" s="99">
        <v>1903.7370000000001</v>
      </c>
      <c r="P23" s="99">
        <v>1911.5160000000001</v>
      </c>
      <c r="Q23" s="99">
        <v>1901.81</v>
      </c>
      <c r="R23" s="99">
        <v>1922.9949999999999</v>
      </c>
      <c r="S23" s="99">
        <v>1938.4929999999999</v>
      </c>
      <c r="T23" s="99">
        <v>1974.376</v>
      </c>
      <c r="U23" s="99">
        <v>2023.1790000000001</v>
      </c>
      <c r="V23" s="99">
        <v>2028.6890000000001</v>
      </c>
      <c r="W23" s="99">
        <v>2087.5279999999998</v>
      </c>
      <c r="X23" s="99">
        <v>2125.6979999999999</v>
      </c>
      <c r="Y23" s="99">
        <v>2253.0830000000001</v>
      </c>
      <c r="Z23" s="99">
        <v>2309.2869999999998</v>
      </c>
      <c r="AA23" s="99">
        <v>2437.3209999999999</v>
      </c>
      <c r="AB23" s="99">
        <v>2519.7280000000001</v>
      </c>
      <c r="AC23" s="99">
        <v>2653.6149999999998</v>
      </c>
      <c r="AD23" s="99">
        <v>2677.1460000000002</v>
      </c>
      <c r="AE23" s="99">
        <v>2758.078</v>
      </c>
      <c r="AF23" s="99">
        <v>2817.2139999999999</v>
      </c>
      <c r="AG23" s="99">
        <v>2882.1849999999999</v>
      </c>
      <c r="AH23" s="99">
        <v>2900.7190000000001</v>
      </c>
      <c r="AI23" s="99">
        <v>2958.4070000000002</v>
      </c>
      <c r="AJ23" s="99">
        <v>2996.1210000000001</v>
      </c>
      <c r="AK23" s="99">
        <v>3031.9810000000002</v>
      </c>
      <c r="AL23" s="99">
        <v>3021.2730000000001</v>
      </c>
      <c r="AM23" s="99">
        <v>3069.1570000000002</v>
      </c>
      <c r="AN23" s="99">
        <v>3081.8739999999998</v>
      </c>
      <c r="AO23" s="99">
        <v>3104.8150000000001</v>
      </c>
      <c r="AP23" s="99">
        <v>3107.1460000000002</v>
      </c>
      <c r="AQ23" s="99">
        <v>3121.0149999999999</v>
      </c>
      <c r="AR23" s="99">
        <v>3102.7089999999998</v>
      </c>
      <c r="AS23" s="99">
        <v>3148.5369999999998</v>
      </c>
      <c r="AT23" s="99">
        <v>3109.5509999999999</v>
      </c>
      <c r="AU23" s="99">
        <v>3118.3220000000001</v>
      </c>
      <c r="AV23" s="99">
        <v>3112.2240000000002</v>
      </c>
      <c r="AW23" s="99">
        <v>3105.6990000000001</v>
      </c>
      <c r="AX23" s="99">
        <v>3112.924</v>
      </c>
      <c r="AY23" s="99">
        <v>3103.08</v>
      </c>
      <c r="AZ23" s="99">
        <v>3078.4870000000001</v>
      </c>
      <c r="BA23" s="99">
        <v>3046.1179999999999</v>
      </c>
      <c r="BB23" s="99">
        <v>3041.7330000000002</v>
      </c>
      <c r="BC23" s="99">
        <v>2985.3510000000001</v>
      </c>
      <c r="BD23" s="99">
        <v>2929.9380000000001</v>
      </c>
      <c r="BE23" s="99">
        <v>2870.6729999999998</v>
      </c>
      <c r="BF23" s="99">
        <v>2844.27</v>
      </c>
      <c r="BG23" s="99">
        <v>2778.663</v>
      </c>
      <c r="BH23" s="99">
        <v>2730.0450000000001</v>
      </c>
      <c r="BI23" s="99">
        <v>2698.2440000000001</v>
      </c>
      <c r="BJ23" s="99">
        <v>2755.424</v>
      </c>
      <c r="BK23" s="99">
        <v>2727.6790000000001</v>
      </c>
      <c r="BL23" s="99">
        <v>2721.1030000000001</v>
      </c>
      <c r="BM23" s="99">
        <v>2735.5920000000001</v>
      </c>
      <c r="BN23" s="99">
        <v>2836.5940000000001</v>
      </c>
      <c r="BO23" s="99">
        <v>2814.8429999999998</v>
      </c>
      <c r="BP23" s="99">
        <v>2767.5639999999999</v>
      </c>
      <c r="BQ23" s="99">
        <v>2782.2460000000001</v>
      </c>
      <c r="BR23" s="99">
        <v>2920.5340000000001</v>
      </c>
      <c r="BS23" s="99">
        <v>2910.3739999999998</v>
      </c>
      <c r="BT23" s="99">
        <v>2918.6179999999999</v>
      </c>
      <c r="BU23" s="99">
        <v>2967.748</v>
      </c>
      <c r="BV23" s="99">
        <v>3067.1179999999999</v>
      </c>
      <c r="BW23" s="99">
        <v>3091.5810000000001</v>
      </c>
      <c r="BX23" s="99">
        <v>3095.0540000000001</v>
      </c>
      <c r="BY23" s="99">
        <v>3159.7629999999999</v>
      </c>
      <c r="BZ23" s="99">
        <v>3308.3490000000002</v>
      </c>
      <c r="CA23" s="99">
        <v>3377.0990000000002</v>
      </c>
      <c r="CB23" s="99">
        <v>3387.915</v>
      </c>
      <c r="CC23" s="99">
        <v>3445.951</v>
      </c>
      <c r="CD23" s="99">
        <v>3486.28</v>
      </c>
      <c r="CE23" s="99">
        <v>3523.9180000000001</v>
      </c>
      <c r="CF23" s="99">
        <v>3480.95</v>
      </c>
      <c r="CG23" s="99">
        <v>3376.7669999999998</v>
      </c>
      <c r="CH23" s="99">
        <v>3299.6950000000002</v>
      </c>
      <c r="CI23" s="99">
        <v>3191.4140000000002</v>
      </c>
      <c r="CJ23" s="99">
        <v>3106.8670000000002</v>
      </c>
      <c r="CK23" s="99">
        <v>3000.73</v>
      </c>
      <c r="CL23" s="99">
        <v>2885.8809999999999</v>
      </c>
      <c r="CM23" s="99">
        <v>2781.3490000000002</v>
      </c>
      <c r="CN23" s="99">
        <v>2714.4369999999999</v>
      </c>
      <c r="CO23" s="99">
        <v>2630.83</v>
      </c>
      <c r="CP23" s="99">
        <v>2467.5700000000002</v>
      </c>
      <c r="CQ23" s="99">
        <v>2381.0059999999999</v>
      </c>
      <c r="CR23" s="99">
        <v>2317.7629999999999</v>
      </c>
      <c r="CS23" s="99">
        <v>2261.5320000000002</v>
      </c>
      <c r="CT23" s="100"/>
      <c r="CU23" s="100"/>
      <c r="CV23" s="100"/>
      <c r="CW23" s="96"/>
      <c r="CX23" s="97">
        <f t="array" ref="CX23">SUMPRODUCT(B23:CW23*0.25)</f>
        <v>64960.006250000006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>
        <v>110</v>
      </c>
      <c r="AQ24" s="99">
        <v>110</v>
      </c>
      <c r="AR24" s="99">
        <v>110</v>
      </c>
      <c r="AS24" s="99">
        <v>110</v>
      </c>
      <c r="AT24" s="99">
        <v>93.763999999999996</v>
      </c>
      <c r="AU24" s="99">
        <v>110</v>
      </c>
      <c r="AV24" s="99">
        <v>110</v>
      </c>
      <c r="AW24" s="99">
        <v>110</v>
      </c>
      <c r="AX24" s="99">
        <v>110</v>
      </c>
      <c r="AY24" s="99">
        <v>110</v>
      </c>
      <c r="AZ24" s="99">
        <v>110</v>
      </c>
      <c r="BA24" s="99">
        <v>110</v>
      </c>
      <c r="BB24" s="99">
        <v>110</v>
      </c>
      <c r="BC24" s="99">
        <v>110</v>
      </c>
      <c r="BD24" s="99">
        <v>110</v>
      </c>
      <c r="BE24" s="99">
        <v>110</v>
      </c>
      <c r="BF24" s="99">
        <v>110</v>
      </c>
      <c r="BG24" s="99">
        <v>110</v>
      </c>
      <c r="BH24" s="99">
        <v>110</v>
      </c>
      <c r="BI24" s="99">
        <v>110</v>
      </c>
      <c r="BJ24" s="99">
        <v>110</v>
      </c>
      <c r="BK24" s="99">
        <v>110</v>
      </c>
      <c r="BL24" s="99">
        <v>110</v>
      </c>
      <c r="BM24" s="99">
        <v>110</v>
      </c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655.94100000000003</v>
      </c>
    </row>
    <row r="25" spans="1:102" ht="24.95" customHeight="1" x14ac:dyDescent="0.2">
      <c r="A25" s="104" t="s">
        <v>21</v>
      </c>
      <c r="B25" s="94">
        <v>97</v>
      </c>
      <c r="C25" s="94">
        <v>96</v>
      </c>
      <c r="D25" s="94">
        <v>95</v>
      </c>
      <c r="E25" s="94">
        <v>94</v>
      </c>
      <c r="F25" s="94">
        <v>93</v>
      </c>
      <c r="G25" s="94">
        <v>93</v>
      </c>
      <c r="H25" s="94">
        <v>92</v>
      </c>
      <c r="I25" s="94">
        <v>92</v>
      </c>
      <c r="J25" s="94">
        <v>92</v>
      </c>
      <c r="K25" s="94">
        <v>92</v>
      </c>
      <c r="L25" s="94">
        <v>91</v>
      </c>
      <c r="M25" s="94">
        <v>91</v>
      </c>
      <c r="N25" s="94">
        <v>91</v>
      </c>
      <c r="O25" s="94">
        <v>91</v>
      </c>
      <c r="P25" s="94">
        <v>91</v>
      </c>
      <c r="Q25" s="94">
        <v>92</v>
      </c>
      <c r="R25" s="94">
        <v>92</v>
      </c>
      <c r="S25" s="94">
        <v>93</v>
      </c>
      <c r="T25" s="94">
        <v>94</v>
      </c>
      <c r="U25" s="94">
        <v>95</v>
      </c>
      <c r="V25" s="94">
        <v>97</v>
      </c>
      <c r="W25" s="94">
        <v>98</v>
      </c>
      <c r="X25" s="94">
        <v>100</v>
      </c>
      <c r="Y25" s="94">
        <v>101</v>
      </c>
      <c r="Z25" s="94">
        <v>103</v>
      </c>
      <c r="AA25" s="94">
        <v>104</v>
      </c>
      <c r="AB25" s="94">
        <v>104</v>
      </c>
      <c r="AC25" s="94">
        <v>103</v>
      </c>
      <c r="AD25" s="94">
        <v>102</v>
      </c>
      <c r="AE25" s="94">
        <v>99</v>
      </c>
      <c r="AF25" s="94">
        <v>97</v>
      </c>
      <c r="AG25" s="94">
        <v>93</v>
      </c>
      <c r="AH25" s="94">
        <v>89</v>
      </c>
      <c r="AI25" s="94">
        <v>86</v>
      </c>
      <c r="AJ25" s="94">
        <v>83</v>
      </c>
      <c r="AK25" s="94">
        <v>80</v>
      </c>
      <c r="AL25" s="94">
        <v>78</v>
      </c>
      <c r="AM25" s="94">
        <v>76</v>
      </c>
      <c r="AN25" s="94">
        <v>74</v>
      </c>
      <c r="AO25" s="94">
        <v>73</v>
      </c>
      <c r="AP25" s="94">
        <v>72</v>
      </c>
      <c r="AQ25" s="94">
        <v>72</v>
      </c>
      <c r="AR25" s="94">
        <v>71</v>
      </c>
      <c r="AS25" s="94">
        <v>71</v>
      </c>
      <c r="AT25" s="94">
        <v>71</v>
      </c>
      <c r="AU25" s="94">
        <v>71</v>
      </c>
      <c r="AV25" s="94">
        <v>71</v>
      </c>
      <c r="AW25" s="94">
        <v>71</v>
      </c>
      <c r="AX25" s="94">
        <v>71</v>
      </c>
      <c r="AY25" s="94">
        <v>71</v>
      </c>
      <c r="AZ25" s="94">
        <v>71</v>
      </c>
      <c r="BA25" s="94">
        <v>71</v>
      </c>
      <c r="BB25" s="94">
        <v>70</v>
      </c>
      <c r="BC25" s="94">
        <v>70</v>
      </c>
      <c r="BD25" s="94">
        <v>70</v>
      </c>
      <c r="BE25" s="94">
        <v>70</v>
      </c>
      <c r="BF25" s="94">
        <v>70</v>
      </c>
      <c r="BG25" s="94">
        <v>70</v>
      </c>
      <c r="BH25" s="94">
        <v>70</v>
      </c>
      <c r="BI25" s="94">
        <v>71</v>
      </c>
      <c r="BJ25" s="94">
        <v>71</v>
      </c>
      <c r="BK25" s="94">
        <v>71</v>
      </c>
      <c r="BL25" s="94">
        <v>71</v>
      </c>
      <c r="BM25" s="94">
        <v>72</v>
      </c>
      <c r="BN25" s="94">
        <v>73</v>
      </c>
      <c r="BO25" s="94">
        <v>75</v>
      </c>
      <c r="BP25" s="94">
        <v>77</v>
      </c>
      <c r="BQ25" s="94">
        <v>81</v>
      </c>
      <c r="BR25" s="94">
        <v>85</v>
      </c>
      <c r="BS25" s="94">
        <v>91</v>
      </c>
      <c r="BT25" s="94">
        <v>96</v>
      </c>
      <c r="BU25" s="94">
        <v>103</v>
      </c>
      <c r="BV25" s="94">
        <v>109</v>
      </c>
      <c r="BW25" s="94">
        <v>116</v>
      </c>
      <c r="BX25" s="94">
        <v>121</v>
      </c>
      <c r="BY25" s="94">
        <v>126</v>
      </c>
      <c r="BZ25" s="94">
        <v>130</v>
      </c>
      <c r="CA25" s="94">
        <v>134</v>
      </c>
      <c r="CB25" s="94">
        <v>136</v>
      </c>
      <c r="CC25" s="94">
        <v>138</v>
      </c>
      <c r="CD25" s="94">
        <v>138</v>
      </c>
      <c r="CE25" s="94">
        <v>138</v>
      </c>
      <c r="CF25" s="94">
        <v>136</v>
      </c>
      <c r="CG25" s="94">
        <v>133</v>
      </c>
      <c r="CH25" s="94">
        <v>129</v>
      </c>
      <c r="CI25" s="94">
        <v>125</v>
      </c>
      <c r="CJ25" s="94">
        <v>122</v>
      </c>
      <c r="CK25" s="94">
        <v>119</v>
      </c>
      <c r="CL25" s="94">
        <v>117</v>
      </c>
      <c r="CM25" s="94">
        <v>114</v>
      </c>
      <c r="CN25" s="94">
        <v>111</v>
      </c>
      <c r="CO25" s="94">
        <v>109</v>
      </c>
      <c r="CP25" s="94">
        <v>106</v>
      </c>
      <c r="CQ25" s="94">
        <v>103</v>
      </c>
      <c r="CR25" s="94">
        <v>101</v>
      </c>
      <c r="CS25" s="94">
        <v>99</v>
      </c>
      <c r="CT25" s="94"/>
      <c r="CU25" s="94"/>
      <c r="CV25" s="94"/>
      <c r="CW25" s="94"/>
      <c r="CX25" s="97">
        <f t="array" ref="CX25">SUMPRODUCT(B25:CW25*0.25)</f>
        <v>2247</v>
      </c>
    </row>
    <row r="26" spans="1:102" ht="24.95" customHeight="1" x14ac:dyDescent="0.2">
      <c r="A26" s="104" t="s">
        <v>22</v>
      </c>
      <c r="B26" s="94">
        <v>284</v>
      </c>
      <c r="C26" s="94">
        <v>284</v>
      </c>
      <c r="D26" s="94">
        <v>284</v>
      </c>
      <c r="E26" s="94">
        <v>284</v>
      </c>
      <c r="F26" s="94">
        <v>272</v>
      </c>
      <c r="G26" s="94">
        <v>272</v>
      </c>
      <c r="H26" s="94">
        <v>272</v>
      </c>
      <c r="I26" s="94">
        <v>272</v>
      </c>
      <c r="J26" s="94">
        <v>266</v>
      </c>
      <c r="K26" s="94">
        <v>266</v>
      </c>
      <c r="L26" s="94">
        <v>266</v>
      </c>
      <c r="M26" s="94">
        <v>266</v>
      </c>
      <c r="N26" s="94">
        <v>263</v>
      </c>
      <c r="O26" s="94">
        <v>263</v>
      </c>
      <c r="P26" s="94">
        <v>263</v>
      </c>
      <c r="Q26" s="94">
        <v>263</v>
      </c>
      <c r="R26" s="94">
        <v>269</v>
      </c>
      <c r="S26" s="94">
        <v>269</v>
      </c>
      <c r="T26" s="94">
        <v>269</v>
      </c>
      <c r="U26" s="94">
        <v>269</v>
      </c>
      <c r="V26" s="94">
        <v>301</v>
      </c>
      <c r="W26" s="94">
        <v>301</v>
      </c>
      <c r="X26" s="94">
        <v>301</v>
      </c>
      <c r="Y26" s="94">
        <v>301</v>
      </c>
      <c r="Z26" s="94">
        <v>347</v>
      </c>
      <c r="AA26" s="94">
        <v>347</v>
      </c>
      <c r="AB26" s="94">
        <v>347</v>
      </c>
      <c r="AC26" s="94">
        <v>347</v>
      </c>
      <c r="AD26" s="94">
        <v>368</v>
      </c>
      <c r="AE26" s="94">
        <v>368</v>
      </c>
      <c r="AF26" s="94">
        <v>368</v>
      </c>
      <c r="AG26" s="94">
        <v>368</v>
      </c>
      <c r="AH26" s="94">
        <v>364</v>
      </c>
      <c r="AI26" s="94">
        <v>364</v>
      </c>
      <c r="AJ26" s="94">
        <v>364</v>
      </c>
      <c r="AK26" s="94">
        <v>364</v>
      </c>
      <c r="AL26" s="94">
        <v>352</v>
      </c>
      <c r="AM26" s="94">
        <v>352</v>
      </c>
      <c r="AN26" s="94">
        <v>352</v>
      </c>
      <c r="AO26" s="94">
        <v>352</v>
      </c>
      <c r="AP26" s="94">
        <v>346</v>
      </c>
      <c r="AQ26" s="94">
        <v>346</v>
      </c>
      <c r="AR26" s="94">
        <v>346</v>
      </c>
      <c r="AS26" s="94">
        <v>346</v>
      </c>
      <c r="AT26" s="94">
        <v>343</v>
      </c>
      <c r="AU26" s="94">
        <v>343</v>
      </c>
      <c r="AV26" s="94">
        <v>343</v>
      </c>
      <c r="AW26" s="94">
        <v>343</v>
      </c>
      <c r="AX26" s="94">
        <v>341</v>
      </c>
      <c r="AY26" s="94">
        <v>341</v>
      </c>
      <c r="AZ26" s="94">
        <v>341</v>
      </c>
      <c r="BA26" s="94">
        <v>341</v>
      </c>
      <c r="BB26" s="94">
        <v>331</v>
      </c>
      <c r="BC26" s="94">
        <v>331</v>
      </c>
      <c r="BD26" s="94">
        <v>331</v>
      </c>
      <c r="BE26" s="94">
        <v>331</v>
      </c>
      <c r="BF26" s="94">
        <v>323</v>
      </c>
      <c r="BG26" s="94">
        <v>323</v>
      </c>
      <c r="BH26" s="94">
        <v>323</v>
      </c>
      <c r="BI26" s="94">
        <v>323</v>
      </c>
      <c r="BJ26" s="94">
        <v>331</v>
      </c>
      <c r="BK26" s="94">
        <v>331</v>
      </c>
      <c r="BL26" s="94">
        <v>331</v>
      </c>
      <c r="BM26" s="94">
        <v>331</v>
      </c>
      <c r="BN26" s="94">
        <v>355</v>
      </c>
      <c r="BO26" s="94">
        <v>355</v>
      </c>
      <c r="BP26" s="94">
        <v>355</v>
      </c>
      <c r="BQ26" s="94">
        <v>355</v>
      </c>
      <c r="BR26" s="94">
        <v>400</v>
      </c>
      <c r="BS26" s="94">
        <v>400</v>
      </c>
      <c r="BT26" s="94">
        <v>400</v>
      </c>
      <c r="BU26" s="94">
        <v>400</v>
      </c>
      <c r="BV26" s="94">
        <v>417</v>
      </c>
      <c r="BW26" s="94">
        <v>417</v>
      </c>
      <c r="BX26" s="94">
        <v>417</v>
      </c>
      <c r="BY26" s="94">
        <v>417</v>
      </c>
      <c r="BZ26" s="94">
        <v>445</v>
      </c>
      <c r="CA26" s="94">
        <v>445</v>
      </c>
      <c r="CB26" s="94">
        <v>445</v>
      </c>
      <c r="CC26" s="94">
        <v>445</v>
      </c>
      <c r="CD26" s="94">
        <v>443</v>
      </c>
      <c r="CE26" s="94">
        <v>443</v>
      </c>
      <c r="CF26" s="94">
        <v>443</v>
      </c>
      <c r="CG26" s="94">
        <v>443</v>
      </c>
      <c r="CH26" s="94">
        <v>398</v>
      </c>
      <c r="CI26" s="94">
        <v>398</v>
      </c>
      <c r="CJ26" s="94">
        <v>398</v>
      </c>
      <c r="CK26" s="94">
        <v>398</v>
      </c>
      <c r="CL26" s="94">
        <v>350</v>
      </c>
      <c r="CM26" s="94">
        <v>350</v>
      </c>
      <c r="CN26" s="94">
        <v>350</v>
      </c>
      <c r="CO26" s="94">
        <v>350</v>
      </c>
      <c r="CP26" s="94">
        <v>311</v>
      </c>
      <c r="CQ26" s="94">
        <v>311</v>
      </c>
      <c r="CR26" s="94">
        <v>311</v>
      </c>
      <c r="CS26" s="94">
        <v>311</v>
      </c>
      <c r="CT26" s="94"/>
      <c r="CU26" s="94"/>
      <c r="CV26" s="94"/>
      <c r="CW26" s="94"/>
      <c r="CX26" s="97">
        <f t="array" ref="CX26">SUMPRODUCT(B26:CW26*0.25)</f>
        <v>8220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4447.28</v>
      </c>
      <c r="C28" s="107">
        <f t="shared" ref="C28:BN28" si="2">SUM(C21:C27)</f>
        <v>4405.9430000000002</v>
      </c>
      <c r="D28" s="107">
        <f t="shared" si="2"/>
        <v>4370.6279999999997</v>
      </c>
      <c r="E28" s="107">
        <f t="shared" si="2"/>
        <v>4336.1459999999997</v>
      </c>
      <c r="F28" s="107">
        <f t="shared" si="2"/>
        <v>4330.0659999999998</v>
      </c>
      <c r="G28" s="107">
        <f t="shared" si="2"/>
        <v>4296.6949999999997</v>
      </c>
      <c r="H28" s="107">
        <f t="shared" si="2"/>
        <v>4269.1750000000002</v>
      </c>
      <c r="I28" s="107">
        <f t="shared" si="2"/>
        <v>4251.3369999999995</v>
      </c>
      <c r="J28" s="107">
        <f t="shared" si="2"/>
        <v>4202.3010000000004</v>
      </c>
      <c r="K28" s="107">
        <f t="shared" si="2"/>
        <v>4180.71</v>
      </c>
      <c r="L28" s="107">
        <f t="shared" si="2"/>
        <v>4169.3069999999998</v>
      </c>
      <c r="M28" s="107">
        <f t="shared" si="2"/>
        <v>4164.5169999999998</v>
      </c>
      <c r="N28" s="107">
        <f t="shared" si="2"/>
        <v>4159.8770000000004</v>
      </c>
      <c r="O28" s="107">
        <f t="shared" si="2"/>
        <v>4159.3559999999998</v>
      </c>
      <c r="P28" s="107">
        <f t="shared" si="2"/>
        <v>4173.5290000000005</v>
      </c>
      <c r="Q28" s="107">
        <f t="shared" si="2"/>
        <v>4165.4179999999997</v>
      </c>
      <c r="R28" s="107">
        <f t="shared" si="2"/>
        <v>4215.7280000000001</v>
      </c>
      <c r="S28" s="107">
        <f t="shared" si="2"/>
        <v>4240.5789999999997</v>
      </c>
      <c r="T28" s="107">
        <f t="shared" si="2"/>
        <v>4286.1620000000003</v>
      </c>
      <c r="U28" s="107">
        <f t="shared" si="2"/>
        <v>4359.9979999999996</v>
      </c>
      <c r="V28" s="107">
        <f t="shared" si="2"/>
        <v>4495.4130000000005</v>
      </c>
      <c r="W28" s="107">
        <f t="shared" si="2"/>
        <v>4588.6540000000005</v>
      </c>
      <c r="X28" s="107">
        <f t="shared" si="2"/>
        <v>4647.915</v>
      </c>
      <c r="Y28" s="107">
        <f t="shared" si="2"/>
        <v>4797.799</v>
      </c>
      <c r="Z28" s="107">
        <f t="shared" si="2"/>
        <v>4975.1849999999995</v>
      </c>
      <c r="AA28" s="107">
        <f t="shared" si="2"/>
        <v>5135.9220000000005</v>
      </c>
      <c r="AB28" s="107">
        <f t="shared" si="2"/>
        <v>5256.7330000000002</v>
      </c>
      <c r="AC28" s="107">
        <f t="shared" si="2"/>
        <v>5408.0280000000002</v>
      </c>
      <c r="AD28" s="107">
        <f t="shared" si="2"/>
        <v>5551.6820000000007</v>
      </c>
      <c r="AE28" s="107">
        <f t="shared" si="2"/>
        <v>5638.1900000000005</v>
      </c>
      <c r="AF28" s="107">
        <f t="shared" si="2"/>
        <v>5699.9769999999999</v>
      </c>
      <c r="AG28" s="107">
        <f t="shared" si="2"/>
        <v>5762.3459999999995</v>
      </c>
      <c r="AH28" s="107">
        <f t="shared" si="2"/>
        <v>5782.018</v>
      </c>
      <c r="AI28" s="107">
        <f t="shared" si="2"/>
        <v>5832.58</v>
      </c>
      <c r="AJ28" s="107">
        <f t="shared" si="2"/>
        <v>5863.7539999999999</v>
      </c>
      <c r="AK28" s="107">
        <f t="shared" si="2"/>
        <v>5901.844000000001</v>
      </c>
      <c r="AL28" s="107">
        <f t="shared" si="2"/>
        <v>5880.1409999999996</v>
      </c>
      <c r="AM28" s="107">
        <f t="shared" si="2"/>
        <v>5929.8729999999996</v>
      </c>
      <c r="AN28" s="107">
        <f t="shared" si="2"/>
        <v>5935.8729999999996</v>
      </c>
      <c r="AO28" s="107">
        <f t="shared" si="2"/>
        <v>5951.0159999999996</v>
      </c>
      <c r="AP28" s="107">
        <f t="shared" si="2"/>
        <v>6068.9920000000002</v>
      </c>
      <c r="AQ28" s="107">
        <f t="shared" si="2"/>
        <v>6076.9189999999999</v>
      </c>
      <c r="AR28" s="107">
        <f t="shared" si="2"/>
        <v>6055.1129999999994</v>
      </c>
      <c r="AS28" s="107">
        <f t="shared" si="2"/>
        <v>6097.2449999999999</v>
      </c>
      <c r="AT28" s="107">
        <f t="shared" si="2"/>
        <v>6034.4900000000007</v>
      </c>
      <c r="AU28" s="107">
        <f t="shared" si="2"/>
        <v>6056.5030000000006</v>
      </c>
      <c r="AV28" s="107">
        <f t="shared" si="2"/>
        <v>6052.5889999999999</v>
      </c>
      <c r="AW28" s="107">
        <f t="shared" si="2"/>
        <v>6047.5879999999997</v>
      </c>
      <c r="AX28" s="107">
        <f t="shared" si="2"/>
        <v>6016.78</v>
      </c>
      <c r="AY28" s="107">
        <f t="shared" si="2"/>
        <v>6007.5969999999998</v>
      </c>
      <c r="AZ28" s="107">
        <f t="shared" si="2"/>
        <v>5980.85</v>
      </c>
      <c r="BA28" s="107">
        <f t="shared" si="2"/>
        <v>5943.5630000000001</v>
      </c>
      <c r="BB28" s="107">
        <f t="shared" si="2"/>
        <v>5904.4030000000002</v>
      </c>
      <c r="BC28" s="107">
        <f t="shared" si="2"/>
        <v>5843.2890000000007</v>
      </c>
      <c r="BD28" s="107">
        <f t="shared" si="2"/>
        <v>5785.77</v>
      </c>
      <c r="BE28" s="107">
        <f t="shared" si="2"/>
        <v>5716.826</v>
      </c>
      <c r="BF28" s="107">
        <f t="shared" si="2"/>
        <v>5658.8099999999995</v>
      </c>
      <c r="BG28" s="107">
        <f t="shared" si="2"/>
        <v>5587.424</v>
      </c>
      <c r="BH28" s="107">
        <f t="shared" si="2"/>
        <v>5536.98</v>
      </c>
      <c r="BI28" s="107">
        <f t="shared" si="2"/>
        <v>5498.51</v>
      </c>
      <c r="BJ28" s="107">
        <f t="shared" si="2"/>
        <v>5532.9969999999994</v>
      </c>
      <c r="BK28" s="107">
        <f t="shared" si="2"/>
        <v>5502.5169999999998</v>
      </c>
      <c r="BL28" s="107">
        <f t="shared" si="2"/>
        <v>5492.9769999999999</v>
      </c>
      <c r="BM28" s="107">
        <f t="shared" si="2"/>
        <v>5514.3180000000002</v>
      </c>
      <c r="BN28" s="107">
        <f t="shared" si="2"/>
        <v>5494.2240000000002</v>
      </c>
      <c r="BO28" s="107">
        <f t="shared" ref="BO28:CW28" si="3">SUM(BO21:BO27)</f>
        <v>5442.1509999999998</v>
      </c>
      <c r="BP28" s="107">
        <f t="shared" si="3"/>
        <v>5387.4779999999992</v>
      </c>
      <c r="BQ28" s="107">
        <f t="shared" si="3"/>
        <v>5398.4619999999995</v>
      </c>
      <c r="BR28" s="107">
        <f t="shared" si="3"/>
        <v>5576.6710000000003</v>
      </c>
      <c r="BS28" s="107">
        <f t="shared" si="3"/>
        <v>5571.0879999999997</v>
      </c>
      <c r="BT28" s="107">
        <f t="shared" si="3"/>
        <v>5576.4580000000005</v>
      </c>
      <c r="BU28" s="107">
        <f t="shared" si="3"/>
        <v>5636.5349999999999</v>
      </c>
      <c r="BV28" s="107">
        <f t="shared" si="3"/>
        <v>5685.384</v>
      </c>
      <c r="BW28" s="107">
        <f t="shared" si="3"/>
        <v>5713.9960000000001</v>
      </c>
      <c r="BX28" s="107">
        <f t="shared" si="3"/>
        <v>5703.0619999999999</v>
      </c>
      <c r="BY28" s="107">
        <f t="shared" si="3"/>
        <v>5773.1409999999996</v>
      </c>
      <c r="BZ28" s="107">
        <f t="shared" si="3"/>
        <v>5984.8760000000002</v>
      </c>
      <c r="CA28" s="107">
        <f t="shared" si="3"/>
        <v>6054.8429999999998</v>
      </c>
      <c r="CB28" s="107">
        <f t="shared" si="3"/>
        <v>6065.2520000000004</v>
      </c>
      <c r="CC28" s="107">
        <f t="shared" si="3"/>
        <v>6117.4610000000002</v>
      </c>
      <c r="CD28" s="107">
        <f t="shared" si="3"/>
        <v>6090.1859999999997</v>
      </c>
      <c r="CE28" s="107">
        <f t="shared" si="3"/>
        <v>6114.2719999999999</v>
      </c>
      <c r="CF28" s="107">
        <f t="shared" si="3"/>
        <v>6051.6749999999993</v>
      </c>
      <c r="CG28" s="107">
        <f t="shared" si="3"/>
        <v>5919.0439999999999</v>
      </c>
      <c r="CH28" s="107">
        <f t="shared" si="3"/>
        <v>5752.8829999999998</v>
      </c>
      <c r="CI28" s="107">
        <f t="shared" si="3"/>
        <v>5632.49</v>
      </c>
      <c r="CJ28" s="107">
        <f t="shared" si="3"/>
        <v>5536.1210000000001</v>
      </c>
      <c r="CK28" s="107">
        <f t="shared" si="3"/>
        <v>5416.0349999999999</v>
      </c>
      <c r="CL28" s="107">
        <f t="shared" si="3"/>
        <v>5209.152</v>
      </c>
      <c r="CM28" s="107">
        <f t="shared" si="3"/>
        <v>5094.0030000000006</v>
      </c>
      <c r="CN28" s="107">
        <f t="shared" si="3"/>
        <v>5021.4879999999994</v>
      </c>
      <c r="CO28" s="107">
        <f t="shared" si="3"/>
        <v>4925.4979999999996</v>
      </c>
      <c r="CP28" s="107">
        <f t="shared" si="3"/>
        <v>4855.8870000000006</v>
      </c>
      <c r="CQ28" s="107">
        <f t="shared" si="3"/>
        <v>4762.5479999999998</v>
      </c>
      <c r="CR28" s="107">
        <f t="shared" si="3"/>
        <v>4692.183</v>
      </c>
      <c r="CS28" s="107">
        <f t="shared" si="3"/>
        <v>4634.1750000000002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127780.36674999999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519</v>
      </c>
      <c r="C31" s="88">
        <v>518</v>
      </c>
      <c r="D31" s="88">
        <v>517</v>
      </c>
      <c r="E31" s="88">
        <v>516</v>
      </c>
      <c r="F31" s="88">
        <v>503</v>
      </c>
      <c r="G31" s="88">
        <v>503</v>
      </c>
      <c r="H31" s="88">
        <v>502</v>
      </c>
      <c r="I31" s="88">
        <v>502</v>
      </c>
      <c r="J31" s="88">
        <v>471</v>
      </c>
      <c r="K31" s="88">
        <v>471</v>
      </c>
      <c r="L31" s="88">
        <v>470</v>
      </c>
      <c r="M31" s="88">
        <v>470</v>
      </c>
      <c r="N31" s="88">
        <v>467</v>
      </c>
      <c r="O31" s="88">
        <v>467</v>
      </c>
      <c r="P31" s="88">
        <v>467</v>
      </c>
      <c r="Q31" s="88">
        <v>468</v>
      </c>
      <c r="R31" s="88">
        <v>474</v>
      </c>
      <c r="S31" s="88">
        <v>475</v>
      </c>
      <c r="T31" s="88">
        <v>476</v>
      </c>
      <c r="U31" s="88">
        <v>477</v>
      </c>
      <c r="V31" s="88">
        <v>511.1</v>
      </c>
      <c r="W31" s="88">
        <v>512.1</v>
      </c>
      <c r="X31" s="88">
        <v>514.1</v>
      </c>
      <c r="Y31" s="88">
        <v>515.1</v>
      </c>
      <c r="Z31" s="88">
        <v>563.87</v>
      </c>
      <c r="AA31" s="88">
        <v>564.87</v>
      </c>
      <c r="AB31" s="88">
        <v>564.87</v>
      </c>
      <c r="AC31" s="88">
        <v>563.87</v>
      </c>
      <c r="AD31" s="88">
        <v>632.64</v>
      </c>
      <c r="AE31" s="88">
        <v>629.64</v>
      </c>
      <c r="AF31" s="88">
        <v>627.64</v>
      </c>
      <c r="AG31" s="88">
        <v>623.64</v>
      </c>
      <c r="AH31" s="88">
        <v>655.53</v>
      </c>
      <c r="AI31" s="88">
        <v>652.53</v>
      </c>
      <c r="AJ31" s="88">
        <v>649.53</v>
      </c>
      <c r="AK31" s="88">
        <v>646.53</v>
      </c>
      <c r="AL31" s="88">
        <v>734.5</v>
      </c>
      <c r="AM31" s="88">
        <v>732.5</v>
      </c>
      <c r="AN31" s="88">
        <v>730.5</v>
      </c>
      <c r="AO31" s="88">
        <v>729.5</v>
      </c>
      <c r="AP31" s="88">
        <v>773.3</v>
      </c>
      <c r="AQ31" s="88">
        <v>773.3</v>
      </c>
      <c r="AR31" s="88">
        <v>772.3</v>
      </c>
      <c r="AS31" s="88">
        <v>772.3</v>
      </c>
      <c r="AT31" s="88">
        <v>820.55</v>
      </c>
      <c r="AU31" s="88">
        <v>820.55</v>
      </c>
      <c r="AV31" s="88">
        <v>829.85</v>
      </c>
      <c r="AW31" s="88">
        <v>841.05</v>
      </c>
      <c r="AX31" s="88">
        <v>848.66</v>
      </c>
      <c r="AY31" s="88">
        <v>852.76</v>
      </c>
      <c r="AZ31" s="88">
        <v>866.66</v>
      </c>
      <c r="BA31" s="88">
        <v>866.66</v>
      </c>
      <c r="BB31" s="88">
        <v>827.49</v>
      </c>
      <c r="BC31" s="88">
        <v>827.11</v>
      </c>
      <c r="BD31" s="88">
        <v>766.04600000000005</v>
      </c>
      <c r="BE31" s="88">
        <v>755.49</v>
      </c>
      <c r="BF31" s="88">
        <v>746.39</v>
      </c>
      <c r="BG31" s="88">
        <v>698.39</v>
      </c>
      <c r="BH31" s="88">
        <v>698.39</v>
      </c>
      <c r="BI31" s="88">
        <v>699.39</v>
      </c>
      <c r="BJ31" s="88">
        <v>691.08</v>
      </c>
      <c r="BK31" s="88">
        <v>691.08</v>
      </c>
      <c r="BL31" s="88">
        <v>691.08</v>
      </c>
      <c r="BM31" s="88">
        <v>692.08</v>
      </c>
      <c r="BN31" s="88">
        <v>656.03</v>
      </c>
      <c r="BO31" s="88">
        <v>658.03</v>
      </c>
      <c r="BP31" s="88">
        <v>660.03</v>
      </c>
      <c r="BQ31" s="88">
        <v>664.03</v>
      </c>
      <c r="BR31" s="88">
        <v>674.79</v>
      </c>
      <c r="BS31" s="88">
        <v>680.79</v>
      </c>
      <c r="BT31" s="88">
        <v>685.79</v>
      </c>
      <c r="BU31" s="88">
        <v>692.79</v>
      </c>
      <c r="BV31" s="88">
        <v>714.64</v>
      </c>
      <c r="BW31" s="88">
        <v>721.64</v>
      </c>
      <c r="BX31" s="88">
        <v>726.64</v>
      </c>
      <c r="BY31" s="88">
        <v>731.64</v>
      </c>
      <c r="BZ31" s="88">
        <v>763</v>
      </c>
      <c r="CA31" s="88">
        <v>767</v>
      </c>
      <c r="CB31" s="88">
        <v>769</v>
      </c>
      <c r="CC31" s="88">
        <v>771</v>
      </c>
      <c r="CD31" s="88">
        <v>769</v>
      </c>
      <c r="CE31" s="88">
        <v>769</v>
      </c>
      <c r="CF31" s="88">
        <v>767</v>
      </c>
      <c r="CG31" s="88">
        <v>764</v>
      </c>
      <c r="CH31" s="88">
        <v>715</v>
      </c>
      <c r="CI31" s="88">
        <v>711</v>
      </c>
      <c r="CJ31" s="88">
        <v>708</v>
      </c>
      <c r="CK31" s="88">
        <v>705</v>
      </c>
      <c r="CL31" s="88">
        <v>655</v>
      </c>
      <c r="CM31" s="88">
        <v>652</v>
      </c>
      <c r="CN31" s="88">
        <v>649</v>
      </c>
      <c r="CO31" s="88">
        <v>647</v>
      </c>
      <c r="CP31" s="88">
        <v>560</v>
      </c>
      <c r="CQ31" s="88">
        <v>557</v>
      </c>
      <c r="CR31" s="88">
        <v>555</v>
      </c>
      <c r="CS31" s="88">
        <v>553</v>
      </c>
      <c r="CT31" s="89"/>
      <c r="CU31" s="89"/>
      <c r="CV31" s="89"/>
      <c r="CW31" s="90"/>
      <c r="CX31" s="91">
        <f t="array" ref="CX31">SUMPRODUCT(B31:CW31*0.25)</f>
        <v>15695.588999999998</v>
      </c>
    </row>
    <row r="32" spans="1:102" ht="24.95" customHeight="1" x14ac:dyDescent="0.2">
      <c r="A32" s="92" t="s">
        <v>27</v>
      </c>
      <c r="B32" s="93">
        <v>4474.2800000000007</v>
      </c>
      <c r="C32" s="94">
        <v>4433.9430000000002</v>
      </c>
      <c r="D32" s="94">
        <v>4399.6280000000006</v>
      </c>
      <c r="E32" s="94">
        <v>4366.1460000000006</v>
      </c>
      <c r="F32" s="94">
        <v>4324.0659999999998</v>
      </c>
      <c r="G32" s="94">
        <v>4290.6949999999997</v>
      </c>
      <c r="H32" s="94">
        <v>4264.1750000000002</v>
      </c>
      <c r="I32" s="94">
        <v>4246.3369999999995</v>
      </c>
      <c r="J32" s="94">
        <v>4194.3009999999995</v>
      </c>
      <c r="K32" s="94">
        <v>4172.71</v>
      </c>
      <c r="L32" s="94">
        <v>4162.3069999999998</v>
      </c>
      <c r="M32" s="94">
        <v>4157.5169999999998</v>
      </c>
      <c r="N32" s="94">
        <v>4103.8770000000004</v>
      </c>
      <c r="O32" s="94">
        <v>4103.3559999999998</v>
      </c>
      <c r="P32" s="94">
        <v>4117.5290000000005</v>
      </c>
      <c r="Q32" s="94">
        <v>4108.4179999999997</v>
      </c>
      <c r="R32" s="94">
        <v>4201.7280000000001</v>
      </c>
      <c r="S32" s="94">
        <v>4225.5789999999997</v>
      </c>
      <c r="T32" s="94">
        <v>4270.1620000000003</v>
      </c>
      <c r="U32" s="94">
        <v>4342.9979999999996</v>
      </c>
      <c r="V32" s="94">
        <v>4441.1370000000006</v>
      </c>
      <c r="W32" s="94">
        <v>4533.0259999999998</v>
      </c>
      <c r="X32" s="94">
        <v>4589.5590000000002</v>
      </c>
      <c r="Y32" s="94">
        <v>4737.2110000000002</v>
      </c>
      <c r="Z32" s="94">
        <v>4971.1509999999998</v>
      </c>
      <c r="AA32" s="94">
        <v>5129.1319999999996</v>
      </c>
      <c r="AB32" s="94">
        <v>5247.875</v>
      </c>
      <c r="AC32" s="94">
        <v>5397.2619999999997</v>
      </c>
      <c r="AD32" s="94">
        <v>5567.4740000000002</v>
      </c>
      <c r="AE32" s="94">
        <v>5653.5940000000001</v>
      </c>
      <c r="AF32" s="94">
        <v>5714.1369999999997</v>
      </c>
      <c r="AG32" s="94">
        <v>5776.53</v>
      </c>
      <c r="AH32" s="94">
        <v>5781.54</v>
      </c>
      <c r="AI32" s="94">
        <v>5830.8819999999996</v>
      </c>
      <c r="AJ32" s="94">
        <v>5861.6639999999998</v>
      </c>
      <c r="AK32" s="94">
        <v>5899.5420000000004</v>
      </c>
      <c r="AL32" s="94">
        <v>5893.9970000000003</v>
      </c>
      <c r="AM32" s="94">
        <v>5942.9170000000004</v>
      </c>
      <c r="AN32" s="94">
        <v>5949.2250000000004</v>
      </c>
      <c r="AO32" s="94">
        <v>5964.8959999999997</v>
      </c>
      <c r="AP32" s="94">
        <v>6039.2</v>
      </c>
      <c r="AQ32" s="94">
        <v>6047.3869999999997</v>
      </c>
      <c r="AR32" s="94">
        <v>6026.7929999999997</v>
      </c>
      <c r="AS32" s="94">
        <v>6069.4530000000004</v>
      </c>
      <c r="AT32" s="94">
        <v>6044.7280000000001</v>
      </c>
      <c r="AU32" s="94">
        <v>6067.5330000000004</v>
      </c>
      <c r="AV32" s="94">
        <v>6064.0230000000001</v>
      </c>
      <c r="AW32" s="94">
        <v>6059.2179999999998</v>
      </c>
      <c r="AX32" s="94">
        <v>6036.4880000000003</v>
      </c>
      <c r="AY32" s="94">
        <v>6027.4650000000001</v>
      </c>
      <c r="AZ32" s="94">
        <v>6000.558</v>
      </c>
      <c r="BA32" s="94">
        <v>5962.7550000000001</v>
      </c>
      <c r="BB32" s="94">
        <v>5904.241</v>
      </c>
      <c r="BC32" s="94">
        <v>5842.8909999999996</v>
      </c>
      <c r="BD32" s="94">
        <v>5785.5640000000003</v>
      </c>
      <c r="BE32" s="94">
        <v>5717.0360000000001</v>
      </c>
      <c r="BF32" s="94">
        <v>5668.7160000000003</v>
      </c>
      <c r="BG32" s="94">
        <v>5598.2460000000001</v>
      </c>
      <c r="BH32" s="94">
        <v>5549.0140000000001</v>
      </c>
      <c r="BI32" s="94">
        <v>5510.8280000000004</v>
      </c>
      <c r="BJ32" s="94">
        <v>5709.9530000000004</v>
      </c>
      <c r="BK32" s="94">
        <v>5681.0730000000003</v>
      </c>
      <c r="BL32" s="94">
        <v>5673.2650000000003</v>
      </c>
      <c r="BM32" s="94">
        <v>5695.17</v>
      </c>
      <c r="BN32" s="94">
        <v>5471.6019999999999</v>
      </c>
      <c r="BO32" s="94">
        <v>5419.4250000000002</v>
      </c>
      <c r="BP32" s="94">
        <v>5365.48</v>
      </c>
      <c r="BQ32" s="94">
        <v>5376.0559999999996</v>
      </c>
      <c r="BR32" s="94">
        <v>5516.4449999999997</v>
      </c>
      <c r="BS32" s="94">
        <v>5508.3220000000001</v>
      </c>
      <c r="BT32" s="94">
        <v>5511.7560000000003</v>
      </c>
      <c r="BU32" s="94">
        <v>5568.0649999999996</v>
      </c>
      <c r="BV32" s="94">
        <v>5580.4560000000001</v>
      </c>
      <c r="BW32" s="94">
        <v>5604.7960000000003</v>
      </c>
      <c r="BX32" s="94">
        <v>5590.826</v>
      </c>
      <c r="BY32" s="94">
        <v>5657.473</v>
      </c>
      <c r="BZ32" s="94">
        <v>5857.2120000000004</v>
      </c>
      <c r="CA32" s="94">
        <v>5924.1390000000001</v>
      </c>
      <c r="CB32" s="94">
        <v>5933.2520000000004</v>
      </c>
      <c r="CC32" s="94">
        <v>5983.4610000000002</v>
      </c>
      <c r="CD32" s="94">
        <v>5985.1859999999997</v>
      </c>
      <c r="CE32" s="94">
        <v>6009.2719999999999</v>
      </c>
      <c r="CF32" s="94">
        <v>5948.6750000000002</v>
      </c>
      <c r="CG32" s="94">
        <v>5819.0439999999999</v>
      </c>
      <c r="CH32" s="94">
        <v>5714.8829999999998</v>
      </c>
      <c r="CI32" s="94">
        <v>5598.49</v>
      </c>
      <c r="CJ32" s="94">
        <v>5505.1210000000001</v>
      </c>
      <c r="CK32" s="94">
        <v>5388.0349999999999</v>
      </c>
      <c r="CL32" s="94">
        <v>5220.152</v>
      </c>
      <c r="CM32" s="94">
        <v>5108.0029999999997</v>
      </c>
      <c r="CN32" s="94">
        <v>5038.4880000000003</v>
      </c>
      <c r="CO32" s="94">
        <v>4944.4979999999996</v>
      </c>
      <c r="CP32" s="94">
        <v>4921.8869999999997</v>
      </c>
      <c r="CQ32" s="94">
        <v>4831.5479999999998</v>
      </c>
      <c r="CR32" s="94">
        <v>4763.183</v>
      </c>
      <c r="CS32" s="94">
        <v>4707.1750000000002</v>
      </c>
      <c r="CT32" s="95"/>
      <c r="CU32" s="95"/>
      <c r="CV32" s="95"/>
      <c r="CW32" s="96"/>
      <c r="CX32" s="97">
        <f t="array" ref="CX32">SUMPRODUCT(B32:CW32*0.25)</f>
        <v>127499.12674999997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4993.2800000000007</v>
      </c>
      <c r="C34" s="77">
        <f t="shared" ref="C34:BN34" si="4">SUM(C31:C33)</f>
        <v>4951.9430000000002</v>
      </c>
      <c r="D34" s="77">
        <f t="shared" si="4"/>
        <v>4916.6280000000006</v>
      </c>
      <c r="E34" s="77">
        <f t="shared" si="4"/>
        <v>4882.1460000000006</v>
      </c>
      <c r="F34" s="77">
        <f t="shared" si="4"/>
        <v>4827.0659999999998</v>
      </c>
      <c r="G34" s="77">
        <f t="shared" si="4"/>
        <v>4793.6949999999997</v>
      </c>
      <c r="H34" s="77">
        <f t="shared" si="4"/>
        <v>4766.1750000000002</v>
      </c>
      <c r="I34" s="77">
        <f t="shared" si="4"/>
        <v>4748.3369999999995</v>
      </c>
      <c r="J34" s="77">
        <f t="shared" si="4"/>
        <v>4665.3009999999995</v>
      </c>
      <c r="K34" s="77">
        <f t="shared" si="4"/>
        <v>4643.71</v>
      </c>
      <c r="L34" s="77">
        <f t="shared" si="4"/>
        <v>4632.3069999999998</v>
      </c>
      <c r="M34" s="77">
        <f t="shared" si="4"/>
        <v>4627.5169999999998</v>
      </c>
      <c r="N34" s="77">
        <f t="shared" si="4"/>
        <v>4570.8770000000004</v>
      </c>
      <c r="O34" s="77">
        <f t="shared" si="4"/>
        <v>4570.3559999999998</v>
      </c>
      <c r="P34" s="77">
        <f t="shared" si="4"/>
        <v>4584.5290000000005</v>
      </c>
      <c r="Q34" s="77">
        <f t="shared" si="4"/>
        <v>4576.4179999999997</v>
      </c>
      <c r="R34" s="77">
        <f t="shared" si="4"/>
        <v>4675.7280000000001</v>
      </c>
      <c r="S34" s="77">
        <f t="shared" si="4"/>
        <v>4700.5789999999997</v>
      </c>
      <c r="T34" s="77">
        <f t="shared" si="4"/>
        <v>4746.1620000000003</v>
      </c>
      <c r="U34" s="77">
        <f t="shared" si="4"/>
        <v>4819.9979999999996</v>
      </c>
      <c r="V34" s="77">
        <f t="shared" si="4"/>
        <v>4952.237000000001</v>
      </c>
      <c r="W34" s="77">
        <f t="shared" si="4"/>
        <v>5045.1260000000002</v>
      </c>
      <c r="X34" s="77">
        <f t="shared" si="4"/>
        <v>5103.6590000000006</v>
      </c>
      <c r="Y34" s="77">
        <f t="shared" si="4"/>
        <v>5252.3110000000006</v>
      </c>
      <c r="Z34" s="77">
        <f t="shared" si="4"/>
        <v>5535.0209999999997</v>
      </c>
      <c r="AA34" s="77">
        <f t="shared" si="4"/>
        <v>5694.0019999999995</v>
      </c>
      <c r="AB34" s="77">
        <f t="shared" si="4"/>
        <v>5812.7449999999999</v>
      </c>
      <c r="AC34" s="77">
        <f t="shared" si="4"/>
        <v>5961.1319999999996</v>
      </c>
      <c r="AD34" s="77">
        <f t="shared" si="4"/>
        <v>6200.1140000000005</v>
      </c>
      <c r="AE34" s="77">
        <f t="shared" si="4"/>
        <v>6283.2340000000004</v>
      </c>
      <c r="AF34" s="77">
        <f t="shared" si="4"/>
        <v>6341.777</v>
      </c>
      <c r="AG34" s="77">
        <f t="shared" si="4"/>
        <v>6400.17</v>
      </c>
      <c r="AH34" s="77">
        <f t="shared" si="4"/>
        <v>6437.07</v>
      </c>
      <c r="AI34" s="77">
        <f t="shared" si="4"/>
        <v>6483.4119999999994</v>
      </c>
      <c r="AJ34" s="77">
        <f t="shared" si="4"/>
        <v>6511.1939999999995</v>
      </c>
      <c r="AK34" s="77">
        <f t="shared" si="4"/>
        <v>6546.0720000000001</v>
      </c>
      <c r="AL34" s="77">
        <f t="shared" si="4"/>
        <v>6628.4970000000003</v>
      </c>
      <c r="AM34" s="77">
        <f t="shared" si="4"/>
        <v>6675.4170000000004</v>
      </c>
      <c r="AN34" s="77">
        <f t="shared" si="4"/>
        <v>6679.7250000000004</v>
      </c>
      <c r="AO34" s="77">
        <f t="shared" si="4"/>
        <v>6694.3959999999997</v>
      </c>
      <c r="AP34" s="77">
        <f t="shared" si="4"/>
        <v>6812.5</v>
      </c>
      <c r="AQ34" s="77">
        <f t="shared" si="4"/>
        <v>6820.6869999999999</v>
      </c>
      <c r="AR34" s="77">
        <f t="shared" si="4"/>
        <v>6799.0929999999998</v>
      </c>
      <c r="AS34" s="77">
        <f t="shared" si="4"/>
        <v>6841.7530000000006</v>
      </c>
      <c r="AT34" s="77">
        <f t="shared" si="4"/>
        <v>6865.2780000000002</v>
      </c>
      <c r="AU34" s="77">
        <f t="shared" si="4"/>
        <v>6888.0830000000005</v>
      </c>
      <c r="AV34" s="77">
        <f t="shared" si="4"/>
        <v>6893.8730000000005</v>
      </c>
      <c r="AW34" s="77">
        <f t="shared" si="4"/>
        <v>6900.268</v>
      </c>
      <c r="AX34" s="77">
        <f t="shared" si="4"/>
        <v>6885.1480000000001</v>
      </c>
      <c r="AY34" s="77">
        <f t="shared" si="4"/>
        <v>6880.2250000000004</v>
      </c>
      <c r="AZ34" s="77">
        <f t="shared" si="4"/>
        <v>6867.2179999999998</v>
      </c>
      <c r="BA34" s="77">
        <f t="shared" si="4"/>
        <v>6829.415</v>
      </c>
      <c r="BB34" s="77">
        <f t="shared" si="4"/>
        <v>6731.7309999999998</v>
      </c>
      <c r="BC34" s="77">
        <f t="shared" si="4"/>
        <v>6670.0009999999993</v>
      </c>
      <c r="BD34" s="77">
        <f t="shared" si="4"/>
        <v>6551.6100000000006</v>
      </c>
      <c r="BE34" s="77">
        <f t="shared" si="4"/>
        <v>6472.5259999999998</v>
      </c>
      <c r="BF34" s="77">
        <f t="shared" si="4"/>
        <v>6415.1060000000007</v>
      </c>
      <c r="BG34" s="77">
        <f t="shared" si="4"/>
        <v>6296.6360000000004</v>
      </c>
      <c r="BH34" s="77">
        <f t="shared" si="4"/>
        <v>6247.4040000000005</v>
      </c>
      <c r="BI34" s="77">
        <f t="shared" si="4"/>
        <v>6210.2180000000008</v>
      </c>
      <c r="BJ34" s="77">
        <f t="shared" si="4"/>
        <v>6401.0330000000004</v>
      </c>
      <c r="BK34" s="77">
        <f t="shared" si="4"/>
        <v>6372.1530000000002</v>
      </c>
      <c r="BL34" s="77">
        <f t="shared" si="4"/>
        <v>6364.3450000000003</v>
      </c>
      <c r="BM34" s="77">
        <f t="shared" si="4"/>
        <v>6387.25</v>
      </c>
      <c r="BN34" s="77">
        <f t="shared" si="4"/>
        <v>6127.6319999999996</v>
      </c>
      <c r="BO34" s="77">
        <f t="shared" ref="BO34:CW34" si="5">SUM(BO31:BO33)</f>
        <v>6077.4549999999999</v>
      </c>
      <c r="BP34" s="77">
        <f t="shared" si="5"/>
        <v>6025.5099999999993</v>
      </c>
      <c r="BQ34" s="77">
        <f t="shared" si="5"/>
        <v>6040.0859999999993</v>
      </c>
      <c r="BR34" s="77">
        <f t="shared" si="5"/>
        <v>6191.2349999999997</v>
      </c>
      <c r="BS34" s="77">
        <f t="shared" si="5"/>
        <v>6189.1120000000001</v>
      </c>
      <c r="BT34" s="77">
        <f t="shared" si="5"/>
        <v>6197.5460000000003</v>
      </c>
      <c r="BU34" s="77">
        <f t="shared" si="5"/>
        <v>6260.8549999999996</v>
      </c>
      <c r="BV34" s="77">
        <f t="shared" si="5"/>
        <v>6295.0960000000005</v>
      </c>
      <c r="BW34" s="77">
        <f t="shared" si="5"/>
        <v>6326.4360000000006</v>
      </c>
      <c r="BX34" s="77">
        <f t="shared" si="5"/>
        <v>6317.4660000000003</v>
      </c>
      <c r="BY34" s="77">
        <f t="shared" si="5"/>
        <v>6389.1130000000003</v>
      </c>
      <c r="BZ34" s="77">
        <f t="shared" si="5"/>
        <v>6620.2120000000004</v>
      </c>
      <c r="CA34" s="77">
        <f t="shared" si="5"/>
        <v>6691.1390000000001</v>
      </c>
      <c r="CB34" s="77">
        <f t="shared" si="5"/>
        <v>6702.2520000000004</v>
      </c>
      <c r="CC34" s="77">
        <f t="shared" si="5"/>
        <v>6754.4610000000002</v>
      </c>
      <c r="CD34" s="77">
        <f t="shared" si="5"/>
        <v>6754.1859999999997</v>
      </c>
      <c r="CE34" s="77">
        <f t="shared" si="5"/>
        <v>6778.2719999999999</v>
      </c>
      <c r="CF34" s="77">
        <f t="shared" si="5"/>
        <v>6715.6750000000002</v>
      </c>
      <c r="CG34" s="77">
        <f t="shared" si="5"/>
        <v>6583.0439999999999</v>
      </c>
      <c r="CH34" s="77">
        <f t="shared" si="5"/>
        <v>6429.8829999999998</v>
      </c>
      <c r="CI34" s="77">
        <f t="shared" si="5"/>
        <v>6309.49</v>
      </c>
      <c r="CJ34" s="77">
        <f t="shared" si="5"/>
        <v>6213.1210000000001</v>
      </c>
      <c r="CK34" s="77">
        <f t="shared" si="5"/>
        <v>6093.0349999999999</v>
      </c>
      <c r="CL34" s="77">
        <f t="shared" si="5"/>
        <v>5875.152</v>
      </c>
      <c r="CM34" s="77">
        <f t="shared" si="5"/>
        <v>5760.0029999999997</v>
      </c>
      <c r="CN34" s="77">
        <f t="shared" si="5"/>
        <v>5687.4880000000003</v>
      </c>
      <c r="CO34" s="77">
        <f t="shared" si="5"/>
        <v>5591.4979999999996</v>
      </c>
      <c r="CP34" s="77">
        <f t="shared" si="5"/>
        <v>5481.8869999999997</v>
      </c>
      <c r="CQ34" s="77">
        <f t="shared" si="5"/>
        <v>5388.5479999999998</v>
      </c>
      <c r="CR34" s="77">
        <f t="shared" si="5"/>
        <v>5318.183</v>
      </c>
      <c r="CS34" s="77">
        <f t="shared" si="5"/>
        <v>5260.1750000000002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143194.71574999997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92</v>
      </c>
      <c r="C37" s="115">
        <v>92</v>
      </c>
      <c r="D37" s="115">
        <v>92</v>
      </c>
      <c r="E37" s="115">
        <v>92</v>
      </c>
      <c r="F37" s="115">
        <v>88</v>
      </c>
      <c r="G37" s="115">
        <v>88</v>
      </c>
      <c r="H37" s="115">
        <v>88</v>
      </c>
      <c r="I37" s="115">
        <v>88</v>
      </c>
      <c r="J37" s="115">
        <v>60</v>
      </c>
      <c r="K37" s="115">
        <v>60</v>
      </c>
      <c r="L37" s="115">
        <v>60</v>
      </c>
      <c r="M37" s="115">
        <v>60</v>
      </c>
      <c r="N37" s="115">
        <v>18</v>
      </c>
      <c r="O37" s="115">
        <v>18</v>
      </c>
      <c r="P37" s="115">
        <v>18</v>
      </c>
      <c r="Q37" s="115">
        <v>18</v>
      </c>
      <c r="R37" s="115">
        <v>56</v>
      </c>
      <c r="S37" s="115">
        <v>56</v>
      </c>
      <c r="T37" s="115">
        <v>56</v>
      </c>
      <c r="U37" s="115">
        <v>56</v>
      </c>
      <c r="V37" s="115">
        <v>54</v>
      </c>
      <c r="W37" s="115">
        <v>54</v>
      </c>
      <c r="X37" s="115">
        <v>54</v>
      </c>
      <c r="Y37" s="115">
        <v>54</v>
      </c>
      <c r="Z37" s="115">
        <v>135</v>
      </c>
      <c r="AA37" s="115">
        <v>135</v>
      </c>
      <c r="AB37" s="115">
        <v>135</v>
      </c>
      <c r="AC37" s="115">
        <v>135</v>
      </c>
      <c r="AD37" s="115">
        <v>209</v>
      </c>
      <c r="AE37" s="115">
        <v>209</v>
      </c>
      <c r="AF37" s="115">
        <v>209</v>
      </c>
      <c r="AG37" s="115">
        <v>209</v>
      </c>
      <c r="AH37" s="115">
        <v>231</v>
      </c>
      <c r="AI37" s="115">
        <v>231</v>
      </c>
      <c r="AJ37" s="115">
        <v>231</v>
      </c>
      <c r="AK37" s="115">
        <v>231</v>
      </c>
      <c r="AL37" s="115">
        <v>300</v>
      </c>
      <c r="AM37" s="115">
        <v>300</v>
      </c>
      <c r="AN37" s="115">
        <v>300</v>
      </c>
      <c r="AO37" s="115">
        <v>300</v>
      </c>
      <c r="AP37" s="115">
        <v>300</v>
      </c>
      <c r="AQ37" s="115">
        <v>300</v>
      </c>
      <c r="AR37" s="115">
        <v>300</v>
      </c>
      <c r="AS37" s="115">
        <v>300</v>
      </c>
      <c r="AT37" s="115">
        <v>294</v>
      </c>
      <c r="AU37" s="115">
        <v>294</v>
      </c>
      <c r="AV37" s="115">
        <v>294</v>
      </c>
      <c r="AW37" s="115">
        <v>294</v>
      </c>
      <c r="AX37" s="115">
        <v>300</v>
      </c>
      <c r="AY37" s="115">
        <v>300</v>
      </c>
      <c r="AZ37" s="115">
        <v>300</v>
      </c>
      <c r="BA37" s="115">
        <v>300</v>
      </c>
      <c r="BB37" s="115">
        <v>300</v>
      </c>
      <c r="BC37" s="115">
        <v>300</v>
      </c>
      <c r="BD37" s="115">
        <v>300</v>
      </c>
      <c r="BE37" s="115">
        <v>300</v>
      </c>
      <c r="BF37" s="115">
        <v>300</v>
      </c>
      <c r="BG37" s="115">
        <v>300</v>
      </c>
      <c r="BH37" s="115">
        <v>300</v>
      </c>
      <c r="BI37" s="115">
        <v>300</v>
      </c>
      <c r="BJ37" s="115">
        <v>299</v>
      </c>
      <c r="BK37" s="115">
        <v>299</v>
      </c>
      <c r="BL37" s="115">
        <v>299</v>
      </c>
      <c r="BM37" s="115">
        <v>299</v>
      </c>
      <c r="BN37" s="115">
        <v>214</v>
      </c>
      <c r="BO37" s="115">
        <v>214</v>
      </c>
      <c r="BP37" s="115">
        <v>214</v>
      </c>
      <c r="BQ37" s="115">
        <v>214</v>
      </c>
      <c r="BR37" s="115">
        <v>183</v>
      </c>
      <c r="BS37" s="115">
        <v>183</v>
      </c>
      <c r="BT37" s="115">
        <v>183</v>
      </c>
      <c r="BU37" s="115">
        <v>183</v>
      </c>
      <c r="BV37" s="115">
        <v>165</v>
      </c>
      <c r="BW37" s="115">
        <v>165</v>
      </c>
      <c r="BX37" s="115">
        <v>165</v>
      </c>
      <c r="BY37" s="115">
        <v>165</v>
      </c>
      <c r="BZ37" s="115">
        <v>183</v>
      </c>
      <c r="CA37" s="115">
        <v>183</v>
      </c>
      <c r="CB37" s="115">
        <v>183</v>
      </c>
      <c r="CC37" s="115">
        <v>183</v>
      </c>
      <c r="CD37" s="115">
        <v>210</v>
      </c>
      <c r="CE37" s="115">
        <v>210</v>
      </c>
      <c r="CF37" s="115">
        <v>210</v>
      </c>
      <c r="CG37" s="115">
        <v>210</v>
      </c>
      <c r="CH37" s="115">
        <v>223</v>
      </c>
      <c r="CI37" s="115">
        <v>223</v>
      </c>
      <c r="CJ37" s="115">
        <v>223</v>
      </c>
      <c r="CK37" s="115">
        <v>223</v>
      </c>
      <c r="CL37" s="115">
        <v>212</v>
      </c>
      <c r="CM37" s="115">
        <v>212</v>
      </c>
      <c r="CN37" s="115">
        <v>212</v>
      </c>
      <c r="CO37" s="115">
        <v>212</v>
      </c>
      <c r="CP37" s="115">
        <v>172</v>
      </c>
      <c r="CQ37" s="115">
        <v>172</v>
      </c>
      <c r="CR37" s="115">
        <v>172</v>
      </c>
      <c r="CS37" s="115">
        <v>172</v>
      </c>
      <c r="CT37" s="116"/>
      <c r="CU37" s="116"/>
      <c r="CV37" s="116"/>
      <c r="CW37" s="117"/>
      <c r="CX37" s="91">
        <f t="array" ref="CX37">SUMPRODUCT(B37:CW37*0.25)</f>
        <v>4598</v>
      </c>
    </row>
    <row r="38" spans="1:102" ht="24.95" customHeight="1" x14ac:dyDescent="0.2">
      <c r="A38" s="118" t="s">
        <v>45</v>
      </c>
      <c r="B38" s="119">
        <v>400</v>
      </c>
      <c r="C38" s="120">
        <v>400</v>
      </c>
      <c r="D38" s="120">
        <v>400</v>
      </c>
      <c r="E38" s="120">
        <v>400</v>
      </c>
      <c r="F38" s="120">
        <v>355</v>
      </c>
      <c r="G38" s="120">
        <v>355</v>
      </c>
      <c r="H38" s="120">
        <v>355</v>
      </c>
      <c r="I38" s="120">
        <v>355</v>
      </c>
      <c r="J38" s="120">
        <v>349</v>
      </c>
      <c r="K38" s="120">
        <v>349</v>
      </c>
      <c r="L38" s="120">
        <v>349</v>
      </c>
      <c r="M38" s="120">
        <v>349</v>
      </c>
      <c r="N38" s="120">
        <v>339</v>
      </c>
      <c r="O38" s="120">
        <v>339</v>
      </c>
      <c r="P38" s="120">
        <v>339</v>
      </c>
      <c r="Q38" s="120">
        <v>339</v>
      </c>
      <c r="R38" s="120">
        <v>350</v>
      </c>
      <c r="S38" s="120">
        <v>350</v>
      </c>
      <c r="T38" s="120">
        <v>350</v>
      </c>
      <c r="U38" s="120">
        <v>350</v>
      </c>
      <c r="V38" s="120">
        <v>349</v>
      </c>
      <c r="W38" s="120">
        <v>349</v>
      </c>
      <c r="X38" s="120">
        <v>349</v>
      </c>
      <c r="Y38" s="120">
        <v>349</v>
      </c>
      <c r="Z38" s="120">
        <v>375</v>
      </c>
      <c r="AA38" s="120">
        <v>375</v>
      </c>
      <c r="AB38" s="120">
        <v>375</v>
      </c>
      <c r="AC38" s="120">
        <v>375</v>
      </c>
      <c r="AD38" s="120">
        <v>400</v>
      </c>
      <c r="AE38" s="120">
        <v>400</v>
      </c>
      <c r="AF38" s="120">
        <v>400</v>
      </c>
      <c r="AG38" s="120">
        <v>400</v>
      </c>
      <c r="AH38" s="120">
        <v>400</v>
      </c>
      <c r="AI38" s="120">
        <v>400</v>
      </c>
      <c r="AJ38" s="120">
        <v>400</v>
      </c>
      <c r="AK38" s="120">
        <v>400</v>
      </c>
      <c r="AL38" s="120">
        <v>400</v>
      </c>
      <c r="AM38" s="120">
        <v>400</v>
      </c>
      <c r="AN38" s="120">
        <v>400</v>
      </c>
      <c r="AO38" s="120">
        <v>400</v>
      </c>
      <c r="AP38" s="120">
        <v>400</v>
      </c>
      <c r="AQ38" s="120">
        <v>400</v>
      </c>
      <c r="AR38" s="120">
        <v>400</v>
      </c>
      <c r="AS38" s="120">
        <v>400</v>
      </c>
      <c r="AT38" s="120">
        <v>400</v>
      </c>
      <c r="AU38" s="120">
        <v>400</v>
      </c>
      <c r="AV38" s="120">
        <v>400</v>
      </c>
      <c r="AW38" s="120">
        <v>400</v>
      </c>
      <c r="AX38" s="120">
        <v>400</v>
      </c>
      <c r="AY38" s="120">
        <v>400</v>
      </c>
      <c r="AZ38" s="120">
        <v>400</v>
      </c>
      <c r="BA38" s="120">
        <v>400</v>
      </c>
      <c r="BB38" s="120">
        <v>400</v>
      </c>
      <c r="BC38" s="120">
        <v>400</v>
      </c>
      <c r="BD38" s="120">
        <v>400</v>
      </c>
      <c r="BE38" s="120">
        <v>400</v>
      </c>
      <c r="BF38" s="120">
        <v>400</v>
      </c>
      <c r="BG38" s="120">
        <v>400</v>
      </c>
      <c r="BH38" s="120">
        <v>400</v>
      </c>
      <c r="BI38" s="120">
        <v>400</v>
      </c>
      <c r="BJ38" s="120">
        <v>400</v>
      </c>
      <c r="BK38" s="120">
        <v>400</v>
      </c>
      <c r="BL38" s="120">
        <v>400</v>
      </c>
      <c r="BM38" s="120">
        <v>400</v>
      </c>
      <c r="BN38" s="120">
        <v>400</v>
      </c>
      <c r="BO38" s="120">
        <v>400</v>
      </c>
      <c r="BP38" s="120">
        <v>400</v>
      </c>
      <c r="BQ38" s="120">
        <v>400</v>
      </c>
      <c r="BR38" s="120">
        <v>400</v>
      </c>
      <c r="BS38" s="120">
        <v>400</v>
      </c>
      <c r="BT38" s="120">
        <v>400</v>
      </c>
      <c r="BU38" s="120">
        <v>400</v>
      </c>
      <c r="BV38" s="120">
        <v>400</v>
      </c>
      <c r="BW38" s="120">
        <v>400</v>
      </c>
      <c r="BX38" s="120">
        <v>400</v>
      </c>
      <c r="BY38" s="120">
        <v>400</v>
      </c>
      <c r="BZ38" s="120">
        <v>400</v>
      </c>
      <c r="CA38" s="120">
        <v>400</v>
      </c>
      <c r="CB38" s="120">
        <v>400</v>
      </c>
      <c r="CC38" s="120">
        <v>400</v>
      </c>
      <c r="CD38" s="120">
        <v>400</v>
      </c>
      <c r="CE38" s="120">
        <v>400</v>
      </c>
      <c r="CF38" s="120">
        <v>400</v>
      </c>
      <c r="CG38" s="120">
        <v>400</v>
      </c>
      <c r="CH38" s="120">
        <v>400</v>
      </c>
      <c r="CI38" s="120">
        <v>400</v>
      </c>
      <c r="CJ38" s="120">
        <v>400</v>
      </c>
      <c r="CK38" s="120">
        <v>400</v>
      </c>
      <c r="CL38" s="120">
        <v>400</v>
      </c>
      <c r="CM38" s="120">
        <v>400</v>
      </c>
      <c r="CN38" s="120">
        <v>400</v>
      </c>
      <c r="CO38" s="120">
        <v>400</v>
      </c>
      <c r="CP38" s="120">
        <v>400</v>
      </c>
      <c r="CQ38" s="120">
        <v>400</v>
      </c>
      <c r="CR38" s="120">
        <v>400</v>
      </c>
      <c r="CS38" s="120">
        <v>400</v>
      </c>
      <c r="CT38" s="120"/>
      <c r="CU38" s="120"/>
      <c r="CV38" s="120"/>
      <c r="CW38" s="121"/>
      <c r="CX38" s="97">
        <f t="array" ref="CX38">SUMPRODUCT(B38:CW38*0.25)</f>
        <v>9317</v>
      </c>
    </row>
    <row r="39" spans="1:102" ht="24.95" customHeight="1" x14ac:dyDescent="0.2">
      <c r="A39" s="118" t="s">
        <v>46</v>
      </c>
      <c r="B39" s="119">
        <v>1500</v>
      </c>
      <c r="C39" s="120">
        <v>1500</v>
      </c>
      <c r="D39" s="120">
        <v>1500</v>
      </c>
      <c r="E39" s="120">
        <v>1435.6</v>
      </c>
      <c r="F39" s="120">
        <v>1500</v>
      </c>
      <c r="G39" s="120">
        <v>1500</v>
      </c>
      <c r="H39" s="120">
        <v>1500</v>
      </c>
      <c r="I39" s="120">
        <v>1500</v>
      </c>
      <c r="J39" s="120">
        <v>1500</v>
      </c>
      <c r="K39" s="120">
        <v>1500</v>
      </c>
      <c r="L39" s="120">
        <v>1500</v>
      </c>
      <c r="M39" s="120">
        <v>1255.4000000000001</v>
      </c>
      <c r="N39" s="120">
        <v>1125.7</v>
      </c>
      <c r="O39" s="120">
        <v>1075.0999999999999</v>
      </c>
      <c r="P39" s="120">
        <v>1074</v>
      </c>
      <c r="Q39" s="120">
        <v>1125.8</v>
      </c>
      <c r="R39" s="120">
        <v>1263.0999999999999</v>
      </c>
      <c r="S39" s="120">
        <v>1379.3</v>
      </c>
      <c r="T39" s="120">
        <v>1468</v>
      </c>
      <c r="U39" s="120">
        <v>1500</v>
      </c>
      <c r="V39" s="120">
        <v>1387.1</v>
      </c>
      <c r="W39" s="120">
        <v>1499.6</v>
      </c>
      <c r="X39" s="120">
        <v>1500</v>
      </c>
      <c r="Y39" s="120">
        <v>1500</v>
      </c>
      <c r="Z39" s="120">
        <v>1500</v>
      </c>
      <c r="AA39" s="120">
        <v>1500</v>
      </c>
      <c r="AB39" s="120">
        <v>1275</v>
      </c>
      <c r="AC39" s="120">
        <v>1159.4000000000001</v>
      </c>
      <c r="AD39" s="120">
        <v>900</v>
      </c>
      <c r="AE39" s="120">
        <v>900</v>
      </c>
      <c r="AF39" s="120">
        <v>900</v>
      </c>
      <c r="AG39" s="120">
        <v>530.5</v>
      </c>
      <c r="AH39" s="120">
        <v>900</v>
      </c>
      <c r="AI39" s="120">
        <v>785.5</v>
      </c>
      <c r="AJ39" s="120">
        <v>528.9</v>
      </c>
      <c r="AK39" s="120">
        <v>795.1</v>
      </c>
      <c r="AL39" s="120">
        <v>900</v>
      </c>
      <c r="AM39" s="120">
        <v>900</v>
      </c>
      <c r="AN39" s="120">
        <v>900</v>
      </c>
      <c r="AO39" s="120">
        <v>900</v>
      </c>
      <c r="AP39" s="120">
        <v>900</v>
      </c>
      <c r="AQ39" s="120">
        <v>900</v>
      </c>
      <c r="AR39" s="120">
        <v>900</v>
      </c>
      <c r="AS39" s="120">
        <v>900</v>
      </c>
      <c r="AT39" s="120">
        <v>900</v>
      </c>
      <c r="AU39" s="120">
        <v>900</v>
      </c>
      <c r="AV39" s="120">
        <v>900</v>
      </c>
      <c r="AW39" s="120">
        <v>900</v>
      </c>
      <c r="AX39" s="120">
        <v>900</v>
      </c>
      <c r="AY39" s="120">
        <v>900</v>
      </c>
      <c r="AZ39" s="120">
        <v>900</v>
      </c>
      <c r="BA39" s="120">
        <v>900</v>
      </c>
      <c r="BB39" s="120">
        <v>900</v>
      </c>
      <c r="BC39" s="120">
        <v>900</v>
      </c>
      <c r="BD39" s="120">
        <v>900</v>
      </c>
      <c r="BE39" s="120">
        <v>900</v>
      </c>
      <c r="BF39" s="120">
        <v>900</v>
      </c>
      <c r="BG39" s="120">
        <v>900</v>
      </c>
      <c r="BH39" s="120">
        <v>900</v>
      </c>
      <c r="BI39" s="120">
        <v>900</v>
      </c>
      <c r="BJ39" s="120">
        <v>900</v>
      </c>
      <c r="BK39" s="120">
        <v>900</v>
      </c>
      <c r="BL39" s="120">
        <v>900</v>
      </c>
      <c r="BM39" s="120">
        <v>900</v>
      </c>
      <c r="BN39" s="120">
        <v>1200</v>
      </c>
      <c r="BO39" s="120">
        <v>1171.9000000000001</v>
      </c>
      <c r="BP39" s="120">
        <v>1176.3</v>
      </c>
      <c r="BQ39" s="120">
        <v>1200</v>
      </c>
      <c r="BR39" s="120">
        <v>728.9</v>
      </c>
      <c r="BS39" s="120">
        <v>851.7</v>
      </c>
      <c r="BT39" s="120">
        <v>1059.2</v>
      </c>
      <c r="BU39" s="120">
        <v>1200</v>
      </c>
      <c r="BV39" s="120">
        <v>826.6</v>
      </c>
      <c r="BW39" s="120">
        <v>1224.5</v>
      </c>
      <c r="BX39" s="120">
        <v>1408.8</v>
      </c>
      <c r="BY39" s="120">
        <v>1315.3</v>
      </c>
      <c r="BZ39" s="120">
        <v>1417</v>
      </c>
      <c r="CA39" s="120">
        <v>1291.9000000000001</v>
      </c>
      <c r="CB39" s="120">
        <v>1374.9</v>
      </c>
      <c r="CC39" s="120">
        <v>1308.2</v>
      </c>
      <c r="CD39" s="120">
        <v>1314.2</v>
      </c>
      <c r="CE39" s="120">
        <v>1342.8</v>
      </c>
      <c r="CF39" s="120">
        <v>1370.1</v>
      </c>
      <c r="CG39" s="120">
        <v>1442</v>
      </c>
      <c r="CH39" s="120">
        <v>1441</v>
      </c>
      <c r="CI39" s="120">
        <v>1441</v>
      </c>
      <c r="CJ39" s="120">
        <v>1441</v>
      </c>
      <c r="CK39" s="120">
        <v>1441</v>
      </c>
      <c r="CL39" s="120">
        <v>1437</v>
      </c>
      <c r="CM39" s="120">
        <v>1437</v>
      </c>
      <c r="CN39" s="120">
        <v>1437</v>
      </c>
      <c r="CO39" s="120">
        <v>1437</v>
      </c>
      <c r="CP39" s="120">
        <v>1477</v>
      </c>
      <c r="CQ39" s="120">
        <v>1477</v>
      </c>
      <c r="CR39" s="120">
        <v>1477</v>
      </c>
      <c r="CS39" s="120">
        <v>1477</v>
      </c>
      <c r="CT39" s="122"/>
      <c r="CU39" s="122"/>
      <c r="CV39" s="122"/>
      <c r="CW39" s="121"/>
      <c r="CX39" s="97">
        <f t="array" ref="CX39">SUMPRODUCT(B39:CW39*0.25)</f>
        <v>28026.85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>
        <v>40</v>
      </c>
      <c r="AU40" s="120">
        <v>40</v>
      </c>
      <c r="AV40" s="120">
        <v>40</v>
      </c>
      <c r="AW40" s="120">
        <v>40</v>
      </c>
      <c r="AX40" s="120">
        <v>40</v>
      </c>
      <c r="AY40" s="120">
        <v>40</v>
      </c>
      <c r="AZ40" s="120">
        <v>40</v>
      </c>
      <c r="BA40" s="120">
        <v>40</v>
      </c>
      <c r="BB40" s="120"/>
      <c r="BC40" s="120"/>
      <c r="BD40" s="120"/>
      <c r="BE40" s="120"/>
      <c r="BF40" s="120"/>
      <c r="BG40" s="120"/>
      <c r="BH40" s="120"/>
      <c r="BI40" s="120"/>
      <c r="BJ40" s="120">
        <v>156</v>
      </c>
      <c r="BK40" s="120">
        <v>156</v>
      </c>
      <c r="BL40" s="120">
        <v>156</v>
      </c>
      <c r="BM40" s="120">
        <v>156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236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1992</v>
      </c>
      <c r="C42" s="107">
        <f t="shared" ref="C42:BN42" si="6">SUM(C37:C41)</f>
        <v>1992</v>
      </c>
      <c r="D42" s="107">
        <f t="shared" si="6"/>
        <v>1992</v>
      </c>
      <c r="E42" s="107">
        <f t="shared" si="6"/>
        <v>1927.6</v>
      </c>
      <c r="F42" s="107">
        <f t="shared" si="6"/>
        <v>1943</v>
      </c>
      <c r="G42" s="107">
        <f t="shared" si="6"/>
        <v>1943</v>
      </c>
      <c r="H42" s="107">
        <f t="shared" si="6"/>
        <v>1943</v>
      </c>
      <c r="I42" s="107">
        <f t="shared" si="6"/>
        <v>1943</v>
      </c>
      <c r="J42" s="107">
        <f t="shared" si="6"/>
        <v>1909</v>
      </c>
      <c r="K42" s="107">
        <f t="shared" si="6"/>
        <v>1909</v>
      </c>
      <c r="L42" s="107">
        <f t="shared" si="6"/>
        <v>1909</v>
      </c>
      <c r="M42" s="107">
        <f t="shared" si="6"/>
        <v>1664.4</v>
      </c>
      <c r="N42" s="107">
        <f t="shared" si="6"/>
        <v>1482.7</v>
      </c>
      <c r="O42" s="107">
        <f t="shared" si="6"/>
        <v>1432.1</v>
      </c>
      <c r="P42" s="107">
        <f t="shared" si="6"/>
        <v>1431</v>
      </c>
      <c r="Q42" s="107">
        <f t="shared" si="6"/>
        <v>1482.8</v>
      </c>
      <c r="R42" s="107">
        <f t="shared" si="6"/>
        <v>1669.1</v>
      </c>
      <c r="S42" s="107">
        <f t="shared" si="6"/>
        <v>1785.3</v>
      </c>
      <c r="T42" s="107">
        <f t="shared" si="6"/>
        <v>1874</v>
      </c>
      <c r="U42" s="107">
        <f t="shared" si="6"/>
        <v>1906</v>
      </c>
      <c r="V42" s="107">
        <f t="shared" si="6"/>
        <v>1790.1</v>
      </c>
      <c r="W42" s="107">
        <f t="shared" si="6"/>
        <v>1902.6</v>
      </c>
      <c r="X42" s="107">
        <f t="shared" si="6"/>
        <v>1903</v>
      </c>
      <c r="Y42" s="107">
        <f t="shared" si="6"/>
        <v>1903</v>
      </c>
      <c r="Z42" s="107">
        <f t="shared" si="6"/>
        <v>2010</v>
      </c>
      <c r="AA42" s="107">
        <f t="shared" si="6"/>
        <v>2010</v>
      </c>
      <c r="AB42" s="107">
        <f t="shared" si="6"/>
        <v>1785</v>
      </c>
      <c r="AC42" s="107">
        <f t="shared" si="6"/>
        <v>1669.4</v>
      </c>
      <c r="AD42" s="107">
        <f t="shared" si="6"/>
        <v>1509</v>
      </c>
      <c r="AE42" s="107">
        <f t="shared" si="6"/>
        <v>1509</v>
      </c>
      <c r="AF42" s="107">
        <f t="shared" si="6"/>
        <v>1509</v>
      </c>
      <c r="AG42" s="107">
        <f t="shared" si="6"/>
        <v>1139.5</v>
      </c>
      <c r="AH42" s="107">
        <f t="shared" si="6"/>
        <v>1531</v>
      </c>
      <c r="AI42" s="107">
        <f t="shared" si="6"/>
        <v>1416.5</v>
      </c>
      <c r="AJ42" s="107">
        <f t="shared" si="6"/>
        <v>1159.9000000000001</v>
      </c>
      <c r="AK42" s="107">
        <f t="shared" si="6"/>
        <v>1426.1</v>
      </c>
      <c r="AL42" s="107">
        <f t="shared" si="6"/>
        <v>1600</v>
      </c>
      <c r="AM42" s="107">
        <f t="shared" si="6"/>
        <v>1600</v>
      </c>
      <c r="AN42" s="107">
        <f t="shared" si="6"/>
        <v>1600</v>
      </c>
      <c r="AO42" s="107">
        <f t="shared" si="6"/>
        <v>1600</v>
      </c>
      <c r="AP42" s="107">
        <f t="shared" si="6"/>
        <v>1600</v>
      </c>
      <c r="AQ42" s="107">
        <f t="shared" si="6"/>
        <v>1600</v>
      </c>
      <c r="AR42" s="107">
        <f t="shared" si="6"/>
        <v>1600</v>
      </c>
      <c r="AS42" s="107">
        <f t="shared" si="6"/>
        <v>1600</v>
      </c>
      <c r="AT42" s="107">
        <f t="shared" si="6"/>
        <v>1634</v>
      </c>
      <c r="AU42" s="107">
        <f t="shared" si="6"/>
        <v>1634</v>
      </c>
      <c r="AV42" s="107">
        <f t="shared" si="6"/>
        <v>1634</v>
      </c>
      <c r="AW42" s="107">
        <f t="shared" si="6"/>
        <v>1634</v>
      </c>
      <c r="AX42" s="107">
        <f t="shared" si="6"/>
        <v>1640</v>
      </c>
      <c r="AY42" s="107">
        <f t="shared" si="6"/>
        <v>1640</v>
      </c>
      <c r="AZ42" s="107">
        <f t="shared" si="6"/>
        <v>1640</v>
      </c>
      <c r="BA42" s="107">
        <f t="shared" si="6"/>
        <v>1640</v>
      </c>
      <c r="BB42" s="107">
        <f t="shared" si="6"/>
        <v>1600</v>
      </c>
      <c r="BC42" s="107">
        <f t="shared" si="6"/>
        <v>1600</v>
      </c>
      <c r="BD42" s="107">
        <f t="shared" si="6"/>
        <v>1600</v>
      </c>
      <c r="BE42" s="107">
        <f t="shared" si="6"/>
        <v>1600</v>
      </c>
      <c r="BF42" s="107">
        <f t="shared" si="6"/>
        <v>1600</v>
      </c>
      <c r="BG42" s="107">
        <f t="shared" si="6"/>
        <v>1600</v>
      </c>
      <c r="BH42" s="107">
        <f t="shared" si="6"/>
        <v>1600</v>
      </c>
      <c r="BI42" s="107">
        <f t="shared" si="6"/>
        <v>1600</v>
      </c>
      <c r="BJ42" s="107">
        <f t="shared" si="6"/>
        <v>1755</v>
      </c>
      <c r="BK42" s="107">
        <f t="shared" si="6"/>
        <v>1755</v>
      </c>
      <c r="BL42" s="107">
        <f t="shared" si="6"/>
        <v>1755</v>
      </c>
      <c r="BM42" s="107">
        <f t="shared" si="6"/>
        <v>1755</v>
      </c>
      <c r="BN42" s="107">
        <f t="shared" si="6"/>
        <v>1814</v>
      </c>
      <c r="BO42" s="107">
        <f t="shared" ref="BO42:CW42" si="7">SUM(BO37:BO41)</f>
        <v>1785.9</v>
      </c>
      <c r="BP42" s="107">
        <f t="shared" si="7"/>
        <v>1790.3</v>
      </c>
      <c r="BQ42" s="107">
        <f t="shared" si="7"/>
        <v>1814</v>
      </c>
      <c r="BR42" s="107">
        <f t="shared" si="7"/>
        <v>1311.9</v>
      </c>
      <c r="BS42" s="107">
        <f t="shared" si="7"/>
        <v>1434.7</v>
      </c>
      <c r="BT42" s="107">
        <f t="shared" si="7"/>
        <v>1642.2</v>
      </c>
      <c r="BU42" s="107">
        <f t="shared" si="7"/>
        <v>1783</v>
      </c>
      <c r="BV42" s="107">
        <f t="shared" si="7"/>
        <v>1391.6</v>
      </c>
      <c r="BW42" s="107">
        <f t="shared" si="7"/>
        <v>1789.5</v>
      </c>
      <c r="BX42" s="107">
        <f t="shared" si="7"/>
        <v>1973.8</v>
      </c>
      <c r="BY42" s="107">
        <f t="shared" si="7"/>
        <v>1880.3</v>
      </c>
      <c r="BZ42" s="107">
        <f t="shared" si="7"/>
        <v>2000</v>
      </c>
      <c r="CA42" s="107">
        <f t="shared" si="7"/>
        <v>1874.9</v>
      </c>
      <c r="CB42" s="107">
        <f t="shared" si="7"/>
        <v>1957.9</v>
      </c>
      <c r="CC42" s="107">
        <f t="shared" si="7"/>
        <v>1891.2</v>
      </c>
      <c r="CD42" s="107">
        <f t="shared" si="7"/>
        <v>1924.2</v>
      </c>
      <c r="CE42" s="107">
        <f t="shared" si="7"/>
        <v>1952.8</v>
      </c>
      <c r="CF42" s="107">
        <f t="shared" si="7"/>
        <v>1980.1</v>
      </c>
      <c r="CG42" s="107">
        <f t="shared" si="7"/>
        <v>2052</v>
      </c>
      <c r="CH42" s="107">
        <f t="shared" si="7"/>
        <v>2064</v>
      </c>
      <c r="CI42" s="107">
        <f t="shared" si="7"/>
        <v>2064</v>
      </c>
      <c r="CJ42" s="107">
        <f t="shared" si="7"/>
        <v>2064</v>
      </c>
      <c r="CK42" s="107">
        <f t="shared" si="7"/>
        <v>2064</v>
      </c>
      <c r="CL42" s="107">
        <f t="shared" si="7"/>
        <v>2049</v>
      </c>
      <c r="CM42" s="107">
        <f t="shared" si="7"/>
        <v>2049</v>
      </c>
      <c r="CN42" s="107">
        <f t="shared" si="7"/>
        <v>2049</v>
      </c>
      <c r="CO42" s="107">
        <f t="shared" si="7"/>
        <v>2049</v>
      </c>
      <c r="CP42" s="107">
        <f t="shared" si="7"/>
        <v>2049</v>
      </c>
      <c r="CQ42" s="107">
        <f t="shared" si="7"/>
        <v>2049</v>
      </c>
      <c r="CR42" s="107">
        <f t="shared" si="7"/>
        <v>2049</v>
      </c>
      <c r="CS42" s="107">
        <f t="shared" si="7"/>
        <v>2049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42177.85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1500</v>
      </c>
      <c r="C47" s="120">
        <v>1500</v>
      </c>
      <c r="D47" s="120">
        <v>1500</v>
      </c>
      <c r="E47" s="120">
        <v>1435.6</v>
      </c>
      <c r="F47" s="120">
        <v>1500</v>
      </c>
      <c r="G47" s="120">
        <v>1500</v>
      </c>
      <c r="H47" s="120">
        <v>1500</v>
      </c>
      <c r="I47" s="120">
        <v>1500</v>
      </c>
      <c r="J47" s="120">
        <v>1500</v>
      </c>
      <c r="K47" s="120">
        <v>1500</v>
      </c>
      <c r="L47" s="120">
        <v>1500</v>
      </c>
      <c r="M47" s="120">
        <v>1255.4000000000001</v>
      </c>
      <c r="N47" s="120">
        <v>1125.7</v>
      </c>
      <c r="O47" s="120">
        <v>1075.0999999999999</v>
      </c>
      <c r="P47" s="120">
        <v>1074</v>
      </c>
      <c r="Q47" s="120">
        <v>1125.8</v>
      </c>
      <c r="R47" s="120">
        <v>1263.0999999999999</v>
      </c>
      <c r="S47" s="120">
        <v>1379.3</v>
      </c>
      <c r="T47" s="120">
        <v>1468</v>
      </c>
      <c r="U47" s="120">
        <v>1500</v>
      </c>
      <c r="V47" s="120">
        <v>1387.1</v>
      </c>
      <c r="W47" s="120">
        <v>1499.6</v>
      </c>
      <c r="X47" s="120">
        <v>1500</v>
      </c>
      <c r="Y47" s="120">
        <v>1500</v>
      </c>
      <c r="Z47" s="120">
        <v>1500</v>
      </c>
      <c r="AA47" s="120">
        <v>1500</v>
      </c>
      <c r="AB47" s="120">
        <v>1275</v>
      </c>
      <c r="AC47" s="120">
        <v>1159.4000000000001</v>
      </c>
      <c r="AD47" s="120">
        <v>900</v>
      </c>
      <c r="AE47" s="120">
        <v>900</v>
      </c>
      <c r="AF47" s="120">
        <v>900</v>
      </c>
      <c r="AG47" s="120">
        <v>530.5</v>
      </c>
      <c r="AH47" s="120">
        <v>900</v>
      </c>
      <c r="AI47" s="120">
        <v>785.5</v>
      </c>
      <c r="AJ47" s="120">
        <v>528.9</v>
      </c>
      <c r="AK47" s="120">
        <v>795.1</v>
      </c>
      <c r="AL47" s="120">
        <v>900</v>
      </c>
      <c r="AM47" s="120">
        <v>900</v>
      </c>
      <c r="AN47" s="120">
        <v>900</v>
      </c>
      <c r="AO47" s="120">
        <v>900</v>
      </c>
      <c r="AP47" s="120">
        <v>900</v>
      </c>
      <c r="AQ47" s="120">
        <v>900</v>
      </c>
      <c r="AR47" s="120">
        <v>900</v>
      </c>
      <c r="AS47" s="120">
        <v>900</v>
      </c>
      <c r="AT47" s="120">
        <v>900</v>
      </c>
      <c r="AU47" s="120">
        <v>900</v>
      </c>
      <c r="AV47" s="120">
        <v>900</v>
      </c>
      <c r="AW47" s="120">
        <v>900</v>
      </c>
      <c r="AX47" s="120">
        <v>900</v>
      </c>
      <c r="AY47" s="120">
        <v>900</v>
      </c>
      <c r="AZ47" s="120">
        <v>900</v>
      </c>
      <c r="BA47" s="120">
        <v>900</v>
      </c>
      <c r="BB47" s="120">
        <v>900</v>
      </c>
      <c r="BC47" s="120">
        <v>900</v>
      </c>
      <c r="BD47" s="120">
        <v>900</v>
      </c>
      <c r="BE47" s="120">
        <v>900</v>
      </c>
      <c r="BF47" s="120">
        <v>900</v>
      </c>
      <c r="BG47" s="120">
        <v>900</v>
      </c>
      <c r="BH47" s="120">
        <v>900</v>
      </c>
      <c r="BI47" s="120">
        <v>900</v>
      </c>
      <c r="BJ47" s="120">
        <v>900</v>
      </c>
      <c r="BK47" s="120">
        <v>900</v>
      </c>
      <c r="BL47" s="120">
        <v>900</v>
      </c>
      <c r="BM47" s="120">
        <v>900</v>
      </c>
      <c r="BN47" s="120">
        <v>1200</v>
      </c>
      <c r="BO47" s="120">
        <v>1171.9000000000001</v>
      </c>
      <c r="BP47" s="120">
        <v>1176.3</v>
      </c>
      <c r="BQ47" s="120">
        <v>1200</v>
      </c>
      <c r="BR47" s="120">
        <v>728.9</v>
      </c>
      <c r="BS47" s="120">
        <v>851.7</v>
      </c>
      <c r="BT47" s="120">
        <v>1059.2</v>
      </c>
      <c r="BU47" s="120">
        <v>1200</v>
      </c>
      <c r="BV47" s="120">
        <v>826.6</v>
      </c>
      <c r="BW47" s="120">
        <v>1224.5</v>
      </c>
      <c r="BX47" s="120">
        <v>1408.8</v>
      </c>
      <c r="BY47" s="120">
        <v>1315.3</v>
      </c>
      <c r="BZ47" s="120">
        <v>1417</v>
      </c>
      <c r="CA47" s="120">
        <v>1291.9000000000001</v>
      </c>
      <c r="CB47" s="120">
        <v>1374.9</v>
      </c>
      <c r="CC47" s="120">
        <v>1308.2</v>
      </c>
      <c r="CD47" s="120">
        <v>1314.2</v>
      </c>
      <c r="CE47" s="120">
        <v>1342.8</v>
      </c>
      <c r="CF47" s="120">
        <v>1370.1</v>
      </c>
      <c r="CG47" s="120">
        <v>1442</v>
      </c>
      <c r="CH47" s="120">
        <v>1441</v>
      </c>
      <c r="CI47" s="120">
        <v>1441</v>
      </c>
      <c r="CJ47" s="120">
        <v>1441</v>
      </c>
      <c r="CK47" s="120">
        <v>1441</v>
      </c>
      <c r="CL47" s="120">
        <v>1437</v>
      </c>
      <c r="CM47" s="120">
        <v>1437</v>
      </c>
      <c r="CN47" s="120">
        <v>1437</v>
      </c>
      <c r="CO47" s="120">
        <v>1437</v>
      </c>
      <c r="CP47" s="120">
        <v>1477</v>
      </c>
      <c r="CQ47" s="120">
        <v>1477</v>
      </c>
      <c r="CR47" s="120">
        <v>1477</v>
      </c>
      <c r="CS47" s="120">
        <v>1477</v>
      </c>
      <c r="CT47" s="122"/>
      <c r="CU47" s="122"/>
      <c r="CV47" s="122"/>
      <c r="CW47" s="121"/>
      <c r="CX47" s="97">
        <f t="array" ref="CX47">SUMPRODUCT(B47:CW47*0.25)</f>
        <v>28026.85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>
        <v>225</v>
      </c>
      <c r="C50" s="120">
        <v>225</v>
      </c>
      <c r="D50" s="120">
        <v>225</v>
      </c>
      <c r="E50" s="120">
        <v>225</v>
      </c>
      <c r="F50" s="120">
        <v>218</v>
      </c>
      <c r="G50" s="120">
        <v>218</v>
      </c>
      <c r="H50" s="120">
        <v>218</v>
      </c>
      <c r="I50" s="120">
        <v>218</v>
      </c>
      <c r="J50" s="120">
        <v>214</v>
      </c>
      <c r="K50" s="120">
        <v>214</v>
      </c>
      <c r="L50" s="120">
        <v>214</v>
      </c>
      <c r="M50" s="120">
        <v>214</v>
      </c>
      <c r="N50" s="120">
        <v>211</v>
      </c>
      <c r="O50" s="120">
        <v>211</v>
      </c>
      <c r="P50" s="120">
        <v>211</v>
      </c>
      <c r="Q50" s="120">
        <v>211</v>
      </c>
      <c r="R50" s="120">
        <v>217</v>
      </c>
      <c r="S50" s="120">
        <v>217</v>
      </c>
      <c r="T50" s="120">
        <v>217</v>
      </c>
      <c r="U50" s="120">
        <v>217</v>
      </c>
      <c r="V50" s="120">
        <v>249</v>
      </c>
      <c r="W50" s="120">
        <v>249</v>
      </c>
      <c r="X50" s="120">
        <v>249</v>
      </c>
      <c r="Y50" s="120">
        <v>249</v>
      </c>
      <c r="Z50" s="120">
        <v>272.05</v>
      </c>
      <c r="AA50" s="120">
        <v>272.05</v>
      </c>
      <c r="AB50" s="120">
        <v>272.05</v>
      </c>
      <c r="AC50" s="120">
        <v>272.05</v>
      </c>
      <c r="AD50" s="120">
        <v>271.5</v>
      </c>
      <c r="AE50" s="120">
        <v>271.5</v>
      </c>
      <c r="AF50" s="120">
        <v>271.5</v>
      </c>
      <c r="AG50" s="120">
        <v>271.5</v>
      </c>
      <c r="AH50" s="120">
        <v>260.39999999999998</v>
      </c>
      <c r="AI50" s="120">
        <v>260.39999999999998</v>
      </c>
      <c r="AJ50" s="120">
        <v>260.39999999999998</v>
      </c>
      <c r="AK50" s="120">
        <v>260.39999999999998</v>
      </c>
      <c r="AL50" s="120">
        <v>237</v>
      </c>
      <c r="AM50" s="120">
        <v>237</v>
      </c>
      <c r="AN50" s="120">
        <v>237</v>
      </c>
      <c r="AO50" s="120">
        <v>237</v>
      </c>
      <c r="AP50" s="120">
        <v>216</v>
      </c>
      <c r="AQ50" s="120">
        <v>216</v>
      </c>
      <c r="AR50" s="120">
        <v>216</v>
      </c>
      <c r="AS50" s="120">
        <v>216</v>
      </c>
      <c r="AT50" s="120">
        <v>202</v>
      </c>
      <c r="AU50" s="120">
        <v>202</v>
      </c>
      <c r="AV50" s="120">
        <v>202</v>
      </c>
      <c r="AW50" s="120">
        <v>202</v>
      </c>
      <c r="AX50" s="120">
        <v>194</v>
      </c>
      <c r="AY50" s="120">
        <v>194</v>
      </c>
      <c r="AZ50" s="120">
        <v>194</v>
      </c>
      <c r="BA50" s="120">
        <v>194</v>
      </c>
      <c r="BB50" s="120">
        <v>180</v>
      </c>
      <c r="BC50" s="120">
        <v>180</v>
      </c>
      <c r="BD50" s="120">
        <v>180</v>
      </c>
      <c r="BE50" s="120">
        <v>180</v>
      </c>
      <c r="BF50" s="120">
        <v>171</v>
      </c>
      <c r="BG50" s="120">
        <v>171</v>
      </c>
      <c r="BH50" s="120">
        <v>171</v>
      </c>
      <c r="BI50" s="120">
        <v>171</v>
      </c>
      <c r="BJ50" s="120">
        <v>184</v>
      </c>
      <c r="BK50" s="120">
        <v>184</v>
      </c>
      <c r="BL50" s="120">
        <v>184</v>
      </c>
      <c r="BM50" s="120">
        <v>184</v>
      </c>
      <c r="BN50" s="120">
        <v>224</v>
      </c>
      <c r="BO50" s="120">
        <v>224</v>
      </c>
      <c r="BP50" s="120">
        <v>224</v>
      </c>
      <c r="BQ50" s="120">
        <v>224</v>
      </c>
      <c r="BR50" s="120">
        <v>272.60000000000002</v>
      </c>
      <c r="BS50" s="120">
        <v>272.60000000000002</v>
      </c>
      <c r="BT50" s="120">
        <v>272.60000000000002</v>
      </c>
      <c r="BU50" s="120">
        <v>272.60000000000002</v>
      </c>
      <c r="BV50" s="120">
        <v>286.35000000000002</v>
      </c>
      <c r="BW50" s="120">
        <v>286.35000000000002</v>
      </c>
      <c r="BX50" s="120">
        <v>286.35000000000002</v>
      </c>
      <c r="BY50" s="120">
        <v>286.35000000000002</v>
      </c>
      <c r="BZ50" s="120">
        <v>298.95</v>
      </c>
      <c r="CA50" s="120">
        <v>298.95</v>
      </c>
      <c r="CB50" s="120">
        <v>298.95</v>
      </c>
      <c r="CC50" s="120">
        <v>298.95</v>
      </c>
      <c r="CD50" s="120">
        <v>299.45</v>
      </c>
      <c r="CE50" s="120">
        <v>299.45</v>
      </c>
      <c r="CF50" s="120">
        <v>299.45</v>
      </c>
      <c r="CG50" s="120">
        <v>299.45</v>
      </c>
      <c r="CH50" s="120">
        <v>284.60000000000002</v>
      </c>
      <c r="CI50" s="120">
        <v>284.60000000000002</v>
      </c>
      <c r="CJ50" s="120">
        <v>284.60000000000002</v>
      </c>
      <c r="CK50" s="120">
        <v>284.60000000000002</v>
      </c>
      <c r="CL50" s="120">
        <v>268.7</v>
      </c>
      <c r="CM50" s="120">
        <v>268.7</v>
      </c>
      <c r="CN50" s="120">
        <v>268.7</v>
      </c>
      <c r="CO50" s="120">
        <v>268.7</v>
      </c>
      <c r="CP50" s="120">
        <v>237</v>
      </c>
      <c r="CQ50" s="120">
        <v>237</v>
      </c>
      <c r="CR50" s="120">
        <v>237</v>
      </c>
      <c r="CS50" s="120">
        <v>237</v>
      </c>
      <c r="CT50" s="122"/>
      <c r="CU50" s="122"/>
      <c r="CV50" s="122"/>
      <c r="CW50" s="121"/>
      <c r="CX50" s="97">
        <f t="array" ref="CX50">SUMPRODUCT(B50:CW50*0.25)</f>
        <v>5693.6</v>
      </c>
    </row>
    <row r="51" spans="1:102" ht="30" customHeight="1" thickBot="1" x14ac:dyDescent="0.25">
      <c r="A51" s="105" t="s">
        <v>52</v>
      </c>
      <c r="B51" s="106">
        <f>SUM(B45:B50)</f>
        <v>1725</v>
      </c>
      <c r="C51" s="107">
        <f t="shared" ref="C51:BN51" si="8">SUM(C45:C50)</f>
        <v>1725</v>
      </c>
      <c r="D51" s="107">
        <f t="shared" si="8"/>
        <v>1725</v>
      </c>
      <c r="E51" s="107">
        <f t="shared" si="8"/>
        <v>1660.6</v>
      </c>
      <c r="F51" s="107">
        <f t="shared" si="8"/>
        <v>1718</v>
      </c>
      <c r="G51" s="107">
        <f t="shared" si="8"/>
        <v>1718</v>
      </c>
      <c r="H51" s="107">
        <f t="shared" si="8"/>
        <v>1718</v>
      </c>
      <c r="I51" s="107">
        <f t="shared" si="8"/>
        <v>1718</v>
      </c>
      <c r="J51" s="107">
        <f t="shared" si="8"/>
        <v>1714</v>
      </c>
      <c r="K51" s="107">
        <f t="shared" si="8"/>
        <v>1714</v>
      </c>
      <c r="L51" s="107">
        <f t="shared" si="8"/>
        <v>1714</v>
      </c>
      <c r="M51" s="107">
        <f t="shared" si="8"/>
        <v>1469.4</v>
      </c>
      <c r="N51" s="107">
        <f t="shared" si="8"/>
        <v>1336.7</v>
      </c>
      <c r="O51" s="107">
        <f t="shared" si="8"/>
        <v>1286.0999999999999</v>
      </c>
      <c r="P51" s="107">
        <f t="shared" si="8"/>
        <v>1285</v>
      </c>
      <c r="Q51" s="107">
        <f t="shared" si="8"/>
        <v>1336.8</v>
      </c>
      <c r="R51" s="107">
        <f t="shared" si="8"/>
        <v>1480.1</v>
      </c>
      <c r="S51" s="107">
        <f t="shared" si="8"/>
        <v>1596.3</v>
      </c>
      <c r="T51" s="107">
        <f t="shared" si="8"/>
        <v>1685</v>
      </c>
      <c r="U51" s="107">
        <f t="shared" si="8"/>
        <v>1717</v>
      </c>
      <c r="V51" s="107">
        <f t="shared" si="8"/>
        <v>1636.1</v>
      </c>
      <c r="W51" s="107">
        <f t="shared" si="8"/>
        <v>1748.6</v>
      </c>
      <c r="X51" s="107">
        <f t="shared" si="8"/>
        <v>1749</v>
      </c>
      <c r="Y51" s="107">
        <f t="shared" si="8"/>
        <v>1749</v>
      </c>
      <c r="Z51" s="107">
        <f t="shared" si="8"/>
        <v>1772.05</v>
      </c>
      <c r="AA51" s="107">
        <f t="shared" si="8"/>
        <v>1772.05</v>
      </c>
      <c r="AB51" s="107">
        <f t="shared" si="8"/>
        <v>1547.05</v>
      </c>
      <c r="AC51" s="107">
        <f t="shared" si="8"/>
        <v>1431.45</v>
      </c>
      <c r="AD51" s="107">
        <f t="shared" si="8"/>
        <v>1171.5</v>
      </c>
      <c r="AE51" s="107">
        <f t="shared" si="8"/>
        <v>1171.5</v>
      </c>
      <c r="AF51" s="107">
        <f t="shared" si="8"/>
        <v>1171.5</v>
      </c>
      <c r="AG51" s="107">
        <f t="shared" si="8"/>
        <v>802</v>
      </c>
      <c r="AH51" s="107">
        <f t="shared" si="8"/>
        <v>1160.4000000000001</v>
      </c>
      <c r="AI51" s="107">
        <f t="shared" si="8"/>
        <v>1045.9000000000001</v>
      </c>
      <c r="AJ51" s="107">
        <f t="shared" si="8"/>
        <v>789.3</v>
      </c>
      <c r="AK51" s="107">
        <f t="shared" si="8"/>
        <v>1055.5</v>
      </c>
      <c r="AL51" s="107">
        <f t="shared" si="8"/>
        <v>1137</v>
      </c>
      <c r="AM51" s="107">
        <f t="shared" si="8"/>
        <v>1137</v>
      </c>
      <c r="AN51" s="107">
        <f t="shared" si="8"/>
        <v>1137</v>
      </c>
      <c r="AO51" s="107">
        <f t="shared" si="8"/>
        <v>1137</v>
      </c>
      <c r="AP51" s="107">
        <f t="shared" si="8"/>
        <v>1116</v>
      </c>
      <c r="AQ51" s="107">
        <f t="shared" si="8"/>
        <v>1116</v>
      </c>
      <c r="AR51" s="107">
        <f t="shared" si="8"/>
        <v>1116</v>
      </c>
      <c r="AS51" s="107">
        <f t="shared" si="8"/>
        <v>1116</v>
      </c>
      <c r="AT51" s="107">
        <f t="shared" si="8"/>
        <v>1102</v>
      </c>
      <c r="AU51" s="107">
        <f t="shared" si="8"/>
        <v>1102</v>
      </c>
      <c r="AV51" s="107">
        <f t="shared" si="8"/>
        <v>1102</v>
      </c>
      <c r="AW51" s="107">
        <f t="shared" si="8"/>
        <v>1102</v>
      </c>
      <c r="AX51" s="107">
        <f t="shared" si="8"/>
        <v>1094</v>
      </c>
      <c r="AY51" s="107">
        <f t="shared" si="8"/>
        <v>1094</v>
      </c>
      <c r="AZ51" s="107">
        <f t="shared" si="8"/>
        <v>1094</v>
      </c>
      <c r="BA51" s="107">
        <f t="shared" si="8"/>
        <v>1094</v>
      </c>
      <c r="BB51" s="107">
        <f t="shared" si="8"/>
        <v>1080</v>
      </c>
      <c r="BC51" s="107">
        <f t="shared" si="8"/>
        <v>1080</v>
      </c>
      <c r="BD51" s="107">
        <f t="shared" si="8"/>
        <v>1080</v>
      </c>
      <c r="BE51" s="107">
        <f t="shared" si="8"/>
        <v>1080</v>
      </c>
      <c r="BF51" s="107">
        <f t="shared" si="8"/>
        <v>1071</v>
      </c>
      <c r="BG51" s="107">
        <f t="shared" si="8"/>
        <v>1071</v>
      </c>
      <c r="BH51" s="107">
        <f t="shared" si="8"/>
        <v>1071</v>
      </c>
      <c r="BI51" s="107">
        <f t="shared" si="8"/>
        <v>1071</v>
      </c>
      <c r="BJ51" s="107">
        <f t="shared" si="8"/>
        <v>1084</v>
      </c>
      <c r="BK51" s="107">
        <f t="shared" si="8"/>
        <v>1084</v>
      </c>
      <c r="BL51" s="107">
        <f t="shared" si="8"/>
        <v>1084</v>
      </c>
      <c r="BM51" s="107">
        <f t="shared" si="8"/>
        <v>1084</v>
      </c>
      <c r="BN51" s="107">
        <f t="shared" si="8"/>
        <v>1424</v>
      </c>
      <c r="BO51" s="107">
        <f t="shared" ref="BO51:CW51" si="9">SUM(BO45:BO50)</f>
        <v>1395.9</v>
      </c>
      <c r="BP51" s="107">
        <f t="shared" si="9"/>
        <v>1400.3</v>
      </c>
      <c r="BQ51" s="107">
        <f t="shared" si="9"/>
        <v>1424</v>
      </c>
      <c r="BR51" s="107">
        <f t="shared" si="9"/>
        <v>1001.5</v>
      </c>
      <c r="BS51" s="107">
        <f t="shared" si="9"/>
        <v>1124.3000000000002</v>
      </c>
      <c r="BT51" s="107">
        <f t="shared" si="9"/>
        <v>1331.8000000000002</v>
      </c>
      <c r="BU51" s="107">
        <f t="shared" si="9"/>
        <v>1472.6</v>
      </c>
      <c r="BV51" s="107">
        <f t="shared" si="9"/>
        <v>1112.95</v>
      </c>
      <c r="BW51" s="107">
        <f t="shared" si="9"/>
        <v>1510.85</v>
      </c>
      <c r="BX51" s="107">
        <f t="shared" si="9"/>
        <v>1695.15</v>
      </c>
      <c r="BY51" s="107">
        <f t="shared" si="9"/>
        <v>1601.65</v>
      </c>
      <c r="BZ51" s="107">
        <f t="shared" si="9"/>
        <v>1715.95</v>
      </c>
      <c r="CA51" s="107">
        <f t="shared" si="9"/>
        <v>1590.8500000000001</v>
      </c>
      <c r="CB51" s="107">
        <f t="shared" si="9"/>
        <v>1673.8500000000001</v>
      </c>
      <c r="CC51" s="107">
        <f t="shared" si="9"/>
        <v>1607.15</v>
      </c>
      <c r="CD51" s="107">
        <f t="shared" si="9"/>
        <v>1613.65</v>
      </c>
      <c r="CE51" s="107">
        <f t="shared" si="9"/>
        <v>1642.25</v>
      </c>
      <c r="CF51" s="107">
        <f t="shared" si="9"/>
        <v>1669.55</v>
      </c>
      <c r="CG51" s="107">
        <f t="shared" si="9"/>
        <v>1741.45</v>
      </c>
      <c r="CH51" s="107">
        <f t="shared" si="9"/>
        <v>1725.6</v>
      </c>
      <c r="CI51" s="107">
        <f t="shared" si="9"/>
        <v>1725.6</v>
      </c>
      <c r="CJ51" s="107">
        <f t="shared" si="9"/>
        <v>1725.6</v>
      </c>
      <c r="CK51" s="107">
        <f t="shared" si="9"/>
        <v>1725.6</v>
      </c>
      <c r="CL51" s="107">
        <f t="shared" si="9"/>
        <v>1705.7</v>
      </c>
      <c r="CM51" s="107">
        <f t="shared" si="9"/>
        <v>1705.7</v>
      </c>
      <c r="CN51" s="107">
        <f t="shared" si="9"/>
        <v>1705.7</v>
      </c>
      <c r="CO51" s="107">
        <f t="shared" si="9"/>
        <v>1705.7</v>
      </c>
      <c r="CP51" s="107">
        <f t="shared" si="9"/>
        <v>1714</v>
      </c>
      <c r="CQ51" s="107">
        <f t="shared" si="9"/>
        <v>1714</v>
      </c>
      <c r="CR51" s="107">
        <f t="shared" si="9"/>
        <v>1714</v>
      </c>
      <c r="CS51" s="107">
        <f t="shared" si="9"/>
        <v>1714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33720.449999999997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6493.28</v>
      </c>
      <c r="C54" s="107">
        <f t="shared" ref="C54:BN54" si="12">C18+C28+C42</f>
        <v>6451.9430000000002</v>
      </c>
      <c r="D54" s="107">
        <f t="shared" si="12"/>
        <v>6416.6279999999997</v>
      </c>
      <c r="E54" s="107">
        <f t="shared" si="12"/>
        <v>6317.7459999999992</v>
      </c>
      <c r="F54" s="107">
        <f t="shared" si="12"/>
        <v>6327.0659999999998</v>
      </c>
      <c r="G54" s="107">
        <f t="shared" si="12"/>
        <v>6293.6949999999997</v>
      </c>
      <c r="H54" s="107">
        <f t="shared" si="12"/>
        <v>6266.1750000000002</v>
      </c>
      <c r="I54" s="107">
        <f t="shared" si="12"/>
        <v>6248.3369999999995</v>
      </c>
      <c r="J54" s="107">
        <f t="shared" si="12"/>
        <v>6165.3010000000004</v>
      </c>
      <c r="K54" s="107">
        <f t="shared" si="12"/>
        <v>6143.71</v>
      </c>
      <c r="L54" s="107">
        <f t="shared" si="12"/>
        <v>6132.3069999999998</v>
      </c>
      <c r="M54" s="107">
        <f t="shared" si="12"/>
        <v>5882.9169999999995</v>
      </c>
      <c r="N54" s="107">
        <f t="shared" si="12"/>
        <v>5696.5770000000002</v>
      </c>
      <c r="O54" s="107">
        <f t="shared" si="12"/>
        <v>5645.4560000000001</v>
      </c>
      <c r="P54" s="107">
        <f t="shared" si="12"/>
        <v>5658.5290000000005</v>
      </c>
      <c r="Q54" s="107">
        <f t="shared" si="12"/>
        <v>5702.2179999999998</v>
      </c>
      <c r="R54" s="107">
        <f t="shared" si="12"/>
        <v>5938.8279999999995</v>
      </c>
      <c r="S54" s="107">
        <f t="shared" si="12"/>
        <v>6079.8789999999999</v>
      </c>
      <c r="T54" s="107">
        <f t="shared" si="12"/>
        <v>6214.1620000000003</v>
      </c>
      <c r="U54" s="107">
        <f t="shared" si="12"/>
        <v>6319.9979999999996</v>
      </c>
      <c r="V54" s="107">
        <f t="shared" si="12"/>
        <v>6339.3369999999995</v>
      </c>
      <c r="W54" s="107">
        <f t="shared" si="12"/>
        <v>6544.7260000000006</v>
      </c>
      <c r="X54" s="107">
        <f t="shared" si="12"/>
        <v>6603.6589999999997</v>
      </c>
      <c r="Y54" s="107">
        <f t="shared" si="12"/>
        <v>6752.3109999999997</v>
      </c>
      <c r="Z54" s="107">
        <f t="shared" si="12"/>
        <v>7035.0209999999997</v>
      </c>
      <c r="AA54" s="107">
        <f t="shared" si="12"/>
        <v>7194.0020000000004</v>
      </c>
      <c r="AB54" s="107">
        <f t="shared" si="12"/>
        <v>7087.7449999999999</v>
      </c>
      <c r="AC54" s="107">
        <f t="shared" si="12"/>
        <v>7120.5320000000011</v>
      </c>
      <c r="AD54" s="107">
        <f t="shared" si="12"/>
        <v>7100.1140000000005</v>
      </c>
      <c r="AE54" s="107">
        <f t="shared" si="12"/>
        <v>7183.2340000000004</v>
      </c>
      <c r="AF54" s="107">
        <f t="shared" si="12"/>
        <v>7241.777</v>
      </c>
      <c r="AG54" s="107">
        <f t="shared" si="12"/>
        <v>6930.6699999999992</v>
      </c>
      <c r="AH54" s="107">
        <f t="shared" si="12"/>
        <v>7337.07</v>
      </c>
      <c r="AI54" s="107">
        <f t="shared" si="12"/>
        <v>7268.9120000000003</v>
      </c>
      <c r="AJ54" s="107">
        <f t="shared" si="12"/>
        <v>7040.0939999999991</v>
      </c>
      <c r="AK54" s="107">
        <f t="shared" si="12"/>
        <v>7341.1720000000005</v>
      </c>
      <c r="AL54" s="107">
        <f t="shared" si="12"/>
        <v>7528.4969999999994</v>
      </c>
      <c r="AM54" s="107">
        <f t="shared" si="12"/>
        <v>7575.4169999999995</v>
      </c>
      <c r="AN54" s="107">
        <f t="shared" si="12"/>
        <v>7579.7249999999995</v>
      </c>
      <c r="AO54" s="107">
        <f t="shared" si="12"/>
        <v>7594.3959999999997</v>
      </c>
      <c r="AP54" s="107">
        <f t="shared" si="12"/>
        <v>7712.5</v>
      </c>
      <c r="AQ54" s="107">
        <f t="shared" si="12"/>
        <v>7720.6869999999999</v>
      </c>
      <c r="AR54" s="107">
        <f t="shared" si="12"/>
        <v>7699.0929999999989</v>
      </c>
      <c r="AS54" s="107">
        <f t="shared" si="12"/>
        <v>7741.7529999999997</v>
      </c>
      <c r="AT54" s="107">
        <f t="shared" si="12"/>
        <v>7765.2780000000002</v>
      </c>
      <c r="AU54" s="107">
        <f t="shared" si="12"/>
        <v>7788.0830000000005</v>
      </c>
      <c r="AV54" s="107">
        <f t="shared" si="12"/>
        <v>7793.8729999999996</v>
      </c>
      <c r="AW54" s="107">
        <f t="shared" si="12"/>
        <v>7800.268</v>
      </c>
      <c r="AX54" s="107">
        <f t="shared" si="12"/>
        <v>7785.1480000000001</v>
      </c>
      <c r="AY54" s="107">
        <f t="shared" si="12"/>
        <v>7780.2249999999995</v>
      </c>
      <c r="AZ54" s="107">
        <f t="shared" si="12"/>
        <v>7767.2180000000008</v>
      </c>
      <c r="BA54" s="107">
        <f t="shared" si="12"/>
        <v>7729.415</v>
      </c>
      <c r="BB54" s="107">
        <f t="shared" si="12"/>
        <v>7631.7310000000007</v>
      </c>
      <c r="BC54" s="107">
        <f t="shared" si="12"/>
        <v>7570.0010000000011</v>
      </c>
      <c r="BD54" s="107">
        <f t="shared" si="12"/>
        <v>7451.6100000000006</v>
      </c>
      <c r="BE54" s="107">
        <f t="shared" si="12"/>
        <v>7372.5259999999998</v>
      </c>
      <c r="BF54" s="107">
        <f t="shared" si="12"/>
        <v>7315.1059999999998</v>
      </c>
      <c r="BG54" s="107">
        <f t="shared" si="12"/>
        <v>7196.6360000000004</v>
      </c>
      <c r="BH54" s="107">
        <f t="shared" si="12"/>
        <v>7147.4039999999995</v>
      </c>
      <c r="BI54" s="107">
        <f t="shared" si="12"/>
        <v>7110.2179999999998</v>
      </c>
      <c r="BJ54" s="107">
        <f t="shared" si="12"/>
        <v>7301.0329999999994</v>
      </c>
      <c r="BK54" s="107">
        <f t="shared" si="12"/>
        <v>7272.1530000000002</v>
      </c>
      <c r="BL54" s="107">
        <f t="shared" si="12"/>
        <v>7264.3450000000003</v>
      </c>
      <c r="BM54" s="107">
        <f t="shared" si="12"/>
        <v>7287.25</v>
      </c>
      <c r="BN54" s="107">
        <f t="shared" si="12"/>
        <v>7327.6320000000005</v>
      </c>
      <c r="BO54" s="107">
        <f t="shared" ref="BO54:CX54" si="13">BO18+BO28+BO42</f>
        <v>7249.3549999999996</v>
      </c>
      <c r="BP54" s="107">
        <f t="shared" si="13"/>
        <v>7201.8099999999995</v>
      </c>
      <c r="BQ54" s="107">
        <f t="shared" si="13"/>
        <v>7240.0859999999993</v>
      </c>
      <c r="BR54" s="107">
        <f t="shared" si="13"/>
        <v>6920.1350000000002</v>
      </c>
      <c r="BS54" s="107">
        <f t="shared" si="13"/>
        <v>7040.8119999999999</v>
      </c>
      <c r="BT54" s="107">
        <f t="shared" si="13"/>
        <v>7256.7460000000001</v>
      </c>
      <c r="BU54" s="107">
        <f t="shared" si="13"/>
        <v>7460.8549999999996</v>
      </c>
      <c r="BV54" s="107">
        <f t="shared" si="13"/>
        <v>7121.6959999999999</v>
      </c>
      <c r="BW54" s="107">
        <f t="shared" si="13"/>
        <v>7550.9359999999997</v>
      </c>
      <c r="BX54" s="107">
        <f t="shared" si="13"/>
        <v>7726.2660000000005</v>
      </c>
      <c r="BY54" s="107">
        <f t="shared" si="13"/>
        <v>7704.4129999999996</v>
      </c>
      <c r="BZ54" s="107">
        <f t="shared" si="13"/>
        <v>8037.2120000000004</v>
      </c>
      <c r="CA54" s="107">
        <f t="shared" si="13"/>
        <v>7983.0390000000007</v>
      </c>
      <c r="CB54" s="107">
        <f t="shared" si="13"/>
        <v>8077.152</v>
      </c>
      <c r="CC54" s="107">
        <f t="shared" si="13"/>
        <v>8062.6610000000001</v>
      </c>
      <c r="CD54" s="107">
        <f t="shared" si="13"/>
        <v>8068.3859999999995</v>
      </c>
      <c r="CE54" s="107">
        <f t="shared" si="13"/>
        <v>8121.0720000000001</v>
      </c>
      <c r="CF54" s="107">
        <f t="shared" si="13"/>
        <v>8085.7749999999996</v>
      </c>
      <c r="CG54" s="107">
        <f t="shared" si="13"/>
        <v>8025.0439999999999</v>
      </c>
      <c r="CH54" s="107">
        <f t="shared" si="13"/>
        <v>7870.8829999999998</v>
      </c>
      <c r="CI54" s="107">
        <f t="shared" si="13"/>
        <v>7750.49</v>
      </c>
      <c r="CJ54" s="107">
        <f t="shared" si="13"/>
        <v>7654.1210000000001</v>
      </c>
      <c r="CK54" s="107">
        <f t="shared" si="13"/>
        <v>7534.0349999999999</v>
      </c>
      <c r="CL54" s="107">
        <f t="shared" si="13"/>
        <v>7312.152</v>
      </c>
      <c r="CM54" s="107">
        <f t="shared" si="13"/>
        <v>7197.0030000000006</v>
      </c>
      <c r="CN54" s="107">
        <f t="shared" si="13"/>
        <v>7124.4879999999994</v>
      </c>
      <c r="CO54" s="107">
        <f t="shared" si="13"/>
        <v>7028.4979999999996</v>
      </c>
      <c r="CP54" s="107">
        <f t="shared" si="13"/>
        <v>6958.8870000000006</v>
      </c>
      <c r="CQ54" s="107">
        <f t="shared" si="13"/>
        <v>6865.5479999999998</v>
      </c>
      <c r="CR54" s="107">
        <f t="shared" si="13"/>
        <v>6795.183</v>
      </c>
      <c r="CS54" s="107">
        <f t="shared" si="13"/>
        <v>6737.1750000000002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171221.56574999998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46156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1500</v>
      </c>
      <c r="C5" s="25">
        <v>1500</v>
      </c>
      <c r="D5" s="25">
        <v>1500</v>
      </c>
      <c r="E5" s="25">
        <v>1435.6</v>
      </c>
      <c r="F5" s="25">
        <v>1500</v>
      </c>
      <c r="G5" s="25">
        <v>1500</v>
      </c>
      <c r="H5" s="25">
        <v>1500</v>
      </c>
      <c r="I5" s="25">
        <v>1500</v>
      </c>
      <c r="J5" s="25">
        <v>1500</v>
      </c>
      <c r="K5" s="25">
        <v>1500</v>
      </c>
      <c r="L5" s="25">
        <v>1500</v>
      </c>
      <c r="M5" s="25">
        <v>1255.4000000000001</v>
      </c>
      <c r="N5" s="25">
        <v>1125.7</v>
      </c>
      <c r="O5" s="25">
        <v>1075.0999999999999</v>
      </c>
      <c r="P5" s="25">
        <v>1074</v>
      </c>
      <c r="Q5" s="25">
        <v>1125.8</v>
      </c>
      <c r="R5" s="25">
        <v>1263.0999999999999</v>
      </c>
      <c r="S5" s="25">
        <v>1379.3</v>
      </c>
      <c r="T5" s="25">
        <v>1468</v>
      </c>
      <c r="U5" s="25">
        <v>1500</v>
      </c>
      <c r="V5" s="25">
        <v>1387.1</v>
      </c>
      <c r="W5" s="25">
        <v>1499.6</v>
      </c>
      <c r="X5" s="25">
        <v>1500</v>
      </c>
      <c r="Y5" s="25">
        <v>1500</v>
      </c>
      <c r="Z5" s="25">
        <v>1500</v>
      </c>
      <c r="AA5" s="25">
        <v>1500</v>
      </c>
      <c r="AB5" s="25">
        <v>1275</v>
      </c>
      <c r="AC5" s="25">
        <v>1159.4000000000001</v>
      </c>
      <c r="AD5" s="25">
        <v>900</v>
      </c>
      <c r="AE5" s="25">
        <v>900</v>
      </c>
      <c r="AF5" s="25">
        <v>900</v>
      </c>
      <c r="AG5" s="25">
        <v>530.5</v>
      </c>
      <c r="AH5" s="25">
        <v>900</v>
      </c>
      <c r="AI5" s="25">
        <v>785.5</v>
      </c>
      <c r="AJ5" s="25">
        <v>528.9</v>
      </c>
      <c r="AK5" s="25">
        <v>795.1</v>
      </c>
      <c r="AL5" s="25">
        <v>900</v>
      </c>
      <c r="AM5" s="25">
        <v>900</v>
      </c>
      <c r="AN5" s="25">
        <v>900</v>
      </c>
      <c r="AO5" s="25">
        <v>900</v>
      </c>
      <c r="AP5" s="25">
        <v>900</v>
      </c>
      <c r="AQ5" s="25">
        <v>900</v>
      </c>
      <c r="AR5" s="25">
        <v>900</v>
      </c>
      <c r="AS5" s="25">
        <v>900</v>
      </c>
      <c r="AT5" s="25">
        <v>900</v>
      </c>
      <c r="AU5" s="25">
        <v>900</v>
      </c>
      <c r="AV5" s="25">
        <v>900</v>
      </c>
      <c r="AW5" s="25">
        <v>900</v>
      </c>
      <c r="AX5" s="25">
        <v>900</v>
      </c>
      <c r="AY5" s="25">
        <v>900</v>
      </c>
      <c r="AZ5" s="25">
        <v>900</v>
      </c>
      <c r="BA5" s="25">
        <v>900</v>
      </c>
      <c r="BB5" s="25">
        <v>900</v>
      </c>
      <c r="BC5" s="25">
        <v>900</v>
      </c>
      <c r="BD5" s="25">
        <v>900</v>
      </c>
      <c r="BE5" s="25">
        <v>900</v>
      </c>
      <c r="BF5" s="25">
        <v>900</v>
      </c>
      <c r="BG5" s="25">
        <v>900</v>
      </c>
      <c r="BH5" s="25">
        <v>900</v>
      </c>
      <c r="BI5" s="25">
        <v>900</v>
      </c>
      <c r="BJ5" s="25">
        <v>900</v>
      </c>
      <c r="BK5" s="25">
        <v>900</v>
      </c>
      <c r="BL5" s="25">
        <v>900</v>
      </c>
      <c r="BM5" s="25">
        <v>900</v>
      </c>
      <c r="BN5" s="25">
        <v>1200</v>
      </c>
      <c r="BO5" s="25">
        <v>1171.9000000000001</v>
      </c>
      <c r="BP5" s="25">
        <v>1176.3</v>
      </c>
      <c r="BQ5" s="25">
        <v>1200</v>
      </c>
      <c r="BR5" s="25">
        <v>728.9</v>
      </c>
      <c r="BS5" s="25">
        <v>851.7</v>
      </c>
      <c r="BT5" s="25">
        <v>1059.2</v>
      </c>
      <c r="BU5" s="25">
        <v>1200</v>
      </c>
      <c r="BV5" s="25">
        <v>826.6</v>
      </c>
      <c r="BW5" s="25">
        <v>1224.5</v>
      </c>
      <c r="BX5" s="25">
        <v>1408.8</v>
      </c>
      <c r="BY5" s="25">
        <v>1315.3</v>
      </c>
      <c r="BZ5" s="25">
        <v>1417</v>
      </c>
      <c r="CA5" s="25">
        <v>1291.9000000000001</v>
      </c>
      <c r="CB5" s="25">
        <v>1374.9</v>
      </c>
      <c r="CC5" s="25">
        <v>1308.2</v>
      </c>
      <c r="CD5" s="25">
        <v>1314.2</v>
      </c>
      <c r="CE5" s="25">
        <v>1342.8</v>
      </c>
      <c r="CF5" s="25">
        <v>1370.1</v>
      </c>
      <c r="CG5" s="25">
        <v>1442</v>
      </c>
      <c r="CH5" s="25">
        <v>1441</v>
      </c>
      <c r="CI5" s="25">
        <v>1441</v>
      </c>
      <c r="CJ5" s="25">
        <v>1441</v>
      </c>
      <c r="CK5" s="25">
        <v>1441</v>
      </c>
      <c r="CL5" s="25">
        <v>1437</v>
      </c>
      <c r="CM5" s="25">
        <v>1437</v>
      </c>
      <c r="CN5" s="25">
        <v>1437</v>
      </c>
      <c r="CO5" s="25">
        <v>1437</v>
      </c>
      <c r="CP5" s="25">
        <v>1477</v>
      </c>
      <c r="CQ5" s="25">
        <v>1477</v>
      </c>
      <c r="CR5" s="25">
        <v>1477</v>
      </c>
      <c r="CS5" s="25">
        <v>1477</v>
      </c>
      <c r="CT5" s="26"/>
      <c r="CU5" s="26"/>
      <c r="CV5" s="26"/>
      <c r="CW5" s="27"/>
      <c r="CX5" s="132">
        <f t="array" ref="CX5">SUMPRODUCT(B5:CW5*0.25)</f>
        <v>28026.85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125.37</v>
      </c>
      <c r="C8" s="138">
        <v>125.01</v>
      </c>
      <c r="D8" s="138">
        <v>125.19</v>
      </c>
      <c r="E8" s="138">
        <v>129.57</v>
      </c>
      <c r="F8" s="138">
        <v>121.66</v>
      </c>
      <c r="G8" s="138">
        <v>123.17</v>
      </c>
      <c r="H8" s="138">
        <v>123.2</v>
      </c>
      <c r="I8" s="138">
        <v>126.17</v>
      </c>
      <c r="J8" s="138">
        <v>122.33</v>
      </c>
      <c r="K8" s="138">
        <v>122.37</v>
      </c>
      <c r="L8" s="138">
        <v>122.45</v>
      </c>
      <c r="M8" s="138">
        <v>125.55</v>
      </c>
      <c r="N8" s="138">
        <v>129.94999999999999</v>
      </c>
      <c r="O8" s="138">
        <v>128.72</v>
      </c>
      <c r="P8" s="138">
        <v>129.91</v>
      </c>
      <c r="Q8" s="138">
        <v>136.80000000000001</v>
      </c>
      <c r="R8" s="138">
        <v>134.69999999999999</v>
      </c>
      <c r="S8" s="138">
        <v>136.96</v>
      </c>
      <c r="T8" s="138">
        <v>136.96</v>
      </c>
      <c r="U8" s="138">
        <v>136.96</v>
      </c>
      <c r="V8" s="138">
        <v>136.94999999999999</v>
      </c>
      <c r="W8" s="138">
        <v>136.96</v>
      </c>
      <c r="X8" s="138">
        <v>136.96</v>
      </c>
      <c r="Y8" s="138">
        <v>136.96</v>
      </c>
      <c r="Z8" s="138">
        <v>151.33000000000001</v>
      </c>
      <c r="AA8" s="138">
        <v>151.32</v>
      </c>
      <c r="AB8" s="138">
        <v>136.94999999999999</v>
      </c>
      <c r="AC8" s="138">
        <v>128.38999999999999</v>
      </c>
      <c r="AD8" s="138">
        <v>125</v>
      </c>
      <c r="AE8" s="138">
        <v>125</v>
      </c>
      <c r="AF8" s="138">
        <v>125.03</v>
      </c>
      <c r="AG8" s="138">
        <v>110</v>
      </c>
      <c r="AH8" s="138">
        <v>122.23</v>
      </c>
      <c r="AI8" s="138">
        <v>113.19</v>
      </c>
      <c r="AJ8" s="138">
        <v>105.18</v>
      </c>
      <c r="AK8" s="138">
        <v>91.24</v>
      </c>
      <c r="AL8" s="138">
        <v>104.94</v>
      </c>
      <c r="AM8" s="138">
        <v>0.02</v>
      </c>
      <c r="AN8" s="138">
        <v>0.02</v>
      </c>
      <c r="AO8" s="138">
        <v>0.01</v>
      </c>
      <c r="AP8" s="138">
        <v>0.01</v>
      </c>
      <c r="AQ8" s="138">
        <v>0.01</v>
      </c>
      <c r="AR8" s="138">
        <v>0.01</v>
      </c>
      <c r="AS8" s="138">
        <v>0.01</v>
      </c>
      <c r="AT8" s="138">
        <v>0.1</v>
      </c>
      <c r="AU8" s="138">
        <v>0.02</v>
      </c>
      <c r="AV8" s="138">
        <v>0.02</v>
      </c>
      <c r="AW8" s="138">
        <v>0.01</v>
      </c>
      <c r="AX8" s="138">
        <v>0.01</v>
      </c>
      <c r="AY8" s="138">
        <v>0.02</v>
      </c>
      <c r="AZ8" s="138">
        <v>0.01</v>
      </c>
      <c r="BA8" s="138">
        <v>0.01</v>
      </c>
      <c r="BB8" s="138">
        <v>0.01</v>
      </c>
      <c r="BC8" s="138">
        <v>0.01</v>
      </c>
      <c r="BD8" s="138">
        <v>0.01</v>
      </c>
      <c r="BE8" s="138">
        <v>0.01</v>
      </c>
      <c r="BF8" s="138">
        <v>0</v>
      </c>
      <c r="BG8" s="138">
        <v>0</v>
      </c>
      <c r="BH8" s="138">
        <v>0.01</v>
      </c>
      <c r="BI8" s="138">
        <v>0.01</v>
      </c>
      <c r="BJ8" s="138">
        <v>0.01</v>
      </c>
      <c r="BK8" s="138">
        <v>0.01</v>
      </c>
      <c r="BL8" s="138">
        <v>0.01</v>
      </c>
      <c r="BM8" s="138">
        <v>0.02</v>
      </c>
      <c r="BN8" s="138">
        <v>0.2</v>
      </c>
      <c r="BO8" s="138">
        <v>74.540000000000006</v>
      </c>
      <c r="BP8" s="138">
        <v>108.54</v>
      </c>
      <c r="BQ8" s="138">
        <v>121.97</v>
      </c>
      <c r="BR8" s="138">
        <v>75.510000000000005</v>
      </c>
      <c r="BS8" s="138">
        <v>113.03</v>
      </c>
      <c r="BT8" s="138">
        <v>128.56</v>
      </c>
      <c r="BU8" s="138">
        <v>127.91</v>
      </c>
      <c r="BV8" s="138">
        <v>114.62</v>
      </c>
      <c r="BW8" s="138">
        <v>136.96</v>
      </c>
      <c r="BX8" s="138">
        <v>176.03</v>
      </c>
      <c r="BY8" s="138">
        <v>205.86</v>
      </c>
      <c r="BZ8" s="138">
        <v>147.36000000000001</v>
      </c>
      <c r="CA8" s="138">
        <v>145</v>
      </c>
      <c r="CB8" s="138">
        <v>173.08</v>
      </c>
      <c r="CC8" s="138">
        <v>157.08000000000001</v>
      </c>
      <c r="CD8" s="138">
        <v>236.73</v>
      </c>
      <c r="CE8" s="138">
        <v>154.55000000000001</v>
      </c>
      <c r="CF8" s="138">
        <v>150</v>
      </c>
      <c r="CG8" s="138">
        <v>148.44999999999999</v>
      </c>
      <c r="CH8" s="138">
        <v>145</v>
      </c>
      <c r="CI8" s="138">
        <v>145</v>
      </c>
      <c r="CJ8" s="138">
        <v>145</v>
      </c>
      <c r="CK8" s="138">
        <v>136.96</v>
      </c>
      <c r="CL8" s="138">
        <v>136.96</v>
      </c>
      <c r="CM8" s="138">
        <v>136.96</v>
      </c>
      <c r="CN8" s="138">
        <v>136.96</v>
      </c>
      <c r="CO8" s="138">
        <v>136.96</v>
      </c>
      <c r="CP8" s="138">
        <v>136.94999999999999</v>
      </c>
      <c r="CQ8" s="138">
        <v>136.28</v>
      </c>
      <c r="CR8" s="138">
        <v>136.94999999999999</v>
      </c>
      <c r="CS8" s="138">
        <v>133.78</v>
      </c>
      <c r="CT8" s="139"/>
      <c r="CU8" s="139"/>
      <c r="CV8" s="139"/>
      <c r="CW8" s="140"/>
      <c r="CX8" s="141">
        <f>IF(SUM(B8:CW8)&lt;&gt;0,AVERAGEIF(B8:CW8,"&lt;&gt;"""),"")</f>
        <v>94.38302083333339</v>
      </c>
    </row>
    <row r="9" spans="1:102" ht="24.95" customHeight="1" thickBot="1" x14ac:dyDescent="0.25">
      <c r="A9" s="133" t="s">
        <v>6</v>
      </c>
      <c r="B9" s="42">
        <v>126.285</v>
      </c>
      <c r="C9" s="43">
        <v>126.285</v>
      </c>
      <c r="D9" s="43">
        <v>126.285</v>
      </c>
      <c r="E9" s="43">
        <v>126.285</v>
      </c>
      <c r="F9" s="43">
        <v>123.55</v>
      </c>
      <c r="G9" s="43">
        <v>123.55</v>
      </c>
      <c r="H9" s="43">
        <v>123.55</v>
      </c>
      <c r="I9" s="43">
        <v>123.55</v>
      </c>
      <c r="J9" s="43">
        <v>123.175</v>
      </c>
      <c r="K9" s="43">
        <v>123.175</v>
      </c>
      <c r="L9" s="43">
        <v>123.175</v>
      </c>
      <c r="M9" s="43">
        <v>123.175</v>
      </c>
      <c r="N9" s="43">
        <v>131.345</v>
      </c>
      <c r="O9" s="43">
        <v>131.345</v>
      </c>
      <c r="P9" s="43">
        <v>131.345</v>
      </c>
      <c r="Q9" s="43">
        <v>131.345</v>
      </c>
      <c r="R9" s="43">
        <v>136.39500000000001</v>
      </c>
      <c r="S9" s="43">
        <v>136.39500000000001</v>
      </c>
      <c r="T9" s="43">
        <v>136.39500000000001</v>
      </c>
      <c r="U9" s="43">
        <v>136.39500000000001</v>
      </c>
      <c r="V9" s="43">
        <v>136.95750000000001</v>
      </c>
      <c r="W9" s="43">
        <v>136.95750000000001</v>
      </c>
      <c r="X9" s="43">
        <v>136.95750000000001</v>
      </c>
      <c r="Y9" s="43">
        <v>136.95750000000001</v>
      </c>
      <c r="Z9" s="43">
        <v>141.9975</v>
      </c>
      <c r="AA9" s="43">
        <v>141.9975</v>
      </c>
      <c r="AB9" s="43">
        <v>141.9975</v>
      </c>
      <c r="AC9" s="43">
        <v>141.9975</v>
      </c>
      <c r="AD9" s="43">
        <v>121.25749999999999</v>
      </c>
      <c r="AE9" s="43">
        <v>121.25749999999999</v>
      </c>
      <c r="AF9" s="43">
        <v>121.25749999999999</v>
      </c>
      <c r="AG9" s="43">
        <v>121.25749999999999</v>
      </c>
      <c r="AH9" s="43">
        <v>107.96</v>
      </c>
      <c r="AI9" s="43">
        <v>107.96</v>
      </c>
      <c r="AJ9" s="43">
        <v>107.96</v>
      </c>
      <c r="AK9" s="43">
        <v>107.96</v>
      </c>
      <c r="AL9" s="43">
        <v>26.247499999999999</v>
      </c>
      <c r="AM9" s="43">
        <v>26.247499999999999</v>
      </c>
      <c r="AN9" s="43">
        <v>26.247499999999999</v>
      </c>
      <c r="AO9" s="43">
        <v>26.247499999999999</v>
      </c>
      <c r="AP9" s="43">
        <v>0.01</v>
      </c>
      <c r="AQ9" s="43">
        <v>0.01</v>
      </c>
      <c r="AR9" s="43">
        <v>0.01</v>
      </c>
      <c r="AS9" s="43">
        <v>0.01</v>
      </c>
      <c r="AT9" s="43">
        <v>3.7499999999999999E-2</v>
      </c>
      <c r="AU9" s="43">
        <v>3.7499999999999999E-2</v>
      </c>
      <c r="AV9" s="43">
        <v>3.7499999999999999E-2</v>
      </c>
      <c r="AW9" s="43">
        <v>3.7499999999999999E-2</v>
      </c>
      <c r="AX9" s="43">
        <v>1.2500000000000001E-2</v>
      </c>
      <c r="AY9" s="43">
        <v>1.2500000000000001E-2</v>
      </c>
      <c r="AZ9" s="43">
        <v>1.2500000000000001E-2</v>
      </c>
      <c r="BA9" s="43">
        <v>1.2500000000000001E-2</v>
      </c>
      <c r="BB9" s="43">
        <v>0.01</v>
      </c>
      <c r="BC9" s="43">
        <v>0.01</v>
      </c>
      <c r="BD9" s="43">
        <v>0.01</v>
      </c>
      <c r="BE9" s="43">
        <v>0.01</v>
      </c>
      <c r="BF9" s="43">
        <v>5.0000000000000001E-3</v>
      </c>
      <c r="BG9" s="43">
        <v>5.0000000000000001E-3</v>
      </c>
      <c r="BH9" s="43">
        <v>5.0000000000000001E-3</v>
      </c>
      <c r="BI9" s="43">
        <v>5.0000000000000001E-3</v>
      </c>
      <c r="BJ9" s="43">
        <v>1.2500000000000001E-2</v>
      </c>
      <c r="BK9" s="43">
        <v>1.2500000000000001E-2</v>
      </c>
      <c r="BL9" s="43">
        <v>1.2500000000000001E-2</v>
      </c>
      <c r="BM9" s="43">
        <v>1.2500000000000001E-2</v>
      </c>
      <c r="BN9" s="43">
        <v>76.3125</v>
      </c>
      <c r="BO9" s="43">
        <v>76.3125</v>
      </c>
      <c r="BP9" s="43">
        <v>76.3125</v>
      </c>
      <c r="BQ9" s="43">
        <v>76.3125</v>
      </c>
      <c r="BR9" s="43">
        <v>111.2525</v>
      </c>
      <c r="BS9" s="43">
        <v>111.2525</v>
      </c>
      <c r="BT9" s="43">
        <v>111.2525</v>
      </c>
      <c r="BU9" s="43">
        <v>111.2525</v>
      </c>
      <c r="BV9" s="43">
        <v>158.36750000000001</v>
      </c>
      <c r="BW9" s="43">
        <v>158.36750000000001</v>
      </c>
      <c r="BX9" s="43">
        <v>158.36750000000001</v>
      </c>
      <c r="BY9" s="43">
        <v>158.36750000000001</v>
      </c>
      <c r="BZ9" s="43">
        <v>155.63</v>
      </c>
      <c r="CA9" s="43">
        <v>155.63</v>
      </c>
      <c r="CB9" s="43">
        <v>155.63</v>
      </c>
      <c r="CC9" s="43">
        <v>155.63</v>
      </c>
      <c r="CD9" s="43">
        <v>172.4325</v>
      </c>
      <c r="CE9" s="43">
        <v>172.4325</v>
      </c>
      <c r="CF9" s="43">
        <v>172.4325</v>
      </c>
      <c r="CG9" s="43">
        <v>172.4325</v>
      </c>
      <c r="CH9" s="43">
        <v>142.99</v>
      </c>
      <c r="CI9" s="43">
        <v>142.99</v>
      </c>
      <c r="CJ9" s="43">
        <v>142.99</v>
      </c>
      <c r="CK9" s="43">
        <v>142.99</v>
      </c>
      <c r="CL9" s="43">
        <v>136.96</v>
      </c>
      <c r="CM9" s="43">
        <v>136.96</v>
      </c>
      <c r="CN9" s="43">
        <v>136.96</v>
      </c>
      <c r="CO9" s="43">
        <v>136.96</v>
      </c>
      <c r="CP9" s="43">
        <v>135.99</v>
      </c>
      <c r="CQ9" s="43">
        <v>135.99</v>
      </c>
      <c r="CR9" s="43">
        <v>135.99</v>
      </c>
      <c r="CS9" s="43">
        <v>135.99</v>
      </c>
      <c r="CT9" s="44"/>
      <c r="CU9" s="44"/>
      <c r="CV9" s="44"/>
      <c r="CW9" s="45"/>
      <c r="CX9" s="142">
        <f>IF(SUM(B9:CW9)&lt;&gt;0,AVERAGEIF(B9:CW9,"&lt;&gt;"""),"")</f>
        <v>94.383020833333333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0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1500</v>
      </c>
      <c r="C22" s="149">
        <v>1500</v>
      </c>
      <c r="D22" s="149">
        <v>1500</v>
      </c>
      <c r="E22" s="149">
        <v>1435.6</v>
      </c>
      <c r="F22" s="149">
        <v>1500</v>
      </c>
      <c r="G22" s="149">
        <v>1500</v>
      </c>
      <c r="H22" s="149">
        <v>1500</v>
      </c>
      <c r="I22" s="149">
        <v>1500</v>
      </c>
      <c r="J22" s="149">
        <v>1500</v>
      </c>
      <c r="K22" s="149">
        <v>1500</v>
      </c>
      <c r="L22" s="149">
        <v>1500</v>
      </c>
      <c r="M22" s="149">
        <v>1255.4000000000001</v>
      </c>
      <c r="N22" s="149">
        <v>1125.7</v>
      </c>
      <c r="O22" s="149">
        <v>1075.0999999999999</v>
      </c>
      <c r="P22" s="149">
        <v>1074</v>
      </c>
      <c r="Q22" s="149">
        <v>1125.8</v>
      </c>
      <c r="R22" s="149">
        <v>1263.0999999999999</v>
      </c>
      <c r="S22" s="149">
        <v>1379.3</v>
      </c>
      <c r="T22" s="149">
        <v>1468</v>
      </c>
      <c r="U22" s="149">
        <v>1500</v>
      </c>
      <c r="V22" s="149">
        <v>1387.1</v>
      </c>
      <c r="W22" s="149">
        <v>1499.6</v>
      </c>
      <c r="X22" s="149">
        <v>1500</v>
      </c>
      <c r="Y22" s="149">
        <v>1500</v>
      </c>
      <c r="Z22" s="149">
        <v>1500</v>
      </c>
      <c r="AA22" s="149">
        <v>1500</v>
      </c>
      <c r="AB22" s="149">
        <v>1275</v>
      </c>
      <c r="AC22" s="149">
        <v>1159.4000000000001</v>
      </c>
      <c r="AD22" s="149">
        <v>900</v>
      </c>
      <c r="AE22" s="149">
        <v>900</v>
      </c>
      <c r="AF22" s="149">
        <v>900</v>
      </c>
      <c r="AG22" s="149">
        <v>530.5</v>
      </c>
      <c r="AH22" s="149">
        <v>900</v>
      </c>
      <c r="AI22" s="149">
        <v>785.5</v>
      </c>
      <c r="AJ22" s="149">
        <v>528.9</v>
      </c>
      <c r="AK22" s="149">
        <v>795.1</v>
      </c>
      <c r="AL22" s="149">
        <v>900</v>
      </c>
      <c r="AM22" s="149">
        <v>900</v>
      </c>
      <c r="AN22" s="149">
        <v>900</v>
      </c>
      <c r="AO22" s="149">
        <v>900</v>
      </c>
      <c r="AP22" s="149">
        <v>900</v>
      </c>
      <c r="AQ22" s="149">
        <v>900</v>
      </c>
      <c r="AR22" s="149">
        <v>900</v>
      </c>
      <c r="AS22" s="149">
        <v>900</v>
      </c>
      <c r="AT22" s="149">
        <v>900</v>
      </c>
      <c r="AU22" s="149">
        <v>900</v>
      </c>
      <c r="AV22" s="149">
        <v>900</v>
      </c>
      <c r="AW22" s="149">
        <v>900</v>
      </c>
      <c r="AX22" s="149">
        <v>900</v>
      </c>
      <c r="AY22" s="149">
        <v>900</v>
      </c>
      <c r="AZ22" s="149">
        <v>900</v>
      </c>
      <c r="BA22" s="149">
        <v>900</v>
      </c>
      <c r="BB22" s="149">
        <v>900</v>
      </c>
      <c r="BC22" s="149">
        <v>900</v>
      </c>
      <c r="BD22" s="149">
        <v>900</v>
      </c>
      <c r="BE22" s="149">
        <v>900</v>
      </c>
      <c r="BF22" s="149">
        <v>900</v>
      </c>
      <c r="BG22" s="149">
        <v>900</v>
      </c>
      <c r="BH22" s="149">
        <v>900</v>
      </c>
      <c r="BI22" s="149">
        <v>900</v>
      </c>
      <c r="BJ22" s="149">
        <v>900</v>
      </c>
      <c r="BK22" s="149">
        <v>900</v>
      </c>
      <c r="BL22" s="149">
        <v>900</v>
      </c>
      <c r="BM22" s="149">
        <v>900</v>
      </c>
      <c r="BN22" s="149">
        <v>1200</v>
      </c>
      <c r="BO22" s="149">
        <v>1171.9000000000001</v>
      </c>
      <c r="BP22" s="149">
        <v>1176.3</v>
      </c>
      <c r="BQ22" s="149">
        <v>1200</v>
      </c>
      <c r="BR22" s="149">
        <v>728.9</v>
      </c>
      <c r="BS22" s="149">
        <v>851.7</v>
      </c>
      <c r="BT22" s="149">
        <v>1059.2</v>
      </c>
      <c r="BU22" s="149">
        <v>1200</v>
      </c>
      <c r="BV22" s="149">
        <v>826.6</v>
      </c>
      <c r="BW22" s="149">
        <v>1224.5</v>
      </c>
      <c r="BX22" s="149">
        <v>1408.8</v>
      </c>
      <c r="BY22" s="149">
        <v>1315.3</v>
      </c>
      <c r="BZ22" s="149">
        <v>1417</v>
      </c>
      <c r="CA22" s="149">
        <v>1291.9000000000001</v>
      </c>
      <c r="CB22" s="149">
        <v>1374.9</v>
      </c>
      <c r="CC22" s="149">
        <v>1308.2</v>
      </c>
      <c r="CD22" s="149">
        <v>1314.2</v>
      </c>
      <c r="CE22" s="149">
        <v>1342.8</v>
      </c>
      <c r="CF22" s="149">
        <v>1370.1</v>
      </c>
      <c r="CG22" s="149">
        <v>1442</v>
      </c>
      <c r="CH22" s="149">
        <v>1441</v>
      </c>
      <c r="CI22" s="149">
        <v>1441</v>
      </c>
      <c r="CJ22" s="149">
        <v>1441</v>
      </c>
      <c r="CK22" s="149">
        <v>1441</v>
      </c>
      <c r="CL22" s="149">
        <v>1437</v>
      </c>
      <c r="CM22" s="149">
        <v>1437</v>
      </c>
      <c r="CN22" s="149">
        <v>1437</v>
      </c>
      <c r="CO22" s="149">
        <v>1437</v>
      </c>
      <c r="CP22" s="149">
        <v>1477</v>
      </c>
      <c r="CQ22" s="149">
        <v>1477</v>
      </c>
      <c r="CR22" s="149">
        <v>1477</v>
      </c>
      <c r="CS22" s="149">
        <v>1477</v>
      </c>
      <c r="CT22" s="150"/>
      <c r="CU22" s="150"/>
      <c r="CV22" s="150"/>
      <c r="CW22" s="151"/>
      <c r="CX22" s="152">
        <f t="array" ref="CX22">SUMPRODUCT(B22:CW22*0.25)</f>
        <v>28026.85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1500</v>
      </c>
      <c r="C25" s="160">
        <f t="shared" ref="C25:BN25" si="2">SUM(C20:C24)</f>
        <v>1500</v>
      </c>
      <c r="D25" s="160">
        <f t="shared" si="2"/>
        <v>1500</v>
      </c>
      <c r="E25" s="160">
        <f t="shared" si="2"/>
        <v>1435.6</v>
      </c>
      <c r="F25" s="160">
        <f t="shared" si="2"/>
        <v>1500</v>
      </c>
      <c r="G25" s="160">
        <f t="shared" si="2"/>
        <v>1500</v>
      </c>
      <c r="H25" s="160">
        <f t="shared" si="2"/>
        <v>1500</v>
      </c>
      <c r="I25" s="160">
        <f t="shared" si="2"/>
        <v>1500</v>
      </c>
      <c r="J25" s="160">
        <f t="shared" si="2"/>
        <v>1500</v>
      </c>
      <c r="K25" s="160">
        <f t="shared" si="2"/>
        <v>1500</v>
      </c>
      <c r="L25" s="160">
        <f t="shared" si="2"/>
        <v>1500</v>
      </c>
      <c r="M25" s="160">
        <f t="shared" si="2"/>
        <v>1255.4000000000001</v>
      </c>
      <c r="N25" s="160">
        <f t="shared" si="2"/>
        <v>1125.7</v>
      </c>
      <c r="O25" s="160">
        <f t="shared" si="2"/>
        <v>1075.0999999999999</v>
      </c>
      <c r="P25" s="160">
        <f t="shared" si="2"/>
        <v>1074</v>
      </c>
      <c r="Q25" s="160">
        <f t="shared" si="2"/>
        <v>1125.8</v>
      </c>
      <c r="R25" s="160">
        <f t="shared" si="2"/>
        <v>1263.0999999999999</v>
      </c>
      <c r="S25" s="160">
        <f t="shared" si="2"/>
        <v>1379.3</v>
      </c>
      <c r="T25" s="160">
        <f t="shared" si="2"/>
        <v>1468</v>
      </c>
      <c r="U25" s="160">
        <f t="shared" si="2"/>
        <v>1500</v>
      </c>
      <c r="V25" s="160">
        <f t="shared" si="2"/>
        <v>1387.1</v>
      </c>
      <c r="W25" s="160">
        <f t="shared" si="2"/>
        <v>1499.6</v>
      </c>
      <c r="X25" s="160">
        <f t="shared" si="2"/>
        <v>1500</v>
      </c>
      <c r="Y25" s="160">
        <f t="shared" si="2"/>
        <v>1500</v>
      </c>
      <c r="Z25" s="160">
        <f t="shared" si="2"/>
        <v>1500</v>
      </c>
      <c r="AA25" s="160">
        <f t="shared" si="2"/>
        <v>1500</v>
      </c>
      <c r="AB25" s="160">
        <f t="shared" si="2"/>
        <v>1275</v>
      </c>
      <c r="AC25" s="160">
        <f t="shared" si="2"/>
        <v>1159.4000000000001</v>
      </c>
      <c r="AD25" s="160">
        <f t="shared" si="2"/>
        <v>900</v>
      </c>
      <c r="AE25" s="160">
        <f t="shared" si="2"/>
        <v>900</v>
      </c>
      <c r="AF25" s="160">
        <f t="shared" si="2"/>
        <v>900</v>
      </c>
      <c r="AG25" s="160">
        <f t="shared" si="2"/>
        <v>530.5</v>
      </c>
      <c r="AH25" s="160">
        <f t="shared" si="2"/>
        <v>900</v>
      </c>
      <c r="AI25" s="160">
        <f t="shared" si="2"/>
        <v>785.5</v>
      </c>
      <c r="AJ25" s="160">
        <f t="shared" si="2"/>
        <v>528.9</v>
      </c>
      <c r="AK25" s="160">
        <f t="shared" si="2"/>
        <v>795.1</v>
      </c>
      <c r="AL25" s="160">
        <f t="shared" si="2"/>
        <v>900</v>
      </c>
      <c r="AM25" s="160">
        <f t="shared" si="2"/>
        <v>900</v>
      </c>
      <c r="AN25" s="160">
        <f t="shared" si="2"/>
        <v>900</v>
      </c>
      <c r="AO25" s="160">
        <f t="shared" si="2"/>
        <v>900</v>
      </c>
      <c r="AP25" s="160">
        <f t="shared" si="2"/>
        <v>900</v>
      </c>
      <c r="AQ25" s="160">
        <f t="shared" si="2"/>
        <v>900</v>
      </c>
      <c r="AR25" s="160">
        <f t="shared" si="2"/>
        <v>900</v>
      </c>
      <c r="AS25" s="160">
        <f t="shared" si="2"/>
        <v>900</v>
      </c>
      <c r="AT25" s="160">
        <f t="shared" si="2"/>
        <v>900</v>
      </c>
      <c r="AU25" s="160">
        <f t="shared" si="2"/>
        <v>900</v>
      </c>
      <c r="AV25" s="160">
        <f t="shared" si="2"/>
        <v>900</v>
      </c>
      <c r="AW25" s="160">
        <f t="shared" si="2"/>
        <v>900</v>
      </c>
      <c r="AX25" s="160">
        <f t="shared" si="2"/>
        <v>900</v>
      </c>
      <c r="AY25" s="160">
        <f t="shared" si="2"/>
        <v>900</v>
      </c>
      <c r="AZ25" s="160">
        <f t="shared" si="2"/>
        <v>900</v>
      </c>
      <c r="BA25" s="160">
        <f t="shared" si="2"/>
        <v>900</v>
      </c>
      <c r="BB25" s="160">
        <f t="shared" si="2"/>
        <v>900</v>
      </c>
      <c r="BC25" s="160">
        <f t="shared" si="2"/>
        <v>900</v>
      </c>
      <c r="BD25" s="160">
        <f t="shared" si="2"/>
        <v>900</v>
      </c>
      <c r="BE25" s="160">
        <f t="shared" si="2"/>
        <v>900</v>
      </c>
      <c r="BF25" s="160">
        <f t="shared" si="2"/>
        <v>900</v>
      </c>
      <c r="BG25" s="160">
        <f t="shared" si="2"/>
        <v>900</v>
      </c>
      <c r="BH25" s="160">
        <f t="shared" si="2"/>
        <v>900</v>
      </c>
      <c r="BI25" s="160">
        <f t="shared" si="2"/>
        <v>900</v>
      </c>
      <c r="BJ25" s="160">
        <f t="shared" si="2"/>
        <v>900</v>
      </c>
      <c r="BK25" s="160">
        <f t="shared" si="2"/>
        <v>900</v>
      </c>
      <c r="BL25" s="160">
        <f t="shared" si="2"/>
        <v>900</v>
      </c>
      <c r="BM25" s="160">
        <f t="shared" si="2"/>
        <v>900</v>
      </c>
      <c r="BN25" s="160">
        <f t="shared" si="2"/>
        <v>1200</v>
      </c>
      <c r="BO25" s="160">
        <f t="shared" ref="BO25:CW25" si="3">SUM(BO20:BO24)</f>
        <v>1171.9000000000001</v>
      </c>
      <c r="BP25" s="160">
        <f t="shared" si="3"/>
        <v>1176.3</v>
      </c>
      <c r="BQ25" s="160">
        <f t="shared" si="3"/>
        <v>1200</v>
      </c>
      <c r="BR25" s="160">
        <f t="shared" si="3"/>
        <v>728.9</v>
      </c>
      <c r="BS25" s="160">
        <f t="shared" si="3"/>
        <v>851.7</v>
      </c>
      <c r="BT25" s="160">
        <f t="shared" si="3"/>
        <v>1059.2</v>
      </c>
      <c r="BU25" s="160">
        <f t="shared" si="3"/>
        <v>1200</v>
      </c>
      <c r="BV25" s="160">
        <f t="shared" si="3"/>
        <v>826.6</v>
      </c>
      <c r="BW25" s="160">
        <f t="shared" si="3"/>
        <v>1224.5</v>
      </c>
      <c r="BX25" s="160">
        <f t="shared" si="3"/>
        <v>1408.8</v>
      </c>
      <c r="BY25" s="160">
        <f t="shared" si="3"/>
        <v>1315.3</v>
      </c>
      <c r="BZ25" s="160">
        <f t="shared" si="3"/>
        <v>1417</v>
      </c>
      <c r="CA25" s="160">
        <f t="shared" si="3"/>
        <v>1291.9000000000001</v>
      </c>
      <c r="CB25" s="160">
        <f t="shared" si="3"/>
        <v>1374.9</v>
      </c>
      <c r="CC25" s="160">
        <f t="shared" si="3"/>
        <v>1308.2</v>
      </c>
      <c r="CD25" s="160">
        <f t="shared" si="3"/>
        <v>1314.2</v>
      </c>
      <c r="CE25" s="160">
        <f t="shared" si="3"/>
        <v>1342.8</v>
      </c>
      <c r="CF25" s="160">
        <f t="shared" si="3"/>
        <v>1370.1</v>
      </c>
      <c r="CG25" s="160">
        <f t="shared" si="3"/>
        <v>1442</v>
      </c>
      <c r="CH25" s="160">
        <f t="shared" si="3"/>
        <v>1441</v>
      </c>
      <c r="CI25" s="160">
        <f t="shared" si="3"/>
        <v>1441</v>
      </c>
      <c r="CJ25" s="160">
        <f t="shared" si="3"/>
        <v>1441</v>
      </c>
      <c r="CK25" s="160">
        <f t="shared" si="3"/>
        <v>1441</v>
      </c>
      <c r="CL25" s="160">
        <f t="shared" si="3"/>
        <v>1437</v>
      </c>
      <c r="CM25" s="160">
        <f t="shared" si="3"/>
        <v>1437</v>
      </c>
      <c r="CN25" s="160">
        <f t="shared" si="3"/>
        <v>1437</v>
      </c>
      <c r="CO25" s="160">
        <f t="shared" si="3"/>
        <v>1437</v>
      </c>
      <c r="CP25" s="160">
        <f t="shared" si="3"/>
        <v>1477</v>
      </c>
      <c r="CQ25" s="160">
        <f t="shared" si="3"/>
        <v>1477</v>
      </c>
      <c r="CR25" s="160">
        <f t="shared" si="3"/>
        <v>1477</v>
      </c>
      <c r="CS25" s="160">
        <f t="shared" si="3"/>
        <v>1477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28026.85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2026-05-13T11:07:53Z</dcterms:created>
  <dcterms:modified xsi:type="dcterms:W3CDTF">2026-05-13T11:07:55Z</dcterms:modified>
</cp:coreProperties>
</file>