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3" i="4" s="1"/>
  <c r="CX30" i="4" a="1"/>
  <c r="CX30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0" i="5" l="1"/>
  <c r="CX17" i="5"/>
  <c r="CX53" i="5" s="1"/>
</calcChain>
</file>

<file path=xl/sharedStrings.xml><?xml version="1.0" encoding="utf-8"?>
<sst xmlns="http://schemas.openxmlformats.org/spreadsheetml/2006/main" count="122" uniqueCount="56">
  <si>
    <t>Publication on: 25/10/2025 16:34:32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</si>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</sst>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0-1A0F-4528-9829-88ABE259CED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100"/>
                <c:pt idx="59">
                  <c:v>4.8</c:v>
                </c:pt>
                <c:pt idx="73">
                  <c:v>76</c:v>
                </c:pt>
                <c:pt idx="74">
                  <c:v>76</c:v>
                </c:pt>
                <c:pt idx="75">
                  <c:v>51</c:v>
                </c:pt>
                <c:pt idx="83">
                  <c:v>76</c:v>
                </c:pt>
                <c:pt idx="84">
                  <c:v>76</c:v>
                </c:pt>
                <c:pt idx="88">
                  <c:v>76</c:v>
                </c:pt>
                <c:pt idx="89">
                  <c:v>76</c:v>
                </c:pt>
                <c:pt idx="93">
                  <c:v>76</c:v>
                </c:pt>
                <c:pt idx="94">
                  <c:v>76</c:v>
                </c:pt>
                <c:pt idx="98">
                  <c:v>76</c:v>
                </c:pt>
                <c:pt idx="99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0F-4528-9829-88ABE259CED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100"/>
                <c:pt idx="9">
                  <c:v>0.13500000000000001</c:v>
                </c:pt>
                <c:pt idx="13">
                  <c:v>0.11899999999999999</c:v>
                </c:pt>
                <c:pt idx="35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0F-4528-9829-88ABE259CED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100"/>
                <c:pt idx="4">
                  <c:v>0.159</c:v>
                </c:pt>
                <c:pt idx="6">
                  <c:v>0.158</c:v>
                </c:pt>
                <c:pt idx="7">
                  <c:v>0.158</c:v>
                </c:pt>
                <c:pt idx="9">
                  <c:v>3.4000000000000002E-2</c:v>
                </c:pt>
                <c:pt idx="12">
                  <c:v>0.159</c:v>
                </c:pt>
                <c:pt idx="13">
                  <c:v>0.188</c:v>
                </c:pt>
                <c:pt idx="14">
                  <c:v>0.32100000000000001</c:v>
                </c:pt>
                <c:pt idx="15">
                  <c:v>0.159</c:v>
                </c:pt>
                <c:pt idx="16">
                  <c:v>0.16300000000000001</c:v>
                </c:pt>
                <c:pt idx="17">
                  <c:v>0.32300000000000001</c:v>
                </c:pt>
                <c:pt idx="18">
                  <c:v>0.16200000000000001</c:v>
                </c:pt>
                <c:pt idx="19">
                  <c:v>0.16200000000000001</c:v>
                </c:pt>
                <c:pt idx="20">
                  <c:v>0.16400000000000001</c:v>
                </c:pt>
                <c:pt idx="21">
                  <c:v>0.16400000000000001</c:v>
                </c:pt>
                <c:pt idx="22">
                  <c:v>0.16500000000000001</c:v>
                </c:pt>
                <c:pt idx="23">
                  <c:v>0.32800000000000001</c:v>
                </c:pt>
                <c:pt idx="24">
                  <c:v>0.16200000000000001</c:v>
                </c:pt>
                <c:pt idx="25">
                  <c:v>0.16300000000000001</c:v>
                </c:pt>
                <c:pt idx="26">
                  <c:v>0.16300000000000001</c:v>
                </c:pt>
                <c:pt idx="32">
                  <c:v>0.161</c:v>
                </c:pt>
                <c:pt idx="33">
                  <c:v>0.161</c:v>
                </c:pt>
                <c:pt idx="48">
                  <c:v>0.152</c:v>
                </c:pt>
                <c:pt idx="49">
                  <c:v>0.151</c:v>
                </c:pt>
                <c:pt idx="50">
                  <c:v>0.30299999999999999</c:v>
                </c:pt>
                <c:pt idx="51">
                  <c:v>0.30199999999999999</c:v>
                </c:pt>
                <c:pt idx="52">
                  <c:v>0.151</c:v>
                </c:pt>
                <c:pt idx="53">
                  <c:v>0.151</c:v>
                </c:pt>
                <c:pt idx="54">
                  <c:v>0.3</c:v>
                </c:pt>
                <c:pt idx="55">
                  <c:v>0.151</c:v>
                </c:pt>
                <c:pt idx="56">
                  <c:v>0.153</c:v>
                </c:pt>
                <c:pt idx="57">
                  <c:v>0.153</c:v>
                </c:pt>
                <c:pt idx="58">
                  <c:v>0.153</c:v>
                </c:pt>
                <c:pt idx="59">
                  <c:v>0.154</c:v>
                </c:pt>
                <c:pt idx="60">
                  <c:v>0.307</c:v>
                </c:pt>
                <c:pt idx="97">
                  <c:v>0.161</c:v>
                </c:pt>
                <c:pt idx="98">
                  <c:v>0.16</c:v>
                </c:pt>
                <c:pt idx="99">
                  <c:v>0.161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0F-4528-9829-88ABE259CED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4-1A0F-4528-9829-88ABE259CED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5-1A0F-4528-9829-88ABE259CED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6-1A0F-4528-9829-88ABE259CED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7-1A0F-4528-9829-88ABE259CED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8-1A0F-4528-9829-88ABE259CED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100"/>
                <c:pt idx="0">
                  <c:v>32.033000000000001</c:v>
                </c:pt>
                <c:pt idx="1">
                  <c:v>25.867000000000001</c:v>
                </c:pt>
                <c:pt idx="2">
                  <c:v>28</c:v>
                </c:pt>
                <c:pt idx="3">
                  <c:v>2.7880000000000003</c:v>
                </c:pt>
                <c:pt idx="4">
                  <c:v>2.3290000000000002</c:v>
                </c:pt>
                <c:pt idx="44">
                  <c:v>28</c:v>
                </c:pt>
                <c:pt idx="45">
                  <c:v>28</c:v>
                </c:pt>
                <c:pt idx="62">
                  <c:v>37.85</c:v>
                </c:pt>
                <c:pt idx="65">
                  <c:v>31.86</c:v>
                </c:pt>
                <c:pt idx="66">
                  <c:v>88.712000000000003</c:v>
                </c:pt>
                <c:pt idx="67">
                  <c:v>33.482999999999997</c:v>
                </c:pt>
                <c:pt idx="68">
                  <c:v>76.792000000000002</c:v>
                </c:pt>
                <c:pt idx="69">
                  <c:v>56.143999999999998</c:v>
                </c:pt>
                <c:pt idx="70">
                  <c:v>56.144999999999996</c:v>
                </c:pt>
                <c:pt idx="71">
                  <c:v>172.471</c:v>
                </c:pt>
                <c:pt idx="72">
                  <c:v>69.599999999999994</c:v>
                </c:pt>
                <c:pt idx="73">
                  <c:v>3.3969999999999998</c:v>
                </c:pt>
                <c:pt idx="74">
                  <c:v>3.9119999999999999</c:v>
                </c:pt>
                <c:pt idx="75">
                  <c:v>78.650000000000006</c:v>
                </c:pt>
                <c:pt idx="76">
                  <c:v>246.83799999999999</c:v>
                </c:pt>
                <c:pt idx="77">
                  <c:v>200.10499999999999</c:v>
                </c:pt>
                <c:pt idx="78">
                  <c:v>67.028000000000006</c:v>
                </c:pt>
                <c:pt idx="79">
                  <c:v>60.395000000000003</c:v>
                </c:pt>
                <c:pt idx="80">
                  <c:v>153.96299999999999</c:v>
                </c:pt>
                <c:pt idx="81">
                  <c:v>184.04399999999998</c:v>
                </c:pt>
                <c:pt idx="82">
                  <c:v>140.52000000000001</c:v>
                </c:pt>
                <c:pt idx="83">
                  <c:v>15.217000000000001</c:v>
                </c:pt>
                <c:pt idx="84">
                  <c:v>241.25</c:v>
                </c:pt>
                <c:pt idx="85">
                  <c:v>101.36800000000001</c:v>
                </c:pt>
                <c:pt idx="86">
                  <c:v>179.57900000000001</c:v>
                </c:pt>
                <c:pt idx="87">
                  <c:v>121.33500000000001</c:v>
                </c:pt>
                <c:pt idx="88">
                  <c:v>40.382999999999996</c:v>
                </c:pt>
                <c:pt idx="89">
                  <c:v>40.39</c:v>
                </c:pt>
                <c:pt idx="90">
                  <c:v>86.545999999999992</c:v>
                </c:pt>
                <c:pt idx="91">
                  <c:v>136.41800000000001</c:v>
                </c:pt>
                <c:pt idx="92">
                  <c:v>109.59699999999999</c:v>
                </c:pt>
                <c:pt idx="94">
                  <c:v>26.009</c:v>
                </c:pt>
                <c:pt idx="95">
                  <c:v>100</c:v>
                </c:pt>
                <c:pt idx="96">
                  <c:v>60.984000000000002</c:v>
                </c:pt>
                <c:pt idx="97">
                  <c:v>80</c:v>
                </c:pt>
                <c:pt idx="98">
                  <c:v>60</c:v>
                </c:pt>
                <c:pt idx="99">
                  <c:v>45.024999999999999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A0F-4528-9829-88ABE259CED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18.399999999999999</c:v>
                </c:pt>
                <c:pt idx="4">
                  <c:v>0</c:v>
                </c:pt>
                <c:pt idx="5">
                  <c:v>2.5</c:v>
                </c:pt>
                <c:pt idx="6">
                  <c:v>18.600000000000001</c:v>
                </c:pt>
                <c:pt idx="7">
                  <c:v>3.6</c:v>
                </c:pt>
                <c:pt idx="8">
                  <c:v>6.1</c:v>
                </c:pt>
                <c:pt idx="9">
                  <c:v>2.5</c:v>
                </c:pt>
                <c:pt idx="10">
                  <c:v>13.5</c:v>
                </c:pt>
                <c:pt idx="11">
                  <c:v>4.8</c:v>
                </c:pt>
                <c:pt idx="12">
                  <c:v>7.4</c:v>
                </c:pt>
                <c:pt idx="13">
                  <c:v>0</c:v>
                </c:pt>
                <c:pt idx="14">
                  <c:v>0</c:v>
                </c:pt>
                <c:pt idx="15">
                  <c:v>3.6</c:v>
                </c:pt>
                <c:pt idx="16">
                  <c:v>0</c:v>
                </c:pt>
                <c:pt idx="17">
                  <c:v>9.8000000000000007</c:v>
                </c:pt>
                <c:pt idx="18">
                  <c:v>1.3</c:v>
                </c:pt>
                <c:pt idx="19">
                  <c:v>6</c:v>
                </c:pt>
                <c:pt idx="20">
                  <c:v>0</c:v>
                </c:pt>
                <c:pt idx="21">
                  <c:v>0</c:v>
                </c:pt>
                <c:pt idx="22">
                  <c:v>1.4</c:v>
                </c:pt>
                <c:pt idx="23">
                  <c:v>28.7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1.2</c:v>
                </c:pt>
                <c:pt idx="28">
                  <c:v>14</c:v>
                </c:pt>
                <c:pt idx="29">
                  <c:v>0</c:v>
                </c:pt>
                <c:pt idx="30">
                  <c:v>26.9</c:v>
                </c:pt>
                <c:pt idx="31">
                  <c:v>43.3</c:v>
                </c:pt>
                <c:pt idx="32">
                  <c:v>0</c:v>
                </c:pt>
                <c:pt idx="33">
                  <c:v>25.1</c:v>
                </c:pt>
                <c:pt idx="34">
                  <c:v>68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2</c:v>
                </c:pt>
                <c:pt idx="54">
                  <c:v>2.7</c:v>
                </c:pt>
                <c:pt idx="55">
                  <c:v>19.2</c:v>
                </c:pt>
                <c:pt idx="56">
                  <c:v>15.8</c:v>
                </c:pt>
                <c:pt idx="57">
                  <c:v>0</c:v>
                </c:pt>
                <c:pt idx="58">
                  <c:v>4.7</c:v>
                </c:pt>
                <c:pt idx="59">
                  <c:v>0</c:v>
                </c:pt>
                <c:pt idx="60">
                  <c:v>29.3</c:v>
                </c:pt>
                <c:pt idx="61">
                  <c:v>65.400000000000006</c:v>
                </c:pt>
                <c:pt idx="62">
                  <c:v>0</c:v>
                </c:pt>
                <c:pt idx="63">
                  <c:v>24.9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4.9000000000000004</c:v>
                </c:pt>
                <c:pt idx="79">
                  <c:v>3.8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132.69999999999999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0F-4528-9829-88ABE259CED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100"/>
                <c:pt idx="1">
                  <c:v>0.3</c:v>
                </c:pt>
                <c:pt idx="3">
                  <c:v>0.99</c:v>
                </c:pt>
                <c:pt idx="4">
                  <c:v>4.7789999999999999</c:v>
                </c:pt>
                <c:pt idx="5">
                  <c:v>4.17</c:v>
                </c:pt>
                <c:pt idx="6">
                  <c:v>0.3</c:v>
                </c:pt>
                <c:pt idx="7">
                  <c:v>3.448</c:v>
                </c:pt>
                <c:pt idx="8">
                  <c:v>2.8879999999999999</c:v>
                </c:pt>
                <c:pt idx="9">
                  <c:v>2.1150000000000002</c:v>
                </c:pt>
                <c:pt idx="10">
                  <c:v>5.1740000000000004</c:v>
                </c:pt>
                <c:pt idx="11">
                  <c:v>2.1110000000000002</c:v>
                </c:pt>
                <c:pt idx="12">
                  <c:v>1.4339999999999999</c:v>
                </c:pt>
                <c:pt idx="13">
                  <c:v>3.4969999999999999</c:v>
                </c:pt>
                <c:pt idx="14">
                  <c:v>3.0680000000000001</c:v>
                </c:pt>
                <c:pt idx="15">
                  <c:v>1.6140000000000001</c:v>
                </c:pt>
                <c:pt idx="16">
                  <c:v>3.988</c:v>
                </c:pt>
                <c:pt idx="17">
                  <c:v>2.573</c:v>
                </c:pt>
                <c:pt idx="18">
                  <c:v>4.3380000000000001</c:v>
                </c:pt>
                <c:pt idx="19">
                  <c:v>6.2489999999999997</c:v>
                </c:pt>
                <c:pt idx="20">
                  <c:v>8.9689999999999994</c:v>
                </c:pt>
                <c:pt idx="21">
                  <c:v>7.6070000000000002</c:v>
                </c:pt>
                <c:pt idx="22">
                  <c:v>4.6959999999999997</c:v>
                </c:pt>
                <c:pt idx="23">
                  <c:v>2.758</c:v>
                </c:pt>
                <c:pt idx="24">
                  <c:v>5.476</c:v>
                </c:pt>
                <c:pt idx="25">
                  <c:v>6.0449999999999999</c:v>
                </c:pt>
                <c:pt idx="26">
                  <c:v>8.359</c:v>
                </c:pt>
                <c:pt idx="27">
                  <c:v>6.59</c:v>
                </c:pt>
                <c:pt idx="28">
                  <c:v>4.8449999999999998</c:v>
                </c:pt>
                <c:pt idx="29">
                  <c:v>3.2090000000000001</c:v>
                </c:pt>
                <c:pt idx="30">
                  <c:v>1.2929999999999999</c:v>
                </c:pt>
                <c:pt idx="31">
                  <c:v>0.24099999999999999</c:v>
                </c:pt>
                <c:pt idx="32">
                  <c:v>17.555</c:v>
                </c:pt>
                <c:pt idx="33">
                  <c:v>27.72</c:v>
                </c:pt>
                <c:pt idx="34">
                  <c:v>7.63</c:v>
                </c:pt>
                <c:pt idx="35">
                  <c:v>78.8</c:v>
                </c:pt>
                <c:pt idx="36">
                  <c:v>10.058</c:v>
                </c:pt>
                <c:pt idx="37">
                  <c:v>9.0289999999999999</c:v>
                </c:pt>
                <c:pt idx="38">
                  <c:v>11.067</c:v>
                </c:pt>
                <c:pt idx="39">
                  <c:v>6.7590000000000003</c:v>
                </c:pt>
                <c:pt idx="40">
                  <c:v>34.283000000000001</c:v>
                </c:pt>
                <c:pt idx="41">
                  <c:v>29.045000000000002</c:v>
                </c:pt>
                <c:pt idx="42">
                  <c:v>31.440999999999999</c:v>
                </c:pt>
                <c:pt idx="43">
                  <c:v>31.983000000000001</c:v>
                </c:pt>
                <c:pt idx="44">
                  <c:v>9.3930000000000007</c:v>
                </c:pt>
                <c:pt idx="45">
                  <c:v>9.593</c:v>
                </c:pt>
                <c:pt idx="46">
                  <c:v>36.718000000000004</c:v>
                </c:pt>
                <c:pt idx="47">
                  <c:v>35.881999999999998</c:v>
                </c:pt>
                <c:pt idx="48">
                  <c:v>32.4</c:v>
                </c:pt>
                <c:pt idx="49">
                  <c:v>31.637</c:v>
                </c:pt>
                <c:pt idx="50">
                  <c:v>31.539000000000001</c:v>
                </c:pt>
                <c:pt idx="51">
                  <c:v>31.574000000000002</c:v>
                </c:pt>
                <c:pt idx="52">
                  <c:v>39.484999999999999</c:v>
                </c:pt>
                <c:pt idx="53">
                  <c:v>29.411000000000001</c:v>
                </c:pt>
                <c:pt idx="54">
                  <c:v>28.41</c:v>
                </c:pt>
                <c:pt idx="55">
                  <c:v>12.052</c:v>
                </c:pt>
                <c:pt idx="56">
                  <c:v>15.457000000000001</c:v>
                </c:pt>
                <c:pt idx="57">
                  <c:v>33.177999999999997</c:v>
                </c:pt>
                <c:pt idx="58">
                  <c:v>26.731999999999999</c:v>
                </c:pt>
                <c:pt idx="59">
                  <c:v>54.606000000000002</c:v>
                </c:pt>
                <c:pt idx="60">
                  <c:v>8.2370000000000001</c:v>
                </c:pt>
                <c:pt idx="61">
                  <c:v>1.1359999999999999</c:v>
                </c:pt>
                <c:pt idx="62">
                  <c:v>16.832000000000001</c:v>
                </c:pt>
                <c:pt idx="63">
                  <c:v>0.82399999999999995</c:v>
                </c:pt>
                <c:pt idx="64">
                  <c:v>11.196999999999999</c:v>
                </c:pt>
                <c:pt idx="65">
                  <c:v>3.4820000000000002</c:v>
                </c:pt>
                <c:pt idx="66">
                  <c:v>0.33400000000000002</c:v>
                </c:pt>
                <c:pt idx="67">
                  <c:v>0.20599999999999999</c:v>
                </c:pt>
                <c:pt idx="68">
                  <c:v>0.14199999999999999</c:v>
                </c:pt>
                <c:pt idx="69">
                  <c:v>0.217</c:v>
                </c:pt>
                <c:pt idx="70">
                  <c:v>0.52400000000000002</c:v>
                </c:pt>
                <c:pt idx="71">
                  <c:v>1.6319999999999999</c:v>
                </c:pt>
                <c:pt idx="72">
                  <c:v>0.19</c:v>
                </c:pt>
                <c:pt idx="73">
                  <c:v>0.16700000000000001</c:v>
                </c:pt>
                <c:pt idx="74">
                  <c:v>0.14399999999999999</c:v>
                </c:pt>
                <c:pt idx="75">
                  <c:v>0.121</c:v>
                </c:pt>
                <c:pt idx="76">
                  <c:v>0.112</c:v>
                </c:pt>
                <c:pt idx="77">
                  <c:v>0.1</c:v>
                </c:pt>
                <c:pt idx="78">
                  <c:v>8.6999999999999994E-2</c:v>
                </c:pt>
                <c:pt idx="79">
                  <c:v>7.4999999999999997E-2</c:v>
                </c:pt>
                <c:pt idx="80">
                  <c:v>6.3E-2</c:v>
                </c:pt>
                <c:pt idx="81">
                  <c:v>5.2999999999999999E-2</c:v>
                </c:pt>
                <c:pt idx="82">
                  <c:v>4.2999999999999997E-2</c:v>
                </c:pt>
                <c:pt idx="83">
                  <c:v>3.4000000000000002E-2</c:v>
                </c:pt>
                <c:pt idx="84">
                  <c:v>0.19400000000000001</c:v>
                </c:pt>
                <c:pt idx="85">
                  <c:v>5.1999999999999998E-2</c:v>
                </c:pt>
                <c:pt idx="86">
                  <c:v>6.5000000000000002E-2</c:v>
                </c:pt>
                <c:pt idx="87">
                  <c:v>8.1000000000000003E-2</c:v>
                </c:pt>
                <c:pt idx="88">
                  <c:v>9.4E-2</c:v>
                </c:pt>
                <c:pt idx="89">
                  <c:v>0.105</c:v>
                </c:pt>
                <c:pt idx="90">
                  <c:v>0.11700000000000001</c:v>
                </c:pt>
                <c:pt idx="91">
                  <c:v>0.128</c:v>
                </c:pt>
                <c:pt idx="92">
                  <c:v>0.153</c:v>
                </c:pt>
                <c:pt idx="93">
                  <c:v>0.183</c:v>
                </c:pt>
                <c:pt idx="94">
                  <c:v>0.214</c:v>
                </c:pt>
                <c:pt idx="95">
                  <c:v>4.6020000000000003</c:v>
                </c:pt>
                <c:pt idx="96">
                  <c:v>1.149</c:v>
                </c:pt>
                <c:pt idx="97">
                  <c:v>5.3449999999999998</c:v>
                </c:pt>
                <c:pt idx="98">
                  <c:v>1.2909999999999999</c:v>
                </c:pt>
                <c:pt idx="99">
                  <c:v>1.486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A0F-4528-9829-88ABE259CED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C-1A0F-4528-9829-88ABE259CED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D-1A0F-4528-9829-88ABE259CE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100"/>
                <c:pt idx="0">
                  <c:v>93.18</c:v>
                </c:pt>
                <c:pt idx="1">
                  <c:v>92</c:v>
                </c:pt>
                <c:pt idx="2">
                  <c:v>92.2</c:v>
                </c:pt>
                <c:pt idx="3">
                  <c:v>92</c:v>
                </c:pt>
                <c:pt idx="4">
                  <c:v>92</c:v>
                </c:pt>
                <c:pt idx="5">
                  <c:v>88.61</c:v>
                </c:pt>
                <c:pt idx="6">
                  <c:v>76.510000000000005</c:v>
                </c:pt>
                <c:pt idx="7">
                  <c:v>70</c:v>
                </c:pt>
                <c:pt idx="8">
                  <c:v>84.03</c:v>
                </c:pt>
                <c:pt idx="9">
                  <c:v>76.400000000000006</c:v>
                </c:pt>
                <c:pt idx="10">
                  <c:v>68.31</c:v>
                </c:pt>
                <c:pt idx="11">
                  <c:v>60</c:v>
                </c:pt>
                <c:pt idx="12">
                  <c:v>69.069999999999993</c:v>
                </c:pt>
                <c:pt idx="13">
                  <c:v>74.709999999999994</c:v>
                </c:pt>
                <c:pt idx="14">
                  <c:v>71.599999999999994</c:v>
                </c:pt>
                <c:pt idx="15">
                  <c:v>64.849999999999994</c:v>
                </c:pt>
                <c:pt idx="16">
                  <c:v>65.739999999999995</c:v>
                </c:pt>
                <c:pt idx="17">
                  <c:v>60</c:v>
                </c:pt>
                <c:pt idx="18">
                  <c:v>63.94</c:v>
                </c:pt>
                <c:pt idx="19">
                  <c:v>70</c:v>
                </c:pt>
                <c:pt idx="20">
                  <c:v>68.209999999999994</c:v>
                </c:pt>
                <c:pt idx="21">
                  <c:v>66.319999999999993</c:v>
                </c:pt>
                <c:pt idx="22">
                  <c:v>71.180000000000007</c:v>
                </c:pt>
                <c:pt idx="23">
                  <c:v>79.22</c:v>
                </c:pt>
                <c:pt idx="24">
                  <c:v>60.01</c:v>
                </c:pt>
                <c:pt idx="25">
                  <c:v>70</c:v>
                </c:pt>
                <c:pt idx="26">
                  <c:v>77</c:v>
                </c:pt>
                <c:pt idx="27">
                  <c:v>84.36</c:v>
                </c:pt>
                <c:pt idx="28">
                  <c:v>66.010000000000005</c:v>
                </c:pt>
                <c:pt idx="29">
                  <c:v>71.010000000000005</c:v>
                </c:pt>
                <c:pt idx="30">
                  <c:v>67.02</c:v>
                </c:pt>
                <c:pt idx="31">
                  <c:v>55.86</c:v>
                </c:pt>
                <c:pt idx="32">
                  <c:v>84.36</c:v>
                </c:pt>
                <c:pt idx="33">
                  <c:v>78.8</c:v>
                </c:pt>
                <c:pt idx="34">
                  <c:v>65.989999999999995</c:v>
                </c:pt>
                <c:pt idx="35">
                  <c:v>0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5.09</c:v>
                </c:pt>
                <c:pt idx="49">
                  <c:v>12.53</c:v>
                </c:pt>
                <c:pt idx="50">
                  <c:v>5.19</c:v>
                </c:pt>
                <c:pt idx="51">
                  <c:v>5.19</c:v>
                </c:pt>
                <c:pt idx="52">
                  <c:v>15.9</c:v>
                </c:pt>
                <c:pt idx="53">
                  <c:v>13.43</c:v>
                </c:pt>
                <c:pt idx="54">
                  <c:v>13.42</c:v>
                </c:pt>
                <c:pt idx="55">
                  <c:v>10.85</c:v>
                </c:pt>
                <c:pt idx="56">
                  <c:v>12.03</c:v>
                </c:pt>
                <c:pt idx="57">
                  <c:v>15.55</c:v>
                </c:pt>
                <c:pt idx="58">
                  <c:v>24.75</c:v>
                </c:pt>
                <c:pt idx="59">
                  <c:v>33.15</c:v>
                </c:pt>
                <c:pt idx="60">
                  <c:v>33.54</c:v>
                </c:pt>
                <c:pt idx="61">
                  <c:v>64.989999999999995</c:v>
                </c:pt>
                <c:pt idx="62">
                  <c:v>84.36</c:v>
                </c:pt>
                <c:pt idx="63">
                  <c:v>101</c:v>
                </c:pt>
                <c:pt idx="64">
                  <c:v>65.349999999999994</c:v>
                </c:pt>
                <c:pt idx="65">
                  <c:v>86.77</c:v>
                </c:pt>
                <c:pt idx="66">
                  <c:v>124.17</c:v>
                </c:pt>
                <c:pt idx="67">
                  <c:v>148.80000000000001</c:v>
                </c:pt>
                <c:pt idx="68">
                  <c:v>95</c:v>
                </c:pt>
                <c:pt idx="69">
                  <c:v>119.81</c:v>
                </c:pt>
                <c:pt idx="70">
                  <c:v>150.16</c:v>
                </c:pt>
                <c:pt idx="71">
                  <c:v>160.82</c:v>
                </c:pt>
                <c:pt idx="72">
                  <c:v>118.63</c:v>
                </c:pt>
                <c:pt idx="73">
                  <c:v>134.04</c:v>
                </c:pt>
                <c:pt idx="74">
                  <c:v>145.52000000000001</c:v>
                </c:pt>
                <c:pt idx="75">
                  <c:v>150.88999999999999</c:v>
                </c:pt>
                <c:pt idx="76">
                  <c:v>108.3</c:v>
                </c:pt>
                <c:pt idx="77">
                  <c:v>125.99</c:v>
                </c:pt>
                <c:pt idx="78">
                  <c:v>139.66</c:v>
                </c:pt>
                <c:pt idx="79">
                  <c:v>143.91</c:v>
                </c:pt>
                <c:pt idx="80">
                  <c:v>130.43</c:v>
                </c:pt>
                <c:pt idx="81">
                  <c:v>128.13</c:v>
                </c:pt>
                <c:pt idx="82">
                  <c:v>108.52</c:v>
                </c:pt>
                <c:pt idx="83">
                  <c:v>89.95</c:v>
                </c:pt>
                <c:pt idx="84">
                  <c:v>137.52000000000001</c:v>
                </c:pt>
                <c:pt idx="85">
                  <c:v>121.01</c:v>
                </c:pt>
                <c:pt idx="86">
                  <c:v>97.08</c:v>
                </c:pt>
                <c:pt idx="87">
                  <c:v>82.8</c:v>
                </c:pt>
                <c:pt idx="88">
                  <c:v>102.02</c:v>
                </c:pt>
                <c:pt idx="89">
                  <c:v>88.49</c:v>
                </c:pt>
                <c:pt idx="90">
                  <c:v>81.28</c:v>
                </c:pt>
                <c:pt idx="91">
                  <c:v>77.489999999999995</c:v>
                </c:pt>
                <c:pt idx="92">
                  <c:v>82.3</c:v>
                </c:pt>
                <c:pt idx="93">
                  <c:v>67.72</c:v>
                </c:pt>
                <c:pt idx="94">
                  <c:v>59.3</c:v>
                </c:pt>
                <c:pt idx="95">
                  <c:v>37.409999999999997</c:v>
                </c:pt>
                <c:pt idx="96">
                  <c:v>84.36</c:v>
                </c:pt>
                <c:pt idx="97">
                  <c:v>45.04</c:v>
                </c:pt>
                <c:pt idx="98">
                  <c:v>18.22</c:v>
                </c:pt>
                <c:pt idx="99">
                  <c:v>5.47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A0F-4528-9829-88ABE259CE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0-1F9D-4BF6-AA38-5705FE74DFE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100"/>
                <c:pt idx="8">
                  <c:v>2.2999999999999998</c:v>
                </c:pt>
                <c:pt idx="9">
                  <c:v>2.2999999999999998</c:v>
                </c:pt>
                <c:pt idx="10">
                  <c:v>2.2999999999999998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2.1</c:v>
                </c:pt>
                <c:pt idx="15">
                  <c:v>2.1</c:v>
                </c:pt>
                <c:pt idx="16">
                  <c:v>2.1</c:v>
                </c:pt>
                <c:pt idx="17">
                  <c:v>2.1</c:v>
                </c:pt>
                <c:pt idx="18">
                  <c:v>2.1</c:v>
                </c:pt>
                <c:pt idx="19">
                  <c:v>2.1</c:v>
                </c:pt>
                <c:pt idx="20">
                  <c:v>4.8</c:v>
                </c:pt>
                <c:pt idx="21">
                  <c:v>4.8</c:v>
                </c:pt>
                <c:pt idx="22">
                  <c:v>4.8</c:v>
                </c:pt>
                <c:pt idx="23">
                  <c:v>4.8</c:v>
                </c:pt>
                <c:pt idx="35">
                  <c:v>4.8</c:v>
                </c:pt>
                <c:pt idx="36">
                  <c:v>3.3620000000000001</c:v>
                </c:pt>
                <c:pt idx="37">
                  <c:v>4.8</c:v>
                </c:pt>
                <c:pt idx="38">
                  <c:v>4.8</c:v>
                </c:pt>
                <c:pt idx="48">
                  <c:v>2.2999999999999998</c:v>
                </c:pt>
                <c:pt idx="49">
                  <c:v>2.2999999999999998</c:v>
                </c:pt>
                <c:pt idx="50">
                  <c:v>2.2999999999999998</c:v>
                </c:pt>
                <c:pt idx="51">
                  <c:v>2.2999999999999998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2.1</c:v>
                </c:pt>
                <c:pt idx="57">
                  <c:v>2.1</c:v>
                </c:pt>
                <c:pt idx="58">
                  <c:v>2.1</c:v>
                </c:pt>
                <c:pt idx="59">
                  <c:v>2.1</c:v>
                </c:pt>
                <c:pt idx="60">
                  <c:v>4.8</c:v>
                </c:pt>
                <c:pt idx="61">
                  <c:v>4.8</c:v>
                </c:pt>
                <c:pt idx="62">
                  <c:v>4.8</c:v>
                </c:pt>
                <c:pt idx="63">
                  <c:v>4.8</c:v>
                </c:pt>
                <c:pt idx="76">
                  <c:v>76</c:v>
                </c:pt>
                <c:pt idx="77">
                  <c:v>76</c:v>
                </c:pt>
                <c:pt idx="80">
                  <c:v>25</c:v>
                </c:pt>
                <c:pt idx="81">
                  <c:v>76</c:v>
                </c:pt>
                <c:pt idx="82">
                  <c:v>51</c:v>
                </c:pt>
                <c:pt idx="85">
                  <c:v>25</c:v>
                </c:pt>
                <c:pt idx="86">
                  <c:v>76</c:v>
                </c:pt>
                <c:pt idx="87">
                  <c:v>51</c:v>
                </c:pt>
                <c:pt idx="90">
                  <c:v>25</c:v>
                </c:pt>
                <c:pt idx="91">
                  <c:v>76</c:v>
                </c:pt>
                <c:pt idx="92">
                  <c:v>51</c:v>
                </c:pt>
                <c:pt idx="95">
                  <c:v>25</c:v>
                </c:pt>
                <c:pt idx="96">
                  <c:v>76</c:v>
                </c:pt>
                <c:pt idx="97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9D-4BF6-AA38-5705FE74DFE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100"/>
                <c:pt idx="0">
                  <c:v>5.0529999999999999</c:v>
                </c:pt>
                <c:pt idx="1">
                  <c:v>5.0609999999999999</c:v>
                </c:pt>
                <c:pt idx="2">
                  <c:v>4.9140000000000006</c:v>
                </c:pt>
                <c:pt idx="3">
                  <c:v>4.1859999999999999</c:v>
                </c:pt>
                <c:pt idx="4">
                  <c:v>4.1920000000000002</c:v>
                </c:pt>
                <c:pt idx="5">
                  <c:v>4.34</c:v>
                </c:pt>
                <c:pt idx="6">
                  <c:v>0.50800000000000001</c:v>
                </c:pt>
                <c:pt idx="8">
                  <c:v>4.3739999999999997</c:v>
                </c:pt>
                <c:pt idx="10">
                  <c:v>0.11899999999999999</c:v>
                </c:pt>
                <c:pt idx="11">
                  <c:v>7.5999999999999998E-2</c:v>
                </c:pt>
                <c:pt idx="12">
                  <c:v>1.6E-2</c:v>
                </c:pt>
                <c:pt idx="14">
                  <c:v>4.2999999999999997E-2</c:v>
                </c:pt>
                <c:pt idx="23">
                  <c:v>4.4279999999999999</c:v>
                </c:pt>
                <c:pt idx="27">
                  <c:v>4.2990000000000004</c:v>
                </c:pt>
                <c:pt idx="35">
                  <c:v>15</c:v>
                </c:pt>
                <c:pt idx="36">
                  <c:v>0.94</c:v>
                </c:pt>
                <c:pt idx="37">
                  <c:v>0.89400000000000002</c:v>
                </c:pt>
                <c:pt idx="38">
                  <c:v>0.89</c:v>
                </c:pt>
                <c:pt idx="39">
                  <c:v>0.88600000000000001</c:v>
                </c:pt>
                <c:pt idx="60">
                  <c:v>1.38</c:v>
                </c:pt>
                <c:pt idx="61">
                  <c:v>9.5139999999999993</c:v>
                </c:pt>
                <c:pt idx="62">
                  <c:v>1.292</c:v>
                </c:pt>
                <c:pt idx="63">
                  <c:v>1.3440000000000001</c:v>
                </c:pt>
                <c:pt idx="65">
                  <c:v>4</c:v>
                </c:pt>
                <c:pt idx="66">
                  <c:v>3.6669999999999998</c:v>
                </c:pt>
                <c:pt idx="67">
                  <c:v>3.7029999999999998</c:v>
                </c:pt>
                <c:pt idx="68">
                  <c:v>4</c:v>
                </c:pt>
                <c:pt idx="70">
                  <c:v>3.8370000000000002</c:v>
                </c:pt>
                <c:pt idx="71">
                  <c:v>3.6789999999999998</c:v>
                </c:pt>
                <c:pt idx="72">
                  <c:v>1.556</c:v>
                </c:pt>
                <c:pt idx="73">
                  <c:v>1.6919999999999999</c:v>
                </c:pt>
                <c:pt idx="74">
                  <c:v>1.712</c:v>
                </c:pt>
                <c:pt idx="76">
                  <c:v>1.6839999999999999</c:v>
                </c:pt>
                <c:pt idx="77">
                  <c:v>1.6559999999999999</c:v>
                </c:pt>
                <c:pt idx="78">
                  <c:v>1.6359999999999999</c:v>
                </c:pt>
                <c:pt idx="80">
                  <c:v>1.536</c:v>
                </c:pt>
                <c:pt idx="81">
                  <c:v>1.6359999999999999</c:v>
                </c:pt>
                <c:pt idx="82">
                  <c:v>1.64</c:v>
                </c:pt>
                <c:pt idx="83">
                  <c:v>1.6719999999999999</c:v>
                </c:pt>
                <c:pt idx="84">
                  <c:v>1.6080000000000001</c:v>
                </c:pt>
                <c:pt idx="85">
                  <c:v>1.5640000000000001</c:v>
                </c:pt>
                <c:pt idx="86">
                  <c:v>1.6080000000000001</c:v>
                </c:pt>
                <c:pt idx="87">
                  <c:v>1.548</c:v>
                </c:pt>
                <c:pt idx="88">
                  <c:v>6.2880000000000003</c:v>
                </c:pt>
                <c:pt idx="89">
                  <c:v>6.38</c:v>
                </c:pt>
                <c:pt idx="90">
                  <c:v>1.6080000000000001</c:v>
                </c:pt>
                <c:pt idx="91">
                  <c:v>1.5960000000000001</c:v>
                </c:pt>
                <c:pt idx="92">
                  <c:v>5.3920000000000003</c:v>
                </c:pt>
                <c:pt idx="93">
                  <c:v>0.84399999999999997</c:v>
                </c:pt>
                <c:pt idx="95">
                  <c:v>27.347999999999999</c:v>
                </c:pt>
                <c:pt idx="96">
                  <c:v>9.3550000000000004</c:v>
                </c:pt>
                <c:pt idx="97">
                  <c:v>24.684999999999999</c:v>
                </c:pt>
                <c:pt idx="98">
                  <c:v>60</c:v>
                </c:pt>
                <c:pt idx="99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9D-4BF6-AA38-5705FE74DFE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100"/>
                <c:pt idx="0">
                  <c:v>4.9110000000000005</c:v>
                </c:pt>
                <c:pt idx="1">
                  <c:v>2.9409999999999998</c:v>
                </c:pt>
                <c:pt idx="2">
                  <c:v>2.9119999999999999</c:v>
                </c:pt>
                <c:pt idx="3">
                  <c:v>2.3199999999999998</c:v>
                </c:pt>
                <c:pt idx="4">
                  <c:v>2.2570000000000001</c:v>
                </c:pt>
                <c:pt idx="5">
                  <c:v>2.246</c:v>
                </c:pt>
                <c:pt idx="6">
                  <c:v>0.51600000000000001</c:v>
                </c:pt>
                <c:pt idx="8">
                  <c:v>2.198</c:v>
                </c:pt>
                <c:pt idx="10">
                  <c:v>2.8000000000000001E-2</c:v>
                </c:pt>
                <c:pt idx="11">
                  <c:v>2.9000000000000001E-2</c:v>
                </c:pt>
                <c:pt idx="12">
                  <c:v>6.0000000000000001E-3</c:v>
                </c:pt>
                <c:pt idx="23">
                  <c:v>2.1779999999999999</c:v>
                </c:pt>
                <c:pt idx="27">
                  <c:v>2.306</c:v>
                </c:pt>
                <c:pt idx="36">
                  <c:v>1.694</c:v>
                </c:pt>
                <c:pt idx="37">
                  <c:v>2.0430000000000001</c:v>
                </c:pt>
                <c:pt idx="38">
                  <c:v>2.08</c:v>
                </c:pt>
                <c:pt idx="39">
                  <c:v>2.089</c:v>
                </c:pt>
                <c:pt idx="40">
                  <c:v>0.155</c:v>
                </c:pt>
                <c:pt idx="42">
                  <c:v>0.154</c:v>
                </c:pt>
                <c:pt idx="60">
                  <c:v>0.69599999999999995</c:v>
                </c:pt>
                <c:pt idx="61">
                  <c:v>17.036999999999999</c:v>
                </c:pt>
                <c:pt idx="62">
                  <c:v>0.65600000000000003</c:v>
                </c:pt>
                <c:pt idx="63">
                  <c:v>4.1970000000000001</c:v>
                </c:pt>
                <c:pt idx="64">
                  <c:v>2.6869999999999998</c:v>
                </c:pt>
                <c:pt idx="65">
                  <c:v>13.129999999999999</c:v>
                </c:pt>
                <c:pt idx="66">
                  <c:v>8.6219999999999999</c:v>
                </c:pt>
                <c:pt idx="67">
                  <c:v>8.5940000000000012</c:v>
                </c:pt>
                <c:pt idx="68">
                  <c:v>14.442</c:v>
                </c:pt>
                <c:pt idx="69">
                  <c:v>14</c:v>
                </c:pt>
                <c:pt idx="70">
                  <c:v>16.916</c:v>
                </c:pt>
                <c:pt idx="71">
                  <c:v>17.085999999999999</c:v>
                </c:pt>
                <c:pt idx="72">
                  <c:v>16.712</c:v>
                </c:pt>
                <c:pt idx="73">
                  <c:v>16.584</c:v>
                </c:pt>
                <c:pt idx="74">
                  <c:v>16.606999999999999</c:v>
                </c:pt>
                <c:pt idx="75">
                  <c:v>15.843</c:v>
                </c:pt>
                <c:pt idx="76">
                  <c:v>14.662000000000001</c:v>
                </c:pt>
                <c:pt idx="77">
                  <c:v>14.674999999999999</c:v>
                </c:pt>
                <c:pt idx="78">
                  <c:v>14.67</c:v>
                </c:pt>
                <c:pt idx="79">
                  <c:v>13.846</c:v>
                </c:pt>
                <c:pt idx="80">
                  <c:v>14.515000000000001</c:v>
                </c:pt>
                <c:pt idx="81">
                  <c:v>14.5</c:v>
                </c:pt>
                <c:pt idx="82">
                  <c:v>14.56</c:v>
                </c:pt>
                <c:pt idx="83">
                  <c:v>0.82799999999999996</c:v>
                </c:pt>
                <c:pt idx="84">
                  <c:v>0.83599999999999997</c:v>
                </c:pt>
                <c:pt idx="85">
                  <c:v>20.788</c:v>
                </c:pt>
                <c:pt idx="86">
                  <c:v>20.795999999999999</c:v>
                </c:pt>
                <c:pt idx="87">
                  <c:v>10.604000000000001</c:v>
                </c:pt>
                <c:pt idx="88">
                  <c:v>26.598999999999997</c:v>
                </c:pt>
                <c:pt idx="89">
                  <c:v>26.026000000000003</c:v>
                </c:pt>
                <c:pt idx="90">
                  <c:v>18.564</c:v>
                </c:pt>
                <c:pt idx="91">
                  <c:v>18.716000000000001</c:v>
                </c:pt>
                <c:pt idx="92">
                  <c:v>17.884</c:v>
                </c:pt>
                <c:pt idx="93">
                  <c:v>16.864000000000001</c:v>
                </c:pt>
                <c:pt idx="94">
                  <c:v>8.1509999999999998</c:v>
                </c:pt>
                <c:pt idx="96">
                  <c:v>23.358000000000001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9D-4BF6-AA38-5705FE74DFE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4-1F9D-4BF6-AA38-5705FE74DFE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5-1F9D-4BF6-AA38-5705FE74DFE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6-1F9D-4BF6-AA38-5705FE74DFE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7-1F9D-4BF6-AA38-5705FE74DFE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8-1F9D-4BF6-AA38-5705FE74DFE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100"/>
                <c:pt idx="60">
                  <c:v>28</c:v>
                </c:pt>
                <c:pt idx="61">
                  <c:v>28</c:v>
                </c:pt>
                <c:pt idx="62">
                  <c:v>16</c:v>
                </c:pt>
                <c:pt idx="66">
                  <c:v>60</c:v>
                </c:pt>
                <c:pt idx="67">
                  <c:v>4</c:v>
                </c:pt>
                <c:pt idx="68">
                  <c:v>9</c:v>
                </c:pt>
                <c:pt idx="69">
                  <c:v>9</c:v>
                </c:pt>
                <c:pt idx="70">
                  <c:v>10</c:v>
                </c:pt>
                <c:pt idx="71">
                  <c:v>10</c:v>
                </c:pt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6</c:v>
                </c:pt>
                <c:pt idx="77">
                  <c:v>6</c:v>
                </c:pt>
                <c:pt idx="78">
                  <c:v>5</c:v>
                </c:pt>
                <c:pt idx="79">
                  <c:v>5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1</c:v>
                </c:pt>
                <c:pt idx="88">
                  <c:v>3</c:v>
                </c:pt>
                <c:pt idx="89">
                  <c:v>3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4">
                  <c:v>60</c:v>
                </c:pt>
                <c:pt idx="96">
                  <c:v>80</c:v>
                </c:pt>
                <c:pt idx="98">
                  <c:v>7.83</c:v>
                </c:pt>
                <c:pt idx="99">
                  <c:v>11.282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9D-4BF6-AA38-5705FE74DFE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100"/>
                <c:pt idx="0">
                  <c:v>0.5</c:v>
                </c:pt>
                <c:pt idx="1">
                  <c:v>0.2</c:v>
                </c:pt>
                <c:pt idx="2">
                  <c:v>0.9</c:v>
                </c:pt>
                <c:pt idx="3">
                  <c:v>0</c:v>
                </c:pt>
                <c:pt idx="4">
                  <c:v>0.7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0.7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4.3</c:v>
                </c:pt>
                <c:pt idx="21">
                  <c:v>2.9</c:v>
                </c:pt>
                <c:pt idx="22">
                  <c:v>0</c:v>
                </c:pt>
                <c:pt idx="23">
                  <c:v>0</c:v>
                </c:pt>
                <c:pt idx="24">
                  <c:v>4.9000000000000004</c:v>
                </c:pt>
                <c:pt idx="25">
                  <c:v>4</c:v>
                </c:pt>
                <c:pt idx="26">
                  <c:v>8.4</c:v>
                </c:pt>
                <c:pt idx="27">
                  <c:v>0</c:v>
                </c:pt>
                <c:pt idx="28">
                  <c:v>0</c:v>
                </c:pt>
                <c:pt idx="29">
                  <c:v>0.6</c:v>
                </c:pt>
                <c:pt idx="30">
                  <c:v>0</c:v>
                </c:pt>
                <c:pt idx="31">
                  <c:v>0</c:v>
                </c:pt>
                <c:pt idx="32">
                  <c:v>4.4000000000000004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8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1.8</c:v>
                </c:pt>
                <c:pt idx="58">
                  <c:v>0</c:v>
                </c:pt>
                <c:pt idx="59">
                  <c:v>28</c:v>
                </c:pt>
                <c:pt idx="60">
                  <c:v>0</c:v>
                </c:pt>
                <c:pt idx="61">
                  <c:v>0</c:v>
                </c:pt>
                <c:pt idx="62">
                  <c:v>17</c:v>
                </c:pt>
                <c:pt idx="63">
                  <c:v>0</c:v>
                </c:pt>
                <c:pt idx="64">
                  <c:v>5.8</c:v>
                </c:pt>
                <c:pt idx="65">
                  <c:v>5.5</c:v>
                </c:pt>
                <c:pt idx="66">
                  <c:v>0.7</c:v>
                </c:pt>
                <c:pt idx="67">
                  <c:v>0.7</c:v>
                </c:pt>
                <c:pt idx="68">
                  <c:v>42.4</c:v>
                </c:pt>
                <c:pt idx="69">
                  <c:v>27.2</c:v>
                </c:pt>
                <c:pt idx="70">
                  <c:v>20</c:v>
                </c:pt>
                <c:pt idx="71">
                  <c:v>64.400000000000006</c:v>
                </c:pt>
                <c:pt idx="72">
                  <c:v>24.8</c:v>
                </c:pt>
                <c:pt idx="73">
                  <c:v>32.6</c:v>
                </c:pt>
                <c:pt idx="74">
                  <c:v>32</c:v>
                </c:pt>
                <c:pt idx="75">
                  <c:v>60.2</c:v>
                </c:pt>
                <c:pt idx="76">
                  <c:v>100.6</c:v>
                </c:pt>
                <c:pt idx="77">
                  <c:v>53.6</c:v>
                </c:pt>
                <c:pt idx="78">
                  <c:v>0</c:v>
                </c:pt>
                <c:pt idx="79">
                  <c:v>0</c:v>
                </c:pt>
                <c:pt idx="80">
                  <c:v>62.8</c:v>
                </c:pt>
                <c:pt idx="81">
                  <c:v>42.6</c:v>
                </c:pt>
                <c:pt idx="82">
                  <c:v>23.6</c:v>
                </c:pt>
                <c:pt idx="83">
                  <c:v>36.200000000000003</c:v>
                </c:pt>
                <c:pt idx="84">
                  <c:v>277</c:v>
                </c:pt>
                <c:pt idx="85">
                  <c:v>12.6</c:v>
                </c:pt>
                <c:pt idx="86">
                  <c:v>40.5</c:v>
                </c:pt>
                <c:pt idx="87">
                  <c:v>48.4</c:v>
                </c:pt>
                <c:pt idx="88">
                  <c:v>71</c:v>
                </c:pt>
                <c:pt idx="89">
                  <c:v>71.5</c:v>
                </c:pt>
                <c:pt idx="90">
                  <c:v>31.5</c:v>
                </c:pt>
                <c:pt idx="91">
                  <c:v>30.8</c:v>
                </c:pt>
                <c:pt idx="92">
                  <c:v>28.7</c:v>
                </c:pt>
                <c:pt idx="93">
                  <c:v>43.9</c:v>
                </c:pt>
                <c:pt idx="94">
                  <c:v>28.5</c:v>
                </c:pt>
                <c:pt idx="95">
                  <c:v>52.3</c:v>
                </c:pt>
                <c:pt idx="96">
                  <c:v>0</c:v>
                </c:pt>
                <c:pt idx="97">
                  <c:v>9.8000000000000007</c:v>
                </c:pt>
                <c:pt idx="98">
                  <c:v>69.599999999999994</c:v>
                </c:pt>
                <c:pt idx="99">
                  <c:v>51.4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9D-4BF6-AA38-5705FE74DFE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100"/>
                <c:pt idx="0">
                  <c:v>21.568999999999999</c:v>
                </c:pt>
                <c:pt idx="1">
                  <c:v>17.965</c:v>
                </c:pt>
                <c:pt idx="2">
                  <c:v>19.274000000000001</c:v>
                </c:pt>
                <c:pt idx="3">
                  <c:v>15.65</c:v>
                </c:pt>
                <c:pt idx="4">
                  <c:v>0.11799999999999999</c:v>
                </c:pt>
                <c:pt idx="5">
                  <c:v>0.11600000000000001</c:v>
                </c:pt>
                <c:pt idx="6">
                  <c:v>18.015999999999998</c:v>
                </c:pt>
                <c:pt idx="7">
                  <c:v>7.181</c:v>
                </c:pt>
                <c:pt idx="8">
                  <c:v>0.128</c:v>
                </c:pt>
                <c:pt idx="9">
                  <c:v>2.5169999999999999</c:v>
                </c:pt>
                <c:pt idx="10">
                  <c:v>16.186</c:v>
                </c:pt>
                <c:pt idx="11">
                  <c:v>4.4809999999999999</c:v>
                </c:pt>
                <c:pt idx="12">
                  <c:v>6.859</c:v>
                </c:pt>
                <c:pt idx="13">
                  <c:v>1.004</c:v>
                </c:pt>
                <c:pt idx="14">
                  <c:v>0.22600000000000001</c:v>
                </c:pt>
                <c:pt idx="15">
                  <c:v>3.2639999999999998</c:v>
                </c:pt>
                <c:pt idx="16">
                  <c:v>1.087</c:v>
                </c:pt>
                <c:pt idx="17">
                  <c:v>10.552</c:v>
                </c:pt>
                <c:pt idx="18">
                  <c:v>3.7469999999999999</c:v>
                </c:pt>
                <c:pt idx="19">
                  <c:v>10.358000000000001</c:v>
                </c:pt>
                <c:pt idx="20">
                  <c:v>1.2999999999999999E-2</c:v>
                </c:pt>
                <c:pt idx="21">
                  <c:v>2.4E-2</c:v>
                </c:pt>
                <c:pt idx="22">
                  <c:v>1.4730000000000001</c:v>
                </c:pt>
                <c:pt idx="23">
                  <c:v>20.341999999999999</c:v>
                </c:pt>
                <c:pt idx="24">
                  <c:v>0.72099999999999997</c:v>
                </c:pt>
                <c:pt idx="25">
                  <c:v>2.2080000000000002</c:v>
                </c:pt>
                <c:pt idx="26">
                  <c:v>0.114</c:v>
                </c:pt>
                <c:pt idx="27">
                  <c:v>1.1970000000000001</c:v>
                </c:pt>
                <c:pt idx="28">
                  <c:v>18.82</c:v>
                </c:pt>
                <c:pt idx="29">
                  <c:v>2.6059999999999999</c:v>
                </c:pt>
                <c:pt idx="30">
                  <c:v>28.22</c:v>
                </c:pt>
                <c:pt idx="31">
                  <c:v>43.53</c:v>
                </c:pt>
                <c:pt idx="32">
                  <c:v>13.287000000000001</c:v>
                </c:pt>
                <c:pt idx="33">
                  <c:v>52.969000000000001</c:v>
                </c:pt>
                <c:pt idx="34">
                  <c:v>75.587999999999994</c:v>
                </c:pt>
                <c:pt idx="35">
                  <c:v>64</c:v>
                </c:pt>
                <c:pt idx="36">
                  <c:v>4.0620000000000003</c:v>
                </c:pt>
                <c:pt idx="37">
                  <c:v>6.2919999999999998</c:v>
                </c:pt>
                <c:pt idx="38">
                  <c:v>8.2970000000000006</c:v>
                </c:pt>
                <c:pt idx="39">
                  <c:v>8.7840000000000007</c:v>
                </c:pt>
                <c:pt idx="40">
                  <c:v>6.1280000000000001</c:v>
                </c:pt>
                <c:pt idx="41">
                  <c:v>6.0449999999999999</c:v>
                </c:pt>
                <c:pt idx="42">
                  <c:v>8.2870000000000008</c:v>
                </c:pt>
                <c:pt idx="43">
                  <c:v>8.9830000000000005</c:v>
                </c:pt>
                <c:pt idx="44">
                  <c:v>9.3930000000000007</c:v>
                </c:pt>
                <c:pt idx="45">
                  <c:v>9.593</c:v>
                </c:pt>
                <c:pt idx="46">
                  <c:v>8.718</c:v>
                </c:pt>
                <c:pt idx="47">
                  <c:v>7.8819999999999997</c:v>
                </c:pt>
                <c:pt idx="48">
                  <c:v>2.2519999999999998</c:v>
                </c:pt>
                <c:pt idx="49">
                  <c:v>1.488</c:v>
                </c:pt>
                <c:pt idx="50">
                  <c:v>1.542</c:v>
                </c:pt>
                <c:pt idx="51">
                  <c:v>1.5760000000000001</c:v>
                </c:pt>
                <c:pt idx="52">
                  <c:v>1.554</c:v>
                </c:pt>
                <c:pt idx="53">
                  <c:v>1.464</c:v>
                </c:pt>
                <c:pt idx="54">
                  <c:v>1.3560000000000001</c:v>
                </c:pt>
                <c:pt idx="55">
                  <c:v>1.292</c:v>
                </c:pt>
                <c:pt idx="56">
                  <c:v>1.31</c:v>
                </c:pt>
                <c:pt idx="57">
                  <c:v>1.391</c:v>
                </c:pt>
                <c:pt idx="58">
                  <c:v>1.5229999999999999</c:v>
                </c:pt>
                <c:pt idx="59">
                  <c:v>1.478</c:v>
                </c:pt>
                <c:pt idx="60">
                  <c:v>2.99</c:v>
                </c:pt>
                <c:pt idx="61">
                  <c:v>7.141</c:v>
                </c:pt>
                <c:pt idx="62">
                  <c:v>14.91</c:v>
                </c:pt>
                <c:pt idx="63">
                  <c:v>15.35</c:v>
                </c:pt>
                <c:pt idx="64">
                  <c:v>2.71</c:v>
                </c:pt>
                <c:pt idx="65">
                  <c:v>12.711</c:v>
                </c:pt>
                <c:pt idx="66">
                  <c:v>16.056000000000001</c:v>
                </c:pt>
                <c:pt idx="67">
                  <c:v>16.692</c:v>
                </c:pt>
                <c:pt idx="68">
                  <c:v>7.1289999999999996</c:v>
                </c:pt>
                <c:pt idx="69">
                  <c:v>6.1849999999999996</c:v>
                </c:pt>
                <c:pt idx="70">
                  <c:v>5.9329999999999998</c:v>
                </c:pt>
                <c:pt idx="71">
                  <c:v>3.9220000000000002</c:v>
                </c:pt>
                <c:pt idx="72">
                  <c:v>17.745000000000001</c:v>
                </c:pt>
                <c:pt idx="73">
                  <c:v>19.693000000000001</c:v>
                </c:pt>
                <c:pt idx="74">
                  <c:v>20.753</c:v>
                </c:pt>
                <c:pt idx="75">
                  <c:v>14.702999999999999</c:v>
                </c:pt>
                <c:pt idx="76">
                  <c:v>18.02</c:v>
                </c:pt>
                <c:pt idx="77">
                  <c:v>18.248999999999999</c:v>
                </c:pt>
                <c:pt idx="78">
                  <c:v>20.707000000000001</c:v>
                </c:pt>
                <c:pt idx="79">
                  <c:v>15.45</c:v>
                </c:pt>
                <c:pt idx="80">
                  <c:v>18.167000000000002</c:v>
                </c:pt>
                <c:pt idx="81">
                  <c:v>17.38</c:v>
                </c:pt>
                <c:pt idx="82">
                  <c:v>17.736000000000001</c:v>
                </c:pt>
                <c:pt idx="83">
                  <c:v>20.529</c:v>
                </c:pt>
                <c:pt idx="84">
                  <c:v>5</c:v>
                </c:pt>
                <c:pt idx="85">
                  <c:v>8.4369999999999994</c:v>
                </c:pt>
                <c:pt idx="86">
                  <c:v>7.734</c:v>
                </c:pt>
                <c:pt idx="87">
                  <c:v>8.8160000000000007</c:v>
                </c:pt>
                <c:pt idx="88">
                  <c:v>9.6129999999999995</c:v>
                </c:pt>
                <c:pt idx="89">
                  <c:v>9.5640000000000001</c:v>
                </c:pt>
                <c:pt idx="90">
                  <c:v>9.0329999999999995</c:v>
                </c:pt>
                <c:pt idx="91">
                  <c:v>8.484</c:v>
                </c:pt>
                <c:pt idx="92">
                  <c:v>5.7569999999999997</c:v>
                </c:pt>
                <c:pt idx="93">
                  <c:v>14.555</c:v>
                </c:pt>
                <c:pt idx="94">
                  <c:v>5.5810000000000004</c:v>
                </c:pt>
                <c:pt idx="96">
                  <c:v>6.1420000000000003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9D-4BF6-AA38-5705FE74DFE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100"/>
              </c:numCache>
            </c:numRef>
          </c:val>
          <c:extLst>
            <c:ext xmlns:c16="http://schemas.microsoft.com/office/drawing/2014/chart" uri="{C3380CC4-5D6E-409C-BE32-E72D297353CC}">
              <c16:uniqueId val="{0000000C-1F9D-4BF6-AA38-5705FE74DFE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100"/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3">
                  <c:v>1E-3</c:v>
                </c:pt>
                <c:pt idx="65">
                  <c:v>1E-3</c:v>
                </c:pt>
                <c:pt idx="66">
                  <c:v>1E-3</c:v>
                </c:pt>
                <c:pt idx="70">
                  <c:v>1E-3</c:v>
                </c:pt>
                <c:pt idx="71">
                  <c:v>75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F9D-4BF6-AA38-5705FE74D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100"/>
                <c:pt idx="0">
                  <c:v>93.18</c:v>
                </c:pt>
                <c:pt idx="1">
                  <c:v>92</c:v>
                </c:pt>
                <c:pt idx="2">
                  <c:v>92.2</c:v>
                </c:pt>
                <c:pt idx="3">
                  <c:v>92</c:v>
                </c:pt>
                <c:pt idx="4">
                  <c:v>92</c:v>
                </c:pt>
                <c:pt idx="5">
                  <c:v>88.61</c:v>
                </c:pt>
                <c:pt idx="6">
                  <c:v>76.510000000000005</c:v>
                </c:pt>
                <c:pt idx="7">
                  <c:v>70</c:v>
                </c:pt>
                <c:pt idx="8">
                  <c:v>84.03</c:v>
                </c:pt>
                <c:pt idx="9">
                  <c:v>76.400000000000006</c:v>
                </c:pt>
                <c:pt idx="10">
                  <c:v>68.31</c:v>
                </c:pt>
                <c:pt idx="11">
                  <c:v>60</c:v>
                </c:pt>
                <c:pt idx="12">
                  <c:v>69.069999999999993</c:v>
                </c:pt>
                <c:pt idx="13">
                  <c:v>74.709999999999994</c:v>
                </c:pt>
                <c:pt idx="14">
                  <c:v>71.599999999999994</c:v>
                </c:pt>
                <c:pt idx="15">
                  <c:v>64.849999999999994</c:v>
                </c:pt>
                <c:pt idx="16">
                  <c:v>65.739999999999995</c:v>
                </c:pt>
                <c:pt idx="17">
                  <c:v>60</c:v>
                </c:pt>
                <c:pt idx="18">
                  <c:v>63.94</c:v>
                </c:pt>
                <c:pt idx="19">
                  <c:v>70</c:v>
                </c:pt>
                <c:pt idx="20">
                  <c:v>68.209999999999994</c:v>
                </c:pt>
                <c:pt idx="21">
                  <c:v>66.319999999999993</c:v>
                </c:pt>
                <c:pt idx="22">
                  <c:v>71.180000000000007</c:v>
                </c:pt>
                <c:pt idx="23">
                  <c:v>79.22</c:v>
                </c:pt>
                <c:pt idx="24">
                  <c:v>60.01</c:v>
                </c:pt>
                <c:pt idx="25">
                  <c:v>70</c:v>
                </c:pt>
                <c:pt idx="26">
                  <c:v>77</c:v>
                </c:pt>
                <c:pt idx="27">
                  <c:v>84.36</c:v>
                </c:pt>
                <c:pt idx="28">
                  <c:v>66.010000000000005</c:v>
                </c:pt>
                <c:pt idx="29">
                  <c:v>71.010000000000005</c:v>
                </c:pt>
                <c:pt idx="30">
                  <c:v>67.02</c:v>
                </c:pt>
                <c:pt idx="31">
                  <c:v>55.86</c:v>
                </c:pt>
                <c:pt idx="32">
                  <c:v>84.36</c:v>
                </c:pt>
                <c:pt idx="33">
                  <c:v>78.8</c:v>
                </c:pt>
                <c:pt idx="34">
                  <c:v>65.989999999999995</c:v>
                </c:pt>
                <c:pt idx="35">
                  <c:v>0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5.09</c:v>
                </c:pt>
                <c:pt idx="49">
                  <c:v>12.53</c:v>
                </c:pt>
                <c:pt idx="50">
                  <c:v>5.19</c:v>
                </c:pt>
                <c:pt idx="51">
                  <c:v>5.19</c:v>
                </c:pt>
                <c:pt idx="52">
                  <c:v>15.9</c:v>
                </c:pt>
                <c:pt idx="53">
                  <c:v>13.43</c:v>
                </c:pt>
                <c:pt idx="54">
                  <c:v>13.42</c:v>
                </c:pt>
                <c:pt idx="55">
                  <c:v>10.85</c:v>
                </c:pt>
                <c:pt idx="56">
                  <c:v>12.03</c:v>
                </c:pt>
                <c:pt idx="57">
                  <c:v>15.55</c:v>
                </c:pt>
                <c:pt idx="58">
                  <c:v>24.75</c:v>
                </c:pt>
                <c:pt idx="59">
                  <c:v>33.15</c:v>
                </c:pt>
                <c:pt idx="60">
                  <c:v>33.54</c:v>
                </c:pt>
                <c:pt idx="61">
                  <c:v>64.989999999999995</c:v>
                </c:pt>
                <c:pt idx="62">
                  <c:v>84.36</c:v>
                </c:pt>
                <c:pt idx="63">
                  <c:v>101</c:v>
                </c:pt>
                <c:pt idx="64">
                  <c:v>65.349999999999994</c:v>
                </c:pt>
                <c:pt idx="65">
                  <c:v>86.77</c:v>
                </c:pt>
                <c:pt idx="66">
                  <c:v>124.17</c:v>
                </c:pt>
                <c:pt idx="67">
                  <c:v>148.80000000000001</c:v>
                </c:pt>
                <c:pt idx="68">
                  <c:v>95</c:v>
                </c:pt>
                <c:pt idx="69">
                  <c:v>119.81</c:v>
                </c:pt>
                <c:pt idx="70">
                  <c:v>150.16</c:v>
                </c:pt>
                <c:pt idx="71">
                  <c:v>160.82</c:v>
                </c:pt>
                <c:pt idx="72">
                  <c:v>118.63</c:v>
                </c:pt>
                <c:pt idx="73">
                  <c:v>134.04</c:v>
                </c:pt>
                <c:pt idx="74">
                  <c:v>145.52000000000001</c:v>
                </c:pt>
                <c:pt idx="75">
                  <c:v>150.88999999999999</c:v>
                </c:pt>
                <c:pt idx="76">
                  <c:v>108.3</c:v>
                </c:pt>
                <c:pt idx="77">
                  <c:v>125.99</c:v>
                </c:pt>
                <c:pt idx="78">
                  <c:v>139.66</c:v>
                </c:pt>
                <c:pt idx="79">
                  <c:v>143.91</c:v>
                </c:pt>
                <c:pt idx="80">
                  <c:v>130.43</c:v>
                </c:pt>
                <c:pt idx="81">
                  <c:v>128.13</c:v>
                </c:pt>
                <c:pt idx="82">
                  <c:v>108.52</c:v>
                </c:pt>
                <c:pt idx="83">
                  <c:v>89.95</c:v>
                </c:pt>
                <c:pt idx="84">
                  <c:v>137.52000000000001</c:v>
                </c:pt>
                <c:pt idx="85">
                  <c:v>121.01</c:v>
                </c:pt>
                <c:pt idx="86">
                  <c:v>97.08</c:v>
                </c:pt>
                <c:pt idx="87">
                  <c:v>82.8</c:v>
                </c:pt>
                <c:pt idx="88">
                  <c:v>102.02</c:v>
                </c:pt>
                <c:pt idx="89">
                  <c:v>88.49</c:v>
                </c:pt>
                <c:pt idx="90">
                  <c:v>81.28</c:v>
                </c:pt>
                <c:pt idx="91">
                  <c:v>77.489999999999995</c:v>
                </c:pt>
                <c:pt idx="92">
                  <c:v>82.3</c:v>
                </c:pt>
                <c:pt idx="93">
                  <c:v>67.72</c:v>
                </c:pt>
                <c:pt idx="94">
                  <c:v>59.3</c:v>
                </c:pt>
                <c:pt idx="95">
                  <c:v>37.409999999999997</c:v>
                </c:pt>
                <c:pt idx="96">
                  <c:v>84.36</c:v>
                </c:pt>
                <c:pt idx="97">
                  <c:v>45.04</c:v>
                </c:pt>
                <c:pt idx="98">
                  <c:v>18.22</c:v>
                </c:pt>
                <c:pt idx="99">
                  <c:v>5.47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F9D-4BF6-AA38-5705FE74D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101" width="8.7109375" style="5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3</v>
      </c>
      <c r="O2" s="8"/>
      <c r="P2" s="8"/>
      <c r="Q2" s="8"/>
      <c r="R2" s="8">
        <v>4</v>
      </c>
      <c r="S2" s="8"/>
      <c r="T2" s="8"/>
      <c r="U2" s="8"/>
      <c r="V2" s="8">
        <v>5</v>
      </c>
      <c r="W2" s="8"/>
      <c r="X2" s="8"/>
      <c r="Y2" s="8"/>
      <c r="Z2" s="8">
        <v>6</v>
      </c>
      <c r="AA2" s="8"/>
      <c r="AB2" s="8"/>
      <c r="AC2" s="8"/>
      <c r="AD2" s="8">
        <v>7</v>
      </c>
      <c r="AE2" s="8"/>
      <c r="AF2" s="8"/>
      <c r="AG2" s="8"/>
      <c r="AH2" s="8">
        <v>8</v>
      </c>
      <c r="AI2" s="8"/>
      <c r="AJ2" s="8"/>
      <c r="AK2" s="8"/>
      <c r="AL2" s="8">
        <v>9</v>
      </c>
      <c r="AM2" s="8"/>
      <c r="AN2" s="8"/>
      <c r="AO2" s="8"/>
      <c r="AP2" s="8">
        <v>10</v>
      </c>
      <c r="AQ2" s="8"/>
      <c r="AR2" s="8"/>
      <c r="AS2" s="8"/>
      <c r="AT2" s="8">
        <v>11</v>
      </c>
      <c r="AU2" s="8"/>
      <c r="AV2" s="8"/>
      <c r="AW2" s="8"/>
      <c r="AX2" s="8">
        <v>12</v>
      </c>
      <c r="AY2" s="8"/>
      <c r="AZ2" s="8"/>
      <c r="BA2" s="8"/>
      <c r="BB2" s="8">
        <v>13</v>
      </c>
      <c r="BC2" s="8"/>
      <c r="BD2" s="8"/>
      <c r="BE2" s="8"/>
      <c r="BF2" s="8">
        <v>14</v>
      </c>
      <c r="BG2" s="8"/>
      <c r="BH2" s="8"/>
      <c r="BI2" s="8"/>
      <c r="BJ2" s="8">
        <v>15</v>
      </c>
      <c r="BK2" s="8"/>
      <c r="BL2" s="8"/>
      <c r="BM2" s="8"/>
      <c r="BN2" s="8">
        <v>16</v>
      </c>
      <c r="BO2" s="8"/>
      <c r="BP2" s="8"/>
      <c r="BQ2" s="8"/>
      <c r="BR2" s="8">
        <v>17</v>
      </c>
      <c r="BS2" s="8"/>
      <c r="BT2" s="8"/>
      <c r="BU2" s="8"/>
      <c r="BV2" s="8">
        <v>18</v>
      </c>
      <c r="BW2" s="8"/>
      <c r="BX2" s="8"/>
      <c r="BY2" s="8"/>
      <c r="BZ2" s="8">
        <v>19</v>
      </c>
      <c r="CA2" s="8"/>
      <c r="CB2" s="8"/>
      <c r="CC2" s="8"/>
      <c r="CD2" s="8">
        <v>20</v>
      </c>
      <c r="CE2" s="8"/>
      <c r="CF2" s="8"/>
      <c r="CG2" s="8"/>
      <c r="CH2" s="8">
        <v>21</v>
      </c>
      <c r="CI2" s="8"/>
      <c r="CJ2" s="8"/>
      <c r="CK2" s="8"/>
      <c r="CL2" s="8">
        <v>22</v>
      </c>
      <c r="CM2" s="8"/>
      <c r="CN2" s="8"/>
      <c r="CO2" s="8"/>
      <c r="CP2" s="8">
        <v>23</v>
      </c>
      <c r="CQ2" s="8"/>
      <c r="CR2" s="8"/>
      <c r="CS2" s="8"/>
      <c r="CT2" s="8">
        <v>24</v>
      </c>
      <c r="CU2" s="8"/>
      <c r="CV2" s="8"/>
      <c r="CW2" s="8"/>
      <c r="CX2" s="9"/>
    </row>
    <row r="3" spans="1:102" ht="30" customHeight="1" thickBot="1" x14ac:dyDescent="0.25">
      <c r="A3" s="10">
        <v>45956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>
        <v>97</v>
      </c>
      <c r="CU3" s="13">
        <v>98</v>
      </c>
      <c r="CV3" s="13">
        <v>99</v>
      </c>
      <c r="CW3" s="17">
        <v>100</v>
      </c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32.033000000000001</v>
      </c>
      <c r="C5" s="25">
        <v>26.167000000000002</v>
      </c>
      <c r="D5" s="25">
        <v>28</v>
      </c>
      <c r="E5" s="25">
        <v>22.178000000000001</v>
      </c>
      <c r="F5" s="25">
        <v>7.2670000000000003</v>
      </c>
      <c r="G5" s="25">
        <v>6.67</v>
      </c>
      <c r="H5" s="25">
        <v>19.058</v>
      </c>
      <c r="I5" s="25">
        <v>7.2060000000000004</v>
      </c>
      <c r="J5" s="25">
        <v>8.9879999999999995</v>
      </c>
      <c r="K5" s="25">
        <v>4.7839999999999998</v>
      </c>
      <c r="L5" s="25">
        <v>18.673999999999999</v>
      </c>
      <c r="M5" s="25">
        <v>6.9109999999999996</v>
      </c>
      <c r="N5" s="25">
        <v>8.9930000000000003</v>
      </c>
      <c r="O5" s="25">
        <v>3.8039999999999998</v>
      </c>
      <c r="P5" s="25">
        <v>3.3889999999999998</v>
      </c>
      <c r="Q5" s="25">
        <v>5.3730000000000002</v>
      </c>
      <c r="R5" s="25">
        <v>4.1509999999999998</v>
      </c>
      <c r="S5" s="25">
        <v>12.696</v>
      </c>
      <c r="T5" s="25">
        <v>5.8</v>
      </c>
      <c r="U5" s="25">
        <v>12.411</v>
      </c>
      <c r="V5" s="25">
        <v>9.1329999999999991</v>
      </c>
      <c r="W5" s="25">
        <v>7.7709999999999999</v>
      </c>
      <c r="X5" s="25">
        <v>6.2610000000000001</v>
      </c>
      <c r="Y5" s="25">
        <v>31.786000000000001</v>
      </c>
      <c r="Z5" s="25">
        <v>5.6379999999999999</v>
      </c>
      <c r="AA5" s="25">
        <v>6.2080000000000002</v>
      </c>
      <c r="AB5" s="25">
        <v>8.5220000000000002</v>
      </c>
      <c r="AC5" s="25">
        <v>7.79</v>
      </c>
      <c r="AD5" s="25">
        <v>18.844999999999999</v>
      </c>
      <c r="AE5" s="25">
        <v>3.2090000000000001</v>
      </c>
      <c r="AF5" s="25">
        <v>28.193000000000001</v>
      </c>
      <c r="AG5" s="25">
        <v>43.540999999999997</v>
      </c>
      <c r="AH5" s="25">
        <v>17.716000000000001</v>
      </c>
      <c r="AI5" s="25">
        <v>52.981000000000002</v>
      </c>
      <c r="AJ5" s="25">
        <v>75.63</v>
      </c>
      <c r="AK5" s="25">
        <v>83.8</v>
      </c>
      <c r="AL5" s="25">
        <v>10.058</v>
      </c>
      <c r="AM5" s="25">
        <v>14.029</v>
      </c>
      <c r="AN5" s="25">
        <v>16.067</v>
      </c>
      <c r="AO5" s="25">
        <v>11.759</v>
      </c>
      <c r="AP5" s="25">
        <v>34.283000000000001</v>
      </c>
      <c r="AQ5" s="25">
        <v>34.045000000000002</v>
      </c>
      <c r="AR5" s="25">
        <v>36.441000000000003</v>
      </c>
      <c r="AS5" s="25">
        <v>36.982999999999997</v>
      </c>
      <c r="AT5" s="25">
        <v>37.393000000000001</v>
      </c>
      <c r="AU5" s="25">
        <v>37.593000000000004</v>
      </c>
      <c r="AV5" s="25">
        <v>36.718000000000004</v>
      </c>
      <c r="AW5" s="25">
        <v>35.881999999999998</v>
      </c>
      <c r="AX5" s="25">
        <v>32.552</v>
      </c>
      <c r="AY5" s="25">
        <v>31.788</v>
      </c>
      <c r="AZ5" s="25">
        <v>31.841999999999999</v>
      </c>
      <c r="BA5" s="25">
        <v>31.876000000000001</v>
      </c>
      <c r="BB5" s="25">
        <v>39.636000000000003</v>
      </c>
      <c r="BC5" s="25">
        <v>31.562000000000001</v>
      </c>
      <c r="BD5" s="25">
        <v>31.41</v>
      </c>
      <c r="BE5" s="25">
        <v>31.402999999999999</v>
      </c>
      <c r="BF5" s="25">
        <v>31.41</v>
      </c>
      <c r="BG5" s="25">
        <v>33.331000000000003</v>
      </c>
      <c r="BH5" s="25">
        <v>31.585000000000001</v>
      </c>
      <c r="BI5" s="25">
        <v>59.56</v>
      </c>
      <c r="BJ5" s="25">
        <v>37.844000000000001</v>
      </c>
      <c r="BK5" s="25">
        <v>66.536000000000001</v>
      </c>
      <c r="BL5" s="25">
        <v>54.682000000000002</v>
      </c>
      <c r="BM5" s="25">
        <v>25.724</v>
      </c>
      <c r="BN5" s="25">
        <v>11.196999999999999</v>
      </c>
      <c r="BO5" s="25">
        <v>35.341999999999999</v>
      </c>
      <c r="BP5" s="25">
        <v>89.046000000000006</v>
      </c>
      <c r="BQ5" s="25">
        <v>33.689</v>
      </c>
      <c r="BR5" s="25">
        <v>76.933999999999997</v>
      </c>
      <c r="BS5" s="25">
        <v>56.360999999999997</v>
      </c>
      <c r="BT5" s="25">
        <v>56.668999999999997</v>
      </c>
      <c r="BU5" s="25">
        <v>174.10300000000001</v>
      </c>
      <c r="BV5" s="25">
        <v>69.790000000000006</v>
      </c>
      <c r="BW5" s="25">
        <v>79.563999999999993</v>
      </c>
      <c r="BX5" s="25">
        <v>80.055999999999997</v>
      </c>
      <c r="BY5" s="25">
        <v>129.77099999999999</v>
      </c>
      <c r="BZ5" s="25">
        <v>246.95</v>
      </c>
      <c r="CA5" s="25">
        <v>200.20500000000001</v>
      </c>
      <c r="CB5" s="25">
        <v>72.015000000000001</v>
      </c>
      <c r="CC5" s="25">
        <v>64.27</v>
      </c>
      <c r="CD5" s="25">
        <v>154.02600000000001</v>
      </c>
      <c r="CE5" s="25">
        <v>184.09700000000001</v>
      </c>
      <c r="CF5" s="25">
        <v>140.56299999999999</v>
      </c>
      <c r="CG5" s="25">
        <v>91.251000000000005</v>
      </c>
      <c r="CH5" s="25">
        <v>317.44400000000002</v>
      </c>
      <c r="CI5" s="25">
        <v>101.42</v>
      </c>
      <c r="CJ5" s="25">
        <v>179.64400000000001</v>
      </c>
      <c r="CK5" s="25">
        <v>121.416</v>
      </c>
      <c r="CL5" s="25">
        <v>116.477</v>
      </c>
      <c r="CM5" s="25">
        <v>116.495</v>
      </c>
      <c r="CN5" s="25">
        <v>86.662999999999997</v>
      </c>
      <c r="CO5" s="25">
        <v>136.54599999999999</v>
      </c>
      <c r="CP5" s="25">
        <v>109.75</v>
      </c>
      <c r="CQ5" s="25">
        <v>76.183000000000007</v>
      </c>
      <c r="CR5" s="25">
        <v>102.223</v>
      </c>
      <c r="CS5" s="25">
        <v>104.602</v>
      </c>
      <c r="CT5" s="26">
        <v>194.833</v>
      </c>
      <c r="CU5" s="26">
        <v>85.506</v>
      </c>
      <c r="CV5" s="26">
        <v>137.45099999999999</v>
      </c>
      <c r="CW5" s="27">
        <v>122.672</v>
      </c>
      <c r="CX5" s="28">
        <f t="array" ref="CX5">SUMPRODUCT(B5:CW5*0.25)</f>
        <v>1437.6982499999999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93.18</v>
      </c>
      <c r="C8" s="37">
        <v>92</v>
      </c>
      <c r="D8" s="37">
        <v>92.2</v>
      </c>
      <c r="E8" s="37">
        <v>92</v>
      </c>
      <c r="F8" s="37">
        <v>92</v>
      </c>
      <c r="G8" s="37">
        <v>88.61</v>
      </c>
      <c r="H8" s="37">
        <v>76.510000000000005</v>
      </c>
      <c r="I8" s="37">
        <v>70</v>
      </c>
      <c r="J8" s="37">
        <v>84.03</v>
      </c>
      <c r="K8" s="37">
        <v>76.400000000000006</v>
      </c>
      <c r="L8" s="37">
        <v>68.31</v>
      </c>
      <c r="M8" s="37">
        <v>60</v>
      </c>
      <c r="N8" s="37">
        <v>69.069999999999993</v>
      </c>
      <c r="O8" s="37">
        <v>74.709999999999994</v>
      </c>
      <c r="P8" s="37">
        <v>71.599999999999994</v>
      </c>
      <c r="Q8" s="37">
        <v>64.849999999999994</v>
      </c>
      <c r="R8" s="37">
        <v>65.739999999999995</v>
      </c>
      <c r="S8" s="37">
        <v>60</v>
      </c>
      <c r="T8" s="37">
        <v>63.94</v>
      </c>
      <c r="U8" s="37">
        <v>70</v>
      </c>
      <c r="V8" s="37">
        <v>68.209999999999994</v>
      </c>
      <c r="W8" s="37">
        <v>66.319999999999993</v>
      </c>
      <c r="X8" s="37">
        <v>71.180000000000007</v>
      </c>
      <c r="Y8" s="37">
        <v>79.22</v>
      </c>
      <c r="Z8" s="37">
        <v>60.01</v>
      </c>
      <c r="AA8" s="37">
        <v>70</v>
      </c>
      <c r="AB8" s="37">
        <v>77</v>
      </c>
      <c r="AC8" s="37">
        <v>84.36</v>
      </c>
      <c r="AD8" s="37">
        <v>66.010000000000005</v>
      </c>
      <c r="AE8" s="37">
        <v>71.010000000000005</v>
      </c>
      <c r="AF8" s="37">
        <v>67.02</v>
      </c>
      <c r="AG8" s="37">
        <v>55.86</v>
      </c>
      <c r="AH8" s="37">
        <v>84.36</v>
      </c>
      <c r="AI8" s="37">
        <v>78.8</v>
      </c>
      <c r="AJ8" s="37">
        <v>65.989999999999995</v>
      </c>
      <c r="AK8" s="37">
        <v>0</v>
      </c>
      <c r="AL8" s="37">
        <v>0.01</v>
      </c>
      <c r="AM8" s="37">
        <v>0</v>
      </c>
      <c r="AN8" s="37">
        <v>0</v>
      </c>
      <c r="AO8" s="37">
        <v>0</v>
      </c>
      <c r="AP8" s="37">
        <v>0.01</v>
      </c>
      <c r="AQ8" s="37">
        <v>0</v>
      </c>
      <c r="AR8" s="37">
        <v>0</v>
      </c>
      <c r="AS8" s="37">
        <v>0</v>
      </c>
      <c r="AT8" s="37">
        <v>0.01</v>
      </c>
      <c r="AU8" s="37">
        <v>0.01</v>
      </c>
      <c r="AV8" s="37">
        <v>0.01</v>
      </c>
      <c r="AW8" s="37">
        <v>0.01</v>
      </c>
      <c r="AX8" s="37">
        <v>5.09</v>
      </c>
      <c r="AY8" s="37">
        <v>12.53</v>
      </c>
      <c r="AZ8" s="37">
        <v>5.19</v>
      </c>
      <c r="BA8" s="37">
        <v>5.19</v>
      </c>
      <c r="BB8" s="37">
        <v>15.9</v>
      </c>
      <c r="BC8" s="37">
        <v>13.43</v>
      </c>
      <c r="BD8" s="37">
        <v>13.42</v>
      </c>
      <c r="BE8" s="37">
        <v>10.85</v>
      </c>
      <c r="BF8" s="37">
        <v>12.03</v>
      </c>
      <c r="BG8" s="37">
        <v>15.55</v>
      </c>
      <c r="BH8" s="37">
        <v>24.75</v>
      </c>
      <c r="BI8" s="37">
        <v>33.15</v>
      </c>
      <c r="BJ8" s="37">
        <v>33.54</v>
      </c>
      <c r="BK8" s="37">
        <v>64.989999999999995</v>
      </c>
      <c r="BL8" s="37">
        <v>84.36</v>
      </c>
      <c r="BM8" s="37">
        <v>101</v>
      </c>
      <c r="BN8" s="37">
        <v>65.349999999999994</v>
      </c>
      <c r="BO8" s="37">
        <v>86.77</v>
      </c>
      <c r="BP8" s="37">
        <v>124.17</v>
      </c>
      <c r="BQ8" s="37">
        <v>148.80000000000001</v>
      </c>
      <c r="BR8" s="37">
        <v>95</v>
      </c>
      <c r="BS8" s="37">
        <v>119.81</v>
      </c>
      <c r="BT8" s="37">
        <v>150.16</v>
      </c>
      <c r="BU8" s="37">
        <v>160.82</v>
      </c>
      <c r="BV8" s="37">
        <v>118.63</v>
      </c>
      <c r="BW8" s="37">
        <v>134.04</v>
      </c>
      <c r="BX8" s="37">
        <v>145.52000000000001</v>
      </c>
      <c r="BY8" s="37">
        <v>150.88999999999999</v>
      </c>
      <c r="BZ8" s="37">
        <v>108.3</v>
      </c>
      <c r="CA8" s="37">
        <v>125.99</v>
      </c>
      <c r="CB8" s="37">
        <v>139.66</v>
      </c>
      <c r="CC8" s="37">
        <v>143.91</v>
      </c>
      <c r="CD8" s="37">
        <v>130.43</v>
      </c>
      <c r="CE8" s="37">
        <v>128.13</v>
      </c>
      <c r="CF8" s="37">
        <v>108.52</v>
      </c>
      <c r="CG8" s="37">
        <v>89.95</v>
      </c>
      <c r="CH8" s="37">
        <v>137.52000000000001</v>
      </c>
      <c r="CI8" s="37">
        <v>121.01</v>
      </c>
      <c r="CJ8" s="37">
        <v>97.08</v>
      </c>
      <c r="CK8" s="37">
        <v>82.8</v>
      </c>
      <c r="CL8" s="37">
        <v>102.02</v>
      </c>
      <c r="CM8" s="37">
        <v>88.49</v>
      </c>
      <c r="CN8" s="37">
        <v>81.28</v>
      </c>
      <c r="CO8" s="37">
        <v>77.489999999999995</v>
      </c>
      <c r="CP8" s="37">
        <v>82.3</v>
      </c>
      <c r="CQ8" s="37">
        <v>67.72</v>
      </c>
      <c r="CR8" s="37">
        <v>59.3</v>
      </c>
      <c r="CS8" s="37">
        <v>37.409999999999997</v>
      </c>
      <c r="CT8" s="38">
        <v>84.36</v>
      </c>
      <c r="CU8" s="38">
        <v>45.04</v>
      </c>
      <c r="CV8" s="38">
        <v>18.22</v>
      </c>
      <c r="CW8" s="39">
        <v>5.47</v>
      </c>
      <c r="CX8" s="40">
        <f>IF(SUM(B8:CW8)&lt;&gt;0,AVERAGEIF(B8:CW8,"&lt;&gt;"""),"")</f>
        <v>67.038900000000055</v>
      </c>
    </row>
    <row r="9" spans="1:102" ht="24.95" customHeight="1" thickBot="1" x14ac:dyDescent="0.25">
      <c r="A9" s="41" t="s">
        <v>6</v>
      </c>
      <c r="B9" s="42">
        <v>92.344999999999999</v>
      </c>
      <c r="C9" s="43">
        <v>92.344999999999999</v>
      </c>
      <c r="D9" s="43">
        <v>92.344999999999999</v>
      </c>
      <c r="E9" s="43">
        <v>92.344999999999999</v>
      </c>
      <c r="F9" s="43">
        <v>81.78</v>
      </c>
      <c r="G9" s="43">
        <v>81.78</v>
      </c>
      <c r="H9" s="43">
        <v>81.78</v>
      </c>
      <c r="I9" s="43">
        <v>81.78</v>
      </c>
      <c r="J9" s="43">
        <v>72.185000000000002</v>
      </c>
      <c r="K9" s="43">
        <v>72.185000000000002</v>
      </c>
      <c r="L9" s="43">
        <v>72.185000000000002</v>
      </c>
      <c r="M9" s="43">
        <v>72.185000000000002</v>
      </c>
      <c r="N9" s="43">
        <v>70.057500000000005</v>
      </c>
      <c r="O9" s="43">
        <v>70.057500000000005</v>
      </c>
      <c r="P9" s="43">
        <v>70.057500000000005</v>
      </c>
      <c r="Q9" s="43">
        <v>70.057500000000005</v>
      </c>
      <c r="R9" s="43">
        <v>64.92</v>
      </c>
      <c r="S9" s="43">
        <v>64.92</v>
      </c>
      <c r="T9" s="43">
        <v>64.92</v>
      </c>
      <c r="U9" s="43">
        <v>64.92</v>
      </c>
      <c r="V9" s="43">
        <v>71.232500000000002</v>
      </c>
      <c r="W9" s="43">
        <v>71.232500000000002</v>
      </c>
      <c r="X9" s="43">
        <v>71.232500000000002</v>
      </c>
      <c r="Y9" s="43">
        <v>71.232500000000002</v>
      </c>
      <c r="Z9" s="43">
        <v>72.842500000000001</v>
      </c>
      <c r="AA9" s="43">
        <v>72.842500000000001</v>
      </c>
      <c r="AB9" s="43">
        <v>72.842500000000001</v>
      </c>
      <c r="AC9" s="43">
        <v>72.842500000000001</v>
      </c>
      <c r="AD9" s="43">
        <v>64.974999999999994</v>
      </c>
      <c r="AE9" s="43">
        <v>64.974999999999994</v>
      </c>
      <c r="AF9" s="43">
        <v>64.974999999999994</v>
      </c>
      <c r="AG9" s="43">
        <v>64.974999999999994</v>
      </c>
      <c r="AH9" s="43">
        <v>57.287500000000001</v>
      </c>
      <c r="AI9" s="43">
        <v>57.287500000000001</v>
      </c>
      <c r="AJ9" s="43">
        <v>57.287500000000001</v>
      </c>
      <c r="AK9" s="43">
        <v>57.287500000000001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0.01</v>
      </c>
      <c r="AU9" s="43">
        <v>0.01</v>
      </c>
      <c r="AV9" s="43">
        <v>0.01</v>
      </c>
      <c r="AW9" s="43">
        <v>0.01</v>
      </c>
      <c r="AX9" s="43">
        <v>7</v>
      </c>
      <c r="AY9" s="43">
        <v>7</v>
      </c>
      <c r="AZ9" s="43">
        <v>7</v>
      </c>
      <c r="BA9" s="43">
        <v>7</v>
      </c>
      <c r="BB9" s="43">
        <v>13.4</v>
      </c>
      <c r="BC9" s="43">
        <v>13.4</v>
      </c>
      <c r="BD9" s="43">
        <v>13.4</v>
      </c>
      <c r="BE9" s="43">
        <v>13.4</v>
      </c>
      <c r="BF9" s="43">
        <v>21.37</v>
      </c>
      <c r="BG9" s="43">
        <v>21.37</v>
      </c>
      <c r="BH9" s="43">
        <v>21.37</v>
      </c>
      <c r="BI9" s="43">
        <v>21.37</v>
      </c>
      <c r="BJ9" s="43">
        <v>70.972499999999997</v>
      </c>
      <c r="BK9" s="43">
        <v>70.972499999999997</v>
      </c>
      <c r="BL9" s="43">
        <v>70.972499999999997</v>
      </c>
      <c r="BM9" s="43">
        <v>70.972499999999997</v>
      </c>
      <c r="BN9" s="43">
        <v>106.27249999999999</v>
      </c>
      <c r="BO9" s="43">
        <v>106.27249999999999</v>
      </c>
      <c r="BP9" s="43">
        <v>106.27249999999999</v>
      </c>
      <c r="BQ9" s="43">
        <v>106.27249999999999</v>
      </c>
      <c r="BR9" s="43">
        <v>131.44749999999999</v>
      </c>
      <c r="BS9" s="43">
        <v>131.44749999999999</v>
      </c>
      <c r="BT9" s="43">
        <v>131.44749999999999</v>
      </c>
      <c r="BU9" s="43">
        <v>131.44749999999999</v>
      </c>
      <c r="BV9" s="43">
        <v>137.27000000000001</v>
      </c>
      <c r="BW9" s="43">
        <v>137.27000000000001</v>
      </c>
      <c r="BX9" s="43">
        <v>137.27000000000001</v>
      </c>
      <c r="BY9" s="43">
        <v>137.27000000000001</v>
      </c>
      <c r="BZ9" s="43">
        <v>129.465</v>
      </c>
      <c r="CA9" s="43">
        <v>129.465</v>
      </c>
      <c r="CB9" s="43">
        <v>129.465</v>
      </c>
      <c r="CC9" s="43">
        <v>129.465</v>
      </c>
      <c r="CD9" s="43">
        <v>114.25749999999999</v>
      </c>
      <c r="CE9" s="43">
        <v>114.25749999999999</v>
      </c>
      <c r="CF9" s="43">
        <v>114.25749999999999</v>
      </c>
      <c r="CG9" s="43">
        <v>114.25749999999999</v>
      </c>
      <c r="CH9" s="43">
        <v>109.60250000000001</v>
      </c>
      <c r="CI9" s="43">
        <v>109.60250000000001</v>
      </c>
      <c r="CJ9" s="43">
        <v>109.60250000000001</v>
      </c>
      <c r="CK9" s="43">
        <v>109.60250000000001</v>
      </c>
      <c r="CL9" s="43">
        <v>87.32</v>
      </c>
      <c r="CM9" s="43">
        <v>87.32</v>
      </c>
      <c r="CN9" s="43">
        <v>87.32</v>
      </c>
      <c r="CO9" s="43">
        <v>87.32</v>
      </c>
      <c r="CP9" s="43">
        <v>61.682499999999997</v>
      </c>
      <c r="CQ9" s="43">
        <v>61.682499999999997</v>
      </c>
      <c r="CR9" s="43">
        <v>61.682499999999997</v>
      </c>
      <c r="CS9" s="43">
        <v>61.682499999999997</v>
      </c>
      <c r="CT9" s="44">
        <v>38.272500000000001</v>
      </c>
      <c r="CU9" s="44">
        <v>38.272500000000001</v>
      </c>
      <c r="CV9" s="44">
        <v>38.272500000000001</v>
      </c>
      <c r="CW9" s="45">
        <v>38.272500000000001</v>
      </c>
      <c r="CX9" s="46">
        <f>IF(SUM(B9:CW9)&lt;&gt;0,AVERAGEIF(B9:CW9,"&lt;&gt;"""),"")</f>
        <v>67.038899999999998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32.033000000000001</v>
      </c>
      <c r="C13" s="65">
        <v>25.867000000000001</v>
      </c>
      <c r="D13" s="65">
        <v>28</v>
      </c>
      <c r="E13" s="65">
        <v>2.7880000000000003</v>
      </c>
      <c r="F13" s="65">
        <v>2.3290000000000002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>
        <v>28</v>
      </c>
      <c r="AU13" s="65">
        <v>28</v>
      </c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37.85</v>
      </c>
      <c r="BM13" s="65"/>
      <c r="BN13" s="65"/>
      <c r="BO13" s="65">
        <v>31.86</v>
      </c>
      <c r="BP13" s="65">
        <v>88.712000000000003</v>
      </c>
      <c r="BQ13" s="65">
        <v>33.482999999999997</v>
      </c>
      <c r="BR13" s="65">
        <v>76.792000000000002</v>
      </c>
      <c r="BS13" s="65">
        <v>56.143999999999998</v>
      </c>
      <c r="BT13" s="65">
        <v>56.144999999999996</v>
      </c>
      <c r="BU13" s="65">
        <v>172.471</v>
      </c>
      <c r="BV13" s="65">
        <v>69.599999999999994</v>
      </c>
      <c r="BW13" s="65">
        <v>3.3969999999999998</v>
      </c>
      <c r="BX13" s="65">
        <v>3.9119999999999999</v>
      </c>
      <c r="BY13" s="65">
        <v>78.650000000000006</v>
      </c>
      <c r="BZ13" s="65">
        <v>246.83799999999999</v>
      </c>
      <c r="CA13" s="65">
        <v>200.10499999999999</v>
      </c>
      <c r="CB13" s="65">
        <v>67.028000000000006</v>
      </c>
      <c r="CC13" s="65">
        <v>60.395000000000003</v>
      </c>
      <c r="CD13" s="65">
        <v>153.96299999999999</v>
      </c>
      <c r="CE13" s="65">
        <v>184.04399999999998</v>
      </c>
      <c r="CF13" s="65">
        <v>140.52000000000001</v>
      </c>
      <c r="CG13" s="65">
        <v>15.217000000000001</v>
      </c>
      <c r="CH13" s="65">
        <v>241.25</v>
      </c>
      <c r="CI13" s="65">
        <v>101.36800000000001</v>
      </c>
      <c r="CJ13" s="65">
        <v>179.57900000000001</v>
      </c>
      <c r="CK13" s="65">
        <v>121.33500000000001</v>
      </c>
      <c r="CL13" s="65">
        <v>40.382999999999996</v>
      </c>
      <c r="CM13" s="65">
        <v>40.39</v>
      </c>
      <c r="CN13" s="65">
        <v>86.545999999999992</v>
      </c>
      <c r="CO13" s="65">
        <v>136.41800000000001</v>
      </c>
      <c r="CP13" s="65">
        <v>109.59699999999999</v>
      </c>
      <c r="CQ13" s="65"/>
      <c r="CR13" s="65">
        <v>26.009</v>
      </c>
      <c r="CS13" s="65">
        <v>100</v>
      </c>
      <c r="CT13" s="66">
        <v>60.984000000000002</v>
      </c>
      <c r="CU13" s="66">
        <v>80</v>
      </c>
      <c r="CV13" s="66">
        <v>60</v>
      </c>
      <c r="CW13" s="67">
        <v>45.024999999999999</v>
      </c>
      <c r="CX13" s="68">
        <f t="array" ref="CX13">SUMPRODUCT(B13:CW13*0.25)</f>
        <v>838.25675000000001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0.3</v>
      </c>
      <c r="D15" s="71"/>
      <c r="E15" s="71">
        <v>0.99</v>
      </c>
      <c r="F15" s="71">
        <v>4.7789999999999999</v>
      </c>
      <c r="G15" s="71">
        <v>4.17</v>
      </c>
      <c r="H15" s="71">
        <v>0.3</v>
      </c>
      <c r="I15" s="71">
        <v>3.448</v>
      </c>
      <c r="J15" s="71">
        <v>2.8879999999999999</v>
      </c>
      <c r="K15" s="71">
        <v>2.1150000000000002</v>
      </c>
      <c r="L15" s="71">
        <v>5.1740000000000004</v>
      </c>
      <c r="M15" s="71">
        <v>2.1110000000000002</v>
      </c>
      <c r="N15" s="71">
        <v>1.4339999999999999</v>
      </c>
      <c r="O15" s="71">
        <v>3.4969999999999999</v>
      </c>
      <c r="P15" s="71">
        <v>3.0680000000000001</v>
      </c>
      <c r="Q15" s="71">
        <v>1.6140000000000001</v>
      </c>
      <c r="R15" s="71">
        <v>3.988</v>
      </c>
      <c r="S15" s="71">
        <v>2.573</v>
      </c>
      <c r="T15" s="71">
        <v>4.3380000000000001</v>
      </c>
      <c r="U15" s="71">
        <v>6.2489999999999997</v>
      </c>
      <c r="V15" s="71">
        <v>8.9689999999999994</v>
      </c>
      <c r="W15" s="71">
        <v>7.6070000000000002</v>
      </c>
      <c r="X15" s="71">
        <v>4.6959999999999997</v>
      </c>
      <c r="Y15" s="71">
        <v>2.758</v>
      </c>
      <c r="Z15" s="71">
        <v>5.476</v>
      </c>
      <c r="AA15" s="71">
        <v>6.0449999999999999</v>
      </c>
      <c r="AB15" s="71">
        <v>8.359</v>
      </c>
      <c r="AC15" s="71">
        <v>6.59</v>
      </c>
      <c r="AD15" s="71">
        <v>4.8449999999999998</v>
      </c>
      <c r="AE15" s="71">
        <v>3.2090000000000001</v>
      </c>
      <c r="AF15" s="71">
        <v>1.2929999999999999</v>
      </c>
      <c r="AG15" s="71">
        <v>0.24099999999999999</v>
      </c>
      <c r="AH15" s="71">
        <v>17.555</v>
      </c>
      <c r="AI15" s="71">
        <v>27.72</v>
      </c>
      <c r="AJ15" s="71">
        <v>7.63</v>
      </c>
      <c r="AK15" s="71">
        <v>78.8</v>
      </c>
      <c r="AL15" s="71">
        <v>10.058</v>
      </c>
      <c r="AM15" s="71">
        <v>9.0289999999999999</v>
      </c>
      <c r="AN15" s="71">
        <v>11.067</v>
      </c>
      <c r="AO15" s="71">
        <v>6.7590000000000003</v>
      </c>
      <c r="AP15" s="71">
        <v>34.283000000000001</v>
      </c>
      <c r="AQ15" s="71">
        <v>29.045000000000002</v>
      </c>
      <c r="AR15" s="71">
        <v>31.440999999999999</v>
      </c>
      <c r="AS15" s="71">
        <v>31.983000000000001</v>
      </c>
      <c r="AT15" s="71">
        <v>9.3930000000000007</v>
      </c>
      <c r="AU15" s="71">
        <v>9.593</v>
      </c>
      <c r="AV15" s="71">
        <v>36.718000000000004</v>
      </c>
      <c r="AW15" s="71">
        <v>35.881999999999998</v>
      </c>
      <c r="AX15" s="71">
        <v>32.4</v>
      </c>
      <c r="AY15" s="71">
        <v>31.637</v>
      </c>
      <c r="AZ15" s="71">
        <v>31.539000000000001</v>
      </c>
      <c r="BA15" s="71">
        <v>31.574000000000002</v>
      </c>
      <c r="BB15" s="71">
        <v>39.484999999999999</v>
      </c>
      <c r="BC15" s="71">
        <v>29.411000000000001</v>
      </c>
      <c r="BD15" s="71">
        <v>28.41</v>
      </c>
      <c r="BE15" s="71">
        <v>12.052</v>
      </c>
      <c r="BF15" s="71">
        <v>15.457000000000001</v>
      </c>
      <c r="BG15" s="71">
        <v>33.177999999999997</v>
      </c>
      <c r="BH15" s="71">
        <v>26.731999999999999</v>
      </c>
      <c r="BI15" s="71">
        <v>54.606000000000002</v>
      </c>
      <c r="BJ15" s="71">
        <v>8.2370000000000001</v>
      </c>
      <c r="BK15" s="71">
        <v>1.1359999999999999</v>
      </c>
      <c r="BL15" s="71">
        <v>16.832000000000001</v>
      </c>
      <c r="BM15" s="71">
        <v>0.82399999999999995</v>
      </c>
      <c r="BN15" s="71">
        <v>11.196999999999999</v>
      </c>
      <c r="BO15" s="71">
        <v>3.4820000000000002</v>
      </c>
      <c r="BP15" s="71">
        <v>0.33400000000000002</v>
      </c>
      <c r="BQ15" s="71">
        <v>0.20599999999999999</v>
      </c>
      <c r="BR15" s="71">
        <v>0.14199999999999999</v>
      </c>
      <c r="BS15" s="71">
        <v>0.217</v>
      </c>
      <c r="BT15" s="71">
        <v>0.52400000000000002</v>
      </c>
      <c r="BU15" s="71">
        <v>1.6319999999999999</v>
      </c>
      <c r="BV15" s="71">
        <v>0.19</v>
      </c>
      <c r="BW15" s="71">
        <v>0.16700000000000001</v>
      </c>
      <c r="BX15" s="71">
        <v>0.14399999999999999</v>
      </c>
      <c r="BY15" s="71">
        <v>0.121</v>
      </c>
      <c r="BZ15" s="71">
        <v>0.112</v>
      </c>
      <c r="CA15" s="71">
        <v>0.1</v>
      </c>
      <c r="CB15" s="71">
        <v>8.6999999999999994E-2</v>
      </c>
      <c r="CC15" s="71">
        <v>7.4999999999999997E-2</v>
      </c>
      <c r="CD15" s="71">
        <v>6.3E-2</v>
      </c>
      <c r="CE15" s="71">
        <v>5.2999999999999999E-2</v>
      </c>
      <c r="CF15" s="71">
        <v>4.2999999999999997E-2</v>
      </c>
      <c r="CG15" s="71">
        <v>3.4000000000000002E-2</v>
      </c>
      <c r="CH15" s="71">
        <v>0.19400000000000001</v>
      </c>
      <c r="CI15" s="71">
        <v>5.1999999999999998E-2</v>
      </c>
      <c r="CJ15" s="71">
        <v>6.5000000000000002E-2</v>
      </c>
      <c r="CK15" s="71">
        <v>8.1000000000000003E-2</v>
      </c>
      <c r="CL15" s="71">
        <v>9.4E-2</v>
      </c>
      <c r="CM15" s="71">
        <v>0.105</v>
      </c>
      <c r="CN15" s="71">
        <v>0.11700000000000001</v>
      </c>
      <c r="CO15" s="71">
        <v>0.128</v>
      </c>
      <c r="CP15" s="71">
        <v>0.153</v>
      </c>
      <c r="CQ15" s="71">
        <v>0.183</v>
      </c>
      <c r="CR15" s="71">
        <v>0.214</v>
      </c>
      <c r="CS15" s="71">
        <v>4.6020000000000003</v>
      </c>
      <c r="CT15" s="72">
        <v>1.149</v>
      </c>
      <c r="CU15" s="72">
        <v>5.3449999999999998</v>
      </c>
      <c r="CV15" s="72">
        <v>1.2909999999999999</v>
      </c>
      <c r="CW15" s="73">
        <v>1.486</v>
      </c>
      <c r="CX15" s="74">
        <f t="array" ref="CX15">SUMPRODUCT(B15:CW15*0.25)</f>
        <v>231.94300000000007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32.033000000000001</v>
      </c>
      <c r="C17" s="77">
        <f t="shared" ref="C17:BN17" si="0">SUM(C11:C16)</f>
        <v>26.167000000000002</v>
      </c>
      <c r="D17" s="77">
        <f t="shared" si="0"/>
        <v>28</v>
      </c>
      <c r="E17" s="77">
        <f t="shared" si="0"/>
        <v>3.7780000000000005</v>
      </c>
      <c r="F17" s="77">
        <f t="shared" si="0"/>
        <v>7.1080000000000005</v>
      </c>
      <c r="G17" s="77">
        <f t="shared" si="0"/>
        <v>4.17</v>
      </c>
      <c r="H17" s="77">
        <f t="shared" si="0"/>
        <v>0.3</v>
      </c>
      <c r="I17" s="77">
        <f t="shared" si="0"/>
        <v>3.448</v>
      </c>
      <c r="J17" s="77">
        <f t="shared" si="0"/>
        <v>2.8879999999999999</v>
      </c>
      <c r="K17" s="77">
        <f t="shared" si="0"/>
        <v>2.1150000000000002</v>
      </c>
      <c r="L17" s="77">
        <f t="shared" si="0"/>
        <v>5.1740000000000004</v>
      </c>
      <c r="M17" s="77">
        <f t="shared" si="0"/>
        <v>2.1110000000000002</v>
      </c>
      <c r="N17" s="77">
        <f t="shared" si="0"/>
        <v>1.4339999999999999</v>
      </c>
      <c r="O17" s="77">
        <f t="shared" si="0"/>
        <v>3.4969999999999999</v>
      </c>
      <c r="P17" s="77">
        <f t="shared" si="0"/>
        <v>3.0680000000000001</v>
      </c>
      <c r="Q17" s="77">
        <f t="shared" si="0"/>
        <v>1.6140000000000001</v>
      </c>
      <c r="R17" s="77">
        <f t="shared" si="0"/>
        <v>3.988</v>
      </c>
      <c r="S17" s="77">
        <f t="shared" si="0"/>
        <v>2.573</v>
      </c>
      <c r="T17" s="77">
        <f t="shared" si="0"/>
        <v>4.3380000000000001</v>
      </c>
      <c r="U17" s="77">
        <f t="shared" si="0"/>
        <v>6.2489999999999997</v>
      </c>
      <c r="V17" s="77">
        <f t="shared" si="0"/>
        <v>8.9689999999999994</v>
      </c>
      <c r="W17" s="77">
        <f t="shared" si="0"/>
        <v>7.6070000000000002</v>
      </c>
      <c r="X17" s="77">
        <f t="shared" si="0"/>
        <v>4.6959999999999997</v>
      </c>
      <c r="Y17" s="77">
        <f t="shared" si="0"/>
        <v>2.758</v>
      </c>
      <c r="Z17" s="77">
        <f t="shared" si="0"/>
        <v>5.476</v>
      </c>
      <c r="AA17" s="77">
        <f t="shared" si="0"/>
        <v>6.0449999999999999</v>
      </c>
      <c r="AB17" s="77">
        <f t="shared" si="0"/>
        <v>8.359</v>
      </c>
      <c r="AC17" s="77">
        <f t="shared" si="0"/>
        <v>6.59</v>
      </c>
      <c r="AD17" s="77">
        <f t="shared" si="0"/>
        <v>4.8449999999999998</v>
      </c>
      <c r="AE17" s="77">
        <f t="shared" si="0"/>
        <v>3.2090000000000001</v>
      </c>
      <c r="AF17" s="77">
        <f t="shared" si="0"/>
        <v>1.2929999999999999</v>
      </c>
      <c r="AG17" s="77">
        <f t="shared" si="0"/>
        <v>0.24099999999999999</v>
      </c>
      <c r="AH17" s="77">
        <f t="shared" si="0"/>
        <v>17.555</v>
      </c>
      <c r="AI17" s="77">
        <f t="shared" si="0"/>
        <v>27.72</v>
      </c>
      <c r="AJ17" s="77">
        <f t="shared" si="0"/>
        <v>7.63</v>
      </c>
      <c r="AK17" s="77">
        <f t="shared" si="0"/>
        <v>78.8</v>
      </c>
      <c r="AL17" s="77">
        <f t="shared" si="0"/>
        <v>10.058</v>
      </c>
      <c r="AM17" s="77">
        <f t="shared" si="0"/>
        <v>9.0289999999999999</v>
      </c>
      <c r="AN17" s="77">
        <f t="shared" si="0"/>
        <v>11.067</v>
      </c>
      <c r="AO17" s="77">
        <f t="shared" si="0"/>
        <v>6.7590000000000003</v>
      </c>
      <c r="AP17" s="77">
        <f t="shared" si="0"/>
        <v>34.283000000000001</v>
      </c>
      <c r="AQ17" s="77">
        <f t="shared" si="0"/>
        <v>29.045000000000002</v>
      </c>
      <c r="AR17" s="77">
        <f t="shared" si="0"/>
        <v>31.440999999999999</v>
      </c>
      <c r="AS17" s="77">
        <f t="shared" si="0"/>
        <v>31.983000000000001</v>
      </c>
      <c r="AT17" s="77">
        <f t="shared" si="0"/>
        <v>37.393000000000001</v>
      </c>
      <c r="AU17" s="77">
        <f t="shared" si="0"/>
        <v>37.593000000000004</v>
      </c>
      <c r="AV17" s="77">
        <f t="shared" si="0"/>
        <v>36.718000000000004</v>
      </c>
      <c r="AW17" s="77">
        <f t="shared" si="0"/>
        <v>35.881999999999998</v>
      </c>
      <c r="AX17" s="77">
        <f t="shared" si="0"/>
        <v>32.4</v>
      </c>
      <c r="AY17" s="77">
        <f t="shared" si="0"/>
        <v>31.637</v>
      </c>
      <c r="AZ17" s="77">
        <f t="shared" si="0"/>
        <v>31.539000000000001</v>
      </c>
      <c r="BA17" s="77">
        <f t="shared" si="0"/>
        <v>31.574000000000002</v>
      </c>
      <c r="BB17" s="77">
        <f t="shared" si="0"/>
        <v>39.484999999999999</v>
      </c>
      <c r="BC17" s="77">
        <f t="shared" si="0"/>
        <v>29.411000000000001</v>
      </c>
      <c r="BD17" s="77">
        <f t="shared" si="0"/>
        <v>28.41</v>
      </c>
      <c r="BE17" s="77">
        <f t="shared" si="0"/>
        <v>12.052</v>
      </c>
      <c r="BF17" s="77">
        <f t="shared" si="0"/>
        <v>15.457000000000001</v>
      </c>
      <c r="BG17" s="77">
        <f t="shared" si="0"/>
        <v>33.177999999999997</v>
      </c>
      <c r="BH17" s="77">
        <f t="shared" si="0"/>
        <v>26.731999999999999</v>
      </c>
      <c r="BI17" s="77">
        <f t="shared" si="0"/>
        <v>54.606000000000002</v>
      </c>
      <c r="BJ17" s="77">
        <f t="shared" si="0"/>
        <v>8.2370000000000001</v>
      </c>
      <c r="BK17" s="77">
        <f t="shared" si="0"/>
        <v>1.1359999999999999</v>
      </c>
      <c r="BL17" s="77">
        <f t="shared" si="0"/>
        <v>54.682000000000002</v>
      </c>
      <c r="BM17" s="77">
        <f t="shared" si="0"/>
        <v>0.82399999999999995</v>
      </c>
      <c r="BN17" s="77">
        <f t="shared" si="0"/>
        <v>11.196999999999999</v>
      </c>
      <c r="BO17" s="77">
        <f t="shared" ref="BO17:CW17" si="1">SUM(BO11:BO16)</f>
        <v>35.341999999999999</v>
      </c>
      <c r="BP17" s="77">
        <f t="shared" si="1"/>
        <v>89.046000000000006</v>
      </c>
      <c r="BQ17" s="77">
        <f t="shared" si="1"/>
        <v>33.689</v>
      </c>
      <c r="BR17" s="77">
        <f t="shared" si="1"/>
        <v>76.933999999999997</v>
      </c>
      <c r="BS17" s="77">
        <f t="shared" si="1"/>
        <v>56.360999999999997</v>
      </c>
      <c r="BT17" s="77">
        <f t="shared" si="1"/>
        <v>56.668999999999997</v>
      </c>
      <c r="BU17" s="77">
        <f t="shared" si="1"/>
        <v>174.10300000000001</v>
      </c>
      <c r="BV17" s="77">
        <f t="shared" si="1"/>
        <v>69.789999999999992</v>
      </c>
      <c r="BW17" s="77">
        <f t="shared" si="1"/>
        <v>3.5639999999999996</v>
      </c>
      <c r="BX17" s="77">
        <f t="shared" si="1"/>
        <v>4.056</v>
      </c>
      <c r="BY17" s="77">
        <f t="shared" si="1"/>
        <v>78.771000000000001</v>
      </c>
      <c r="BZ17" s="77">
        <f t="shared" si="1"/>
        <v>246.95</v>
      </c>
      <c r="CA17" s="77">
        <f t="shared" si="1"/>
        <v>200.20499999999998</v>
      </c>
      <c r="CB17" s="77">
        <f t="shared" si="1"/>
        <v>67.115000000000009</v>
      </c>
      <c r="CC17" s="77">
        <f t="shared" si="1"/>
        <v>60.470000000000006</v>
      </c>
      <c r="CD17" s="77">
        <f t="shared" si="1"/>
        <v>154.02599999999998</v>
      </c>
      <c r="CE17" s="77">
        <f t="shared" si="1"/>
        <v>184.09699999999998</v>
      </c>
      <c r="CF17" s="77">
        <f t="shared" si="1"/>
        <v>140.56300000000002</v>
      </c>
      <c r="CG17" s="77">
        <f t="shared" si="1"/>
        <v>15.251000000000001</v>
      </c>
      <c r="CH17" s="77">
        <f t="shared" si="1"/>
        <v>241.44399999999999</v>
      </c>
      <c r="CI17" s="77">
        <f t="shared" si="1"/>
        <v>101.42000000000002</v>
      </c>
      <c r="CJ17" s="77">
        <f t="shared" si="1"/>
        <v>179.64400000000001</v>
      </c>
      <c r="CK17" s="77">
        <f t="shared" si="1"/>
        <v>121.41600000000001</v>
      </c>
      <c r="CL17" s="77">
        <f t="shared" si="1"/>
        <v>40.476999999999997</v>
      </c>
      <c r="CM17" s="77">
        <f t="shared" si="1"/>
        <v>40.494999999999997</v>
      </c>
      <c r="CN17" s="77">
        <f t="shared" si="1"/>
        <v>86.662999999999997</v>
      </c>
      <c r="CO17" s="77">
        <f t="shared" si="1"/>
        <v>136.54599999999999</v>
      </c>
      <c r="CP17" s="77">
        <f t="shared" si="1"/>
        <v>109.75</v>
      </c>
      <c r="CQ17" s="77">
        <f t="shared" si="1"/>
        <v>0.183</v>
      </c>
      <c r="CR17" s="77">
        <f t="shared" si="1"/>
        <v>26.222999999999999</v>
      </c>
      <c r="CS17" s="77">
        <f t="shared" si="1"/>
        <v>104.602</v>
      </c>
      <c r="CT17" s="78">
        <f t="shared" si="1"/>
        <v>62.133000000000003</v>
      </c>
      <c r="CU17" s="78">
        <f t="shared" si="1"/>
        <v>85.344999999999999</v>
      </c>
      <c r="CV17" s="78">
        <f t="shared" si="1"/>
        <v>61.290999999999997</v>
      </c>
      <c r="CW17" s="79">
        <f t="shared" si="1"/>
        <v>46.510999999999996</v>
      </c>
      <c r="CX17" s="80">
        <f>SUM(CX11:CX16)</f>
        <v>1070.19975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>
        <v>4.8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>
        <v>76</v>
      </c>
      <c r="BX20" s="88">
        <v>76</v>
      </c>
      <c r="BY20" s="88">
        <v>51</v>
      </c>
      <c r="BZ20" s="88"/>
      <c r="CA20" s="88"/>
      <c r="CB20" s="88"/>
      <c r="CC20" s="88"/>
      <c r="CD20" s="88"/>
      <c r="CE20" s="88"/>
      <c r="CF20" s="88"/>
      <c r="CG20" s="88">
        <v>76</v>
      </c>
      <c r="CH20" s="88">
        <v>76</v>
      </c>
      <c r="CI20" s="88"/>
      <c r="CJ20" s="88"/>
      <c r="CK20" s="88"/>
      <c r="CL20" s="88">
        <v>76</v>
      </c>
      <c r="CM20" s="88">
        <v>76</v>
      </c>
      <c r="CN20" s="88"/>
      <c r="CO20" s="88"/>
      <c r="CP20" s="88"/>
      <c r="CQ20" s="88">
        <v>76</v>
      </c>
      <c r="CR20" s="88">
        <v>76</v>
      </c>
      <c r="CS20" s="88"/>
      <c r="CT20" s="89"/>
      <c r="CU20" s="89"/>
      <c r="CV20" s="89">
        <v>76</v>
      </c>
      <c r="CW20" s="90">
        <v>76</v>
      </c>
      <c r="CX20" s="91">
        <f t="array" ref="CX20">SUMPRODUCT(B20:CW20*0.25)</f>
        <v>203.95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>
        <v>0.13500000000000001</v>
      </c>
      <c r="L21" s="94"/>
      <c r="M21" s="94"/>
      <c r="N21" s="94"/>
      <c r="O21" s="94">
        <v>0.11899999999999999</v>
      </c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>
        <v>5</v>
      </c>
      <c r="AL21" s="94"/>
      <c r="AM21" s="94">
        <v>5</v>
      </c>
      <c r="AN21" s="94">
        <v>5</v>
      </c>
      <c r="AO21" s="94">
        <v>5</v>
      </c>
      <c r="AP21" s="94"/>
      <c r="AQ21" s="94">
        <v>5</v>
      </c>
      <c r="AR21" s="94">
        <v>5</v>
      </c>
      <c r="AS21" s="94">
        <v>5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8.8134999999999994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0.159</v>
      </c>
      <c r="G22" s="99"/>
      <c r="H22" s="99">
        <v>0.158</v>
      </c>
      <c r="I22" s="99">
        <v>0.158</v>
      </c>
      <c r="J22" s="99"/>
      <c r="K22" s="99">
        <v>3.4000000000000002E-2</v>
      </c>
      <c r="L22" s="99"/>
      <c r="M22" s="99"/>
      <c r="N22" s="99">
        <v>0.159</v>
      </c>
      <c r="O22" s="99">
        <v>0.188</v>
      </c>
      <c r="P22" s="99">
        <v>0.32100000000000001</v>
      </c>
      <c r="Q22" s="99">
        <v>0.159</v>
      </c>
      <c r="R22" s="99">
        <v>0.16300000000000001</v>
      </c>
      <c r="S22" s="99">
        <v>0.32300000000000001</v>
      </c>
      <c r="T22" s="99">
        <v>0.16200000000000001</v>
      </c>
      <c r="U22" s="99">
        <v>0.16200000000000001</v>
      </c>
      <c r="V22" s="99">
        <v>0.16400000000000001</v>
      </c>
      <c r="W22" s="99">
        <v>0.16400000000000001</v>
      </c>
      <c r="X22" s="99">
        <v>0.16500000000000001</v>
      </c>
      <c r="Y22" s="99">
        <v>0.32800000000000001</v>
      </c>
      <c r="Z22" s="99">
        <v>0.16200000000000001</v>
      </c>
      <c r="AA22" s="99">
        <v>0.16300000000000001</v>
      </c>
      <c r="AB22" s="99">
        <v>0.16300000000000001</v>
      </c>
      <c r="AC22" s="99"/>
      <c r="AD22" s="99"/>
      <c r="AE22" s="99"/>
      <c r="AF22" s="99"/>
      <c r="AG22" s="99"/>
      <c r="AH22" s="99">
        <v>0.161</v>
      </c>
      <c r="AI22" s="99">
        <v>0.161</v>
      </c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0.152</v>
      </c>
      <c r="AY22" s="99">
        <v>0.151</v>
      </c>
      <c r="AZ22" s="99">
        <v>0.30299999999999999</v>
      </c>
      <c r="BA22" s="99">
        <v>0.30199999999999999</v>
      </c>
      <c r="BB22" s="99">
        <v>0.151</v>
      </c>
      <c r="BC22" s="99">
        <v>0.151</v>
      </c>
      <c r="BD22" s="99">
        <v>0.3</v>
      </c>
      <c r="BE22" s="99">
        <v>0.151</v>
      </c>
      <c r="BF22" s="99">
        <v>0.153</v>
      </c>
      <c r="BG22" s="99">
        <v>0.153</v>
      </c>
      <c r="BH22" s="99">
        <v>0.153</v>
      </c>
      <c r="BI22" s="99">
        <v>0.154</v>
      </c>
      <c r="BJ22" s="99">
        <v>0.307</v>
      </c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>
        <v>0.161</v>
      </c>
      <c r="CV22" s="100">
        <v>0.16</v>
      </c>
      <c r="CW22" s="96">
        <v>0.161</v>
      </c>
      <c r="CX22" s="97">
        <f t="array" ref="CX22">SUMPRODUCT(B22:CW22*0.25)</f>
        <v>1.7099999999999993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0.159</v>
      </c>
      <c r="G27" s="107">
        <f t="shared" si="2"/>
        <v>0</v>
      </c>
      <c r="H27" s="107">
        <f t="shared" si="2"/>
        <v>0.158</v>
      </c>
      <c r="I27" s="107">
        <f t="shared" si="2"/>
        <v>0.158</v>
      </c>
      <c r="J27" s="107">
        <f t="shared" si="2"/>
        <v>0</v>
      </c>
      <c r="K27" s="107">
        <f t="shared" si="2"/>
        <v>0.16900000000000001</v>
      </c>
      <c r="L27" s="107">
        <f t="shared" si="2"/>
        <v>0</v>
      </c>
      <c r="M27" s="107">
        <f t="shared" si="2"/>
        <v>0</v>
      </c>
      <c r="N27" s="107">
        <f t="shared" si="2"/>
        <v>0.159</v>
      </c>
      <c r="O27" s="107">
        <f t="shared" si="2"/>
        <v>0.307</v>
      </c>
      <c r="P27" s="107">
        <f t="shared" si="2"/>
        <v>0.32100000000000001</v>
      </c>
      <c r="Q27" s="107">
        <f>SUM(Q20:Q26)</f>
        <v>0.159</v>
      </c>
      <c r="R27" s="107">
        <f t="shared" ref="R27:CC27" si="3">SUM(R20:R26)</f>
        <v>0.16300000000000001</v>
      </c>
      <c r="S27" s="107">
        <f t="shared" si="3"/>
        <v>0.32300000000000001</v>
      </c>
      <c r="T27" s="107">
        <f t="shared" si="3"/>
        <v>0.16200000000000001</v>
      </c>
      <c r="U27" s="107">
        <f t="shared" si="3"/>
        <v>0.16200000000000001</v>
      </c>
      <c r="V27" s="107">
        <f t="shared" si="3"/>
        <v>0.16400000000000001</v>
      </c>
      <c r="W27" s="107">
        <f t="shared" si="3"/>
        <v>0.16400000000000001</v>
      </c>
      <c r="X27" s="107">
        <f t="shared" si="3"/>
        <v>0.16500000000000001</v>
      </c>
      <c r="Y27" s="107">
        <f t="shared" si="3"/>
        <v>0.32800000000000001</v>
      </c>
      <c r="Z27" s="107">
        <f t="shared" si="3"/>
        <v>0.16200000000000001</v>
      </c>
      <c r="AA27" s="107">
        <f t="shared" si="3"/>
        <v>0.16300000000000001</v>
      </c>
      <c r="AB27" s="107">
        <f t="shared" si="3"/>
        <v>0.16300000000000001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0.161</v>
      </c>
      <c r="AI27" s="107">
        <f t="shared" si="3"/>
        <v>0.161</v>
      </c>
      <c r="AJ27" s="107">
        <f t="shared" si="3"/>
        <v>0</v>
      </c>
      <c r="AK27" s="107">
        <f t="shared" si="3"/>
        <v>5</v>
      </c>
      <c r="AL27" s="107">
        <f t="shared" si="3"/>
        <v>0</v>
      </c>
      <c r="AM27" s="107">
        <f t="shared" si="3"/>
        <v>5</v>
      </c>
      <c r="AN27" s="107">
        <f t="shared" si="3"/>
        <v>5</v>
      </c>
      <c r="AO27" s="107">
        <f t="shared" si="3"/>
        <v>5</v>
      </c>
      <c r="AP27" s="107">
        <f t="shared" si="3"/>
        <v>0</v>
      </c>
      <c r="AQ27" s="107">
        <f t="shared" si="3"/>
        <v>5</v>
      </c>
      <c r="AR27" s="107">
        <f t="shared" si="3"/>
        <v>5</v>
      </c>
      <c r="AS27" s="107">
        <f t="shared" si="3"/>
        <v>5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0.152</v>
      </c>
      <c r="AY27" s="107">
        <f t="shared" si="3"/>
        <v>0.151</v>
      </c>
      <c r="AZ27" s="107">
        <f t="shared" si="3"/>
        <v>0.30299999999999999</v>
      </c>
      <c r="BA27" s="107">
        <f t="shared" si="3"/>
        <v>0.30199999999999999</v>
      </c>
      <c r="BB27" s="107">
        <f t="shared" si="3"/>
        <v>0.151</v>
      </c>
      <c r="BC27" s="107">
        <f t="shared" si="3"/>
        <v>0.151</v>
      </c>
      <c r="BD27" s="107">
        <f t="shared" si="3"/>
        <v>0.3</v>
      </c>
      <c r="BE27" s="107">
        <f t="shared" si="3"/>
        <v>0.151</v>
      </c>
      <c r="BF27" s="107">
        <f t="shared" si="3"/>
        <v>0.153</v>
      </c>
      <c r="BG27" s="107">
        <f t="shared" si="3"/>
        <v>0.153</v>
      </c>
      <c r="BH27" s="107">
        <f t="shared" si="3"/>
        <v>0.153</v>
      </c>
      <c r="BI27" s="107">
        <f t="shared" si="3"/>
        <v>4.9539999999999997</v>
      </c>
      <c r="BJ27" s="107">
        <f t="shared" si="3"/>
        <v>0.307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76</v>
      </c>
      <c r="BX27" s="107">
        <f t="shared" si="3"/>
        <v>76</v>
      </c>
      <c r="BY27" s="107">
        <f t="shared" si="3"/>
        <v>51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76</v>
      </c>
      <c r="CH27" s="107">
        <f t="shared" si="4"/>
        <v>76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76</v>
      </c>
      <c r="CM27" s="107">
        <f t="shared" si="4"/>
        <v>76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76</v>
      </c>
      <c r="CR27" s="107">
        <f t="shared" si="4"/>
        <v>76</v>
      </c>
      <c r="CS27" s="107">
        <f t="shared" si="4"/>
        <v>0</v>
      </c>
      <c r="CT27" s="108">
        <f t="shared" si="4"/>
        <v>0</v>
      </c>
      <c r="CU27" s="108">
        <f t="shared" si="4"/>
        <v>0.161</v>
      </c>
      <c r="CV27" s="108">
        <f t="shared" si="4"/>
        <v>76.16</v>
      </c>
      <c r="CW27" s="109">
        <f t="shared" si="4"/>
        <v>76.161000000000001</v>
      </c>
      <c r="CX27" s="110">
        <f>SUM(CX20:CX26)</f>
        <v>214.4735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32.033000000000001</v>
      </c>
      <c r="C31" s="94">
        <v>26.167000000000002</v>
      </c>
      <c r="D31" s="94">
        <v>28</v>
      </c>
      <c r="E31" s="94">
        <v>3.778</v>
      </c>
      <c r="F31" s="94">
        <v>7.2670000000000003</v>
      </c>
      <c r="G31" s="94">
        <v>4.17</v>
      </c>
      <c r="H31" s="94">
        <v>0.45800000000000002</v>
      </c>
      <c r="I31" s="94">
        <v>3.6059999999999999</v>
      </c>
      <c r="J31" s="94">
        <v>2.8879999999999999</v>
      </c>
      <c r="K31" s="94">
        <v>2.2839999999999998</v>
      </c>
      <c r="L31" s="94">
        <v>5.1740000000000004</v>
      </c>
      <c r="M31" s="94">
        <v>2.1110000000000002</v>
      </c>
      <c r="N31" s="94">
        <v>1.593</v>
      </c>
      <c r="O31" s="94">
        <v>3.8039999999999998</v>
      </c>
      <c r="P31" s="94">
        <v>3.3889999999999998</v>
      </c>
      <c r="Q31" s="94">
        <v>1.7729999999999999</v>
      </c>
      <c r="R31" s="94">
        <v>4.1509999999999998</v>
      </c>
      <c r="S31" s="94">
        <v>2.8959999999999999</v>
      </c>
      <c r="T31" s="94">
        <v>4.5</v>
      </c>
      <c r="U31" s="94">
        <v>6.4109999999999996</v>
      </c>
      <c r="V31" s="94">
        <v>9.1329999999999991</v>
      </c>
      <c r="W31" s="94">
        <v>7.7709999999999999</v>
      </c>
      <c r="X31" s="94">
        <v>4.8609999999999998</v>
      </c>
      <c r="Y31" s="94">
        <v>3.0859999999999999</v>
      </c>
      <c r="Z31" s="94">
        <v>5.6379999999999999</v>
      </c>
      <c r="AA31" s="94">
        <v>6.2080000000000002</v>
      </c>
      <c r="AB31" s="94">
        <v>8.5220000000000002</v>
      </c>
      <c r="AC31" s="94">
        <v>6.59</v>
      </c>
      <c r="AD31" s="94">
        <v>4.8449999999999998</v>
      </c>
      <c r="AE31" s="94">
        <v>3.2090000000000001</v>
      </c>
      <c r="AF31" s="94">
        <v>1.2929999999999999</v>
      </c>
      <c r="AG31" s="94">
        <v>0.24099999999999999</v>
      </c>
      <c r="AH31" s="94">
        <v>17.716000000000001</v>
      </c>
      <c r="AI31" s="94">
        <v>27.881</v>
      </c>
      <c r="AJ31" s="94">
        <v>7.63</v>
      </c>
      <c r="AK31" s="94">
        <v>83.8</v>
      </c>
      <c r="AL31" s="94">
        <v>10.058</v>
      </c>
      <c r="AM31" s="94">
        <v>14.029</v>
      </c>
      <c r="AN31" s="94">
        <v>16.067</v>
      </c>
      <c r="AO31" s="94">
        <v>11.759</v>
      </c>
      <c r="AP31" s="94">
        <v>34.283000000000001</v>
      </c>
      <c r="AQ31" s="94">
        <v>34.045000000000002</v>
      </c>
      <c r="AR31" s="94">
        <v>36.441000000000003</v>
      </c>
      <c r="AS31" s="94">
        <v>36.982999999999997</v>
      </c>
      <c r="AT31" s="94">
        <v>37.393000000000001</v>
      </c>
      <c r="AU31" s="94">
        <v>37.593000000000004</v>
      </c>
      <c r="AV31" s="94">
        <v>36.718000000000004</v>
      </c>
      <c r="AW31" s="94">
        <v>35.881999999999998</v>
      </c>
      <c r="AX31" s="94">
        <v>32.552</v>
      </c>
      <c r="AY31" s="94">
        <v>31.788</v>
      </c>
      <c r="AZ31" s="94">
        <v>31.841999999999999</v>
      </c>
      <c r="BA31" s="94">
        <v>31.876000000000001</v>
      </c>
      <c r="BB31" s="94">
        <v>39.636000000000003</v>
      </c>
      <c r="BC31" s="94">
        <v>29.562000000000001</v>
      </c>
      <c r="BD31" s="94">
        <v>28.71</v>
      </c>
      <c r="BE31" s="94">
        <v>12.202999999999999</v>
      </c>
      <c r="BF31" s="94">
        <v>15.61</v>
      </c>
      <c r="BG31" s="94">
        <v>33.331000000000003</v>
      </c>
      <c r="BH31" s="94">
        <v>26.885000000000002</v>
      </c>
      <c r="BI31" s="94">
        <v>59.56</v>
      </c>
      <c r="BJ31" s="94">
        <v>8.5440000000000005</v>
      </c>
      <c r="BK31" s="94">
        <v>1.1359999999999999</v>
      </c>
      <c r="BL31" s="94">
        <v>54.682000000000002</v>
      </c>
      <c r="BM31" s="94">
        <v>0.82399999999999995</v>
      </c>
      <c r="BN31" s="94">
        <v>11.196999999999999</v>
      </c>
      <c r="BO31" s="94">
        <v>35.341999999999999</v>
      </c>
      <c r="BP31" s="94">
        <v>89.046000000000006</v>
      </c>
      <c r="BQ31" s="94">
        <v>33.689</v>
      </c>
      <c r="BR31" s="94">
        <v>76.933999999999997</v>
      </c>
      <c r="BS31" s="94">
        <v>56.360999999999997</v>
      </c>
      <c r="BT31" s="94">
        <v>56.668999999999997</v>
      </c>
      <c r="BU31" s="94">
        <v>174.10300000000001</v>
      </c>
      <c r="BV31" s="94">
        <v>69.790000000000006</v>
      </c>
      <c r="BW31" s="94">
        <v>79.563999999999993</v>
      </c>
      <c r="BX31" s="94">
        <v>80.055999999999997</v>
      </c>
      <c r="BY31" s="94">
        <v>129.77099999999999</v>
      </c>
      <c r="BZ31" s="94">
        <v>246.95</v>
      </c>
      <c r="CA31" s="94">
        <v>200.20500000000001</v>
      </c>
      <c r="CB31" s="94">
        <v>67.114999999999995</v>
      </c>
      <c r="CC31" s="94">
        <v>60.47</v>
      </c>
      <c r="CD31" s="94">
        <v>154.02600000000001</v>
      </c>
      <c r="CE31" s="94">
        <v>184.09700000000001</v>
      </c>
      <c r="CF31" s="94">
        <v>140.56299999999999</v>
      </c>
      <c r="CG31" s="94">
        <v>91.251000000000005</v>
      </c>
      <c r="CH31" s="94">
        <v>317.44400000000002</v>
      </c>
      <c r="CI31" s="94">
        <v>101.42</v>
      </c>
      <c r="CJ31" s="94">
        <v>179.64400000000001</v>
      </c>
      <c r="CK31" s="94">
        <v>121.416</v>
      </c>
      <c r="CL31" s="94">
        <v>116.477</v>
      </c>
      <c r="CM31" s="94">
        <v>116.495</v>
      </c>
      <c r="CN31" s="94">
        <v>86.662999999999997</v>
      </c>
      <c r="CO31" s="94">
        <v>136.54599999999999</v>
      </c>
      <c r="CP31" s="94">
        <v>109.75</v>
      </c>
      <c r="CQ31" s="94">
        <v>76.183000000000007</v>
      </c>
      <c r="CR31" s="94">
        <v>102.223</v>
      </c>
      <c r="CS31" s="94">
        <v>104.602</v>
      </c>
      <c r="CT31" s="95">
        <v>62.133000000000003</v>
      </c>
      <c r="CU31" s="95">
        <v>85.506</v>
      </c>
      <c r="CV31" s="95">
        <v>137.45099999999999</v>
      </c>
      <c r="CW31" s="96">
        <v>122.672</v>
      </c>
      <c r="CX31" s="97">
        <f t="array" ref="CX31">SUMPRODUCT(B31:CW31*0.25)</f>
        <v>1284.6732499999998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32.033000000000001</v>
      </c>
      <c r="C33" s="77">
        <f t="shared" ref="C33:BN33" si="5">SUM(C30:C32)</f>
        <v>26.167000000000002</v>
      </c>
      <c r="D33" s="77">
        <f t="shared" si="5"/>
        <v>28</v>
      </c>
      <c r="E33" s="77">
        <f t="shared" si="5"/>
        <v>3.778</v>
      </c>
      <c r="F33" s="77">
        <f t="shared" si="5"/>
        <v>7.2670000000000003</v>
      </c>
      <c r="G33" s="77">
        <f t="shared" si="5"/>
        <v>4.17</v>
      </c>
      <c r="H33" s="77">
        <f t="shared" si="5"/>
        <v>0.45800000000000002</v>
      </c>
      <c r="I33" s="77">
        <f t="shared" si="5"/>
        <v>3.6059999999999999</v>
      </c>
      <c r="J33" s="77">
        <f t="shared" si="5"/>
        <v>2.8879999999999999</v>
      </c>
      <c r="K33" s="77">
        <f t="shared" si="5"/>
        <v>2.2839999999999998</v>
      </c>
      <c r="L33" s="77">
        <f t="shared" si="5"/>
        <v>5.1740000000000004</v>
      </c>
      <c r="M33" s="77">
        <f t="shared" si="5"/>
        <v>2.1110000000000002</v>
      </c>
      <c r="N33" s="77">
        <f t="shared" si="5"/>
        <v>1.593</v>
      </c>
      <c r="O33" s="77">
        <f t="shared" si="5"/>
        <v>3.8039999999999998</v>
      </c>
      <c r="P33" s="77">
        <f t="shared" si="5"/>
        <v>3.3889999999999998</v>
      </c>
      <c r="Q33" s="77">
        <f t="shared" si="5"/>
        <v>1.7729999999999999</v>
      </c>
      <c r="R33" s="77">
        <f t="shared" si="5"/>
        <v>4.1509999999999998</v>
      </c>
      <c r="S33" s="77">
        <f t="shared" si="5"/>
        <v>2.8959999999999999</v>
      </c>
      <c r="T33" s="77">
        <f t="shared" si="5"/>
        <v>4.5</v>
      </c>
      <c r="U33" s="77">
        <f t="shared" si="5"/>
        <v>6.4109999999999996</v>
      </c>
      <c r="V33" s="77">
        <f t="shared" si="5"/>
        <v>9.1329999999999991</v>
      </c>
      <c r="W33" s="77">
        <f t="shared" si="5"/>
        <v>7.7709999999999999</v>
      </c>
      <c r="X33" s="77">
        <f t="shared" si="5"/>
        <v>4.8609999999999998</v>
      </c>
      <c r="Y33" s="77">
        <f t="shared" si="5"/>
        <v>3.0859999999999999</v>
      </c>
      <c r="Z33" s="77">
        <f t="shared" si="5"/>
        <v>5.6379999999999999</v>
      </c>
      <c r="AA33" s="77">
        <f t="shared" si="5"/>
        <v>6.2080000000000002</v>
      </c>
      <c r="AB33" s="77">
        <f t="shared" si="5"/>
        <v>8.5220000000000002</v>
      </c>
      <c r="AC33" s="77">
        <f t="shared" si="5"/>
        <v>6.59</v>
      </c>
      <c r="AD33" s="77">
        <f t="shared" si="5"/>
        <v>4.8449999999999998</v>
      </c>
      <c r="AE33" s="77">
        <f t="shared" si="5"/>
        <v>3.2090000000000001</v>
      </c>
      <c r="AF33" s="77">
        <f t="shared" si="5"/>
        <v>1.2929999999999999</v>
      </c>
      <c r="AG33" s="77">
        <f t="shared" si="5"/>
        <v>0.24099999999999999</v>
      </c>
      <c r="AH33" s="77">
        <f t="shared" si="5"/>
        <v>17.716000000000001</v>
      </c>
      <c r="AI33" s="77">
        <f t="shared" si="5"/>
        <v>27.881</v>
      </c>
      <c r="AJ33" s="77">
        <f t="shared" si="5"/>
        <v>7.63</v>
      </c>
      <c r="AK33" s="77">
        <f t="shared" si="5"/>
        <v>83.8</v>
      </c>
      <c r="AL33" s="77">
        <f t="shared" si="5"/>
        <v>10.058</v>
      </c>
      <c r="AM33" s="77">
        <f t="shared" si="5"/>
        <v>14.029</v>
      </c>
      <c r="AN33" s="77">
        <f t="shared" si="5"/>
        <v>16.067</v>
      </c>
      <c r="AO33" s="77">
        <f t="shared" si="5"/>
        <v>11.759</v>
      </c>
      <c r="AP33" s="77">
        <f t="shared" si="5"/>
        <v>34.283000000000001</v>
      </c>
      <c r="AQ33" s="77">
        <f t="shared" si="5"/>
        <v>34.045000000000002</v>
      </c>
      <c r="AR33" s="77">
        <f t="shared" si="5"/>
        <v>36.441000000000003</v>
      </c>
      <c r="AS33" s="77">
        <f t="shared" si="5"/>
        <v>36.982999999999997</v>
      </c>
      <c r="AT33" s="77">
        <f t="shared" si="5"/>
        <v>37.393000000000001</v>
      </c>
      <c r="AU33" s="77">
        <f t="shared" si="5"/>
        <v>37.593000000000004</v>
      </c>
      <c r="AV33" s="77">
        <f t="shared" si="5"/>
        <v>36.718000000000004</v>
      </c>
      <c r="AW33" s="77">
        <f t="shared" si="5"/>
        <v>35.881999999999998</v>
      </c>
      <c r="AX33" s="77">
        <f t="shared" si="5"/>
        <v>32.552</v>
      </c>
      <c r="AY33" s="77">
        <f t="shared" si="5"/>
        <v>31.788</v>
      </c>
      <c r="AZ33" s="77">
        <f t="shared" si="5"/>
        <v>31.841999999999999</v>
      </c>
      <c r="BA33" s="77">
        <f t="shared" si="5"/>
        <v>31.876000000000001</v>
      </c>
      <c r="BB33" s="77">
        <f t="shared" si="5"/>
        <v>39.636000000000003</v>
      </c>
      <c r="BC33" s="77">
        <f t="shared" si="5"/>
        <v>29.562000000000001</v>
      </c>
      <c r="BD33" s="77">
        <f t="shared" si="5"/>
        <v>28.71</v>
      </c>
      <c r="BE33" s="77">
        <f t="shared" si="5"/>
        <v>12.202999999999999</v>
      </c>
      <c r="BF33" s="77">
        <f t="shared" si="5"/>
        <v>15.61</v>
      </c>
      <c r="BG33" s="77">
        <f t="shared" si="5"/>
        <v>33.331000000000003</v>
      </c>
      <c r="BH33" s="77">
        <f t="shared" si="5"/>
        <v>26.885000000000002</v>
      </c>
      <c r="BI33" s="77">
        <f t="shared" si="5"/>
        <v>59.56</v>
      </c>
      <c r="BJ33" s="77">
        <f t="shared" si="5"/>
        <v>8.5440000000000005</v>
      </c>
      <c r="BK33" s="77">
        <f t="shared" si="5"/>
        <v>1.1359999999999999</v>
      </c>
      <c r="BL33" s="77">
        <f t="shared" si="5"/>
        <v>54.682000000000002</v>
      </c>
      <c r="BM33" s="77">
        <f t="shared" si="5"/>
        <v>0.82399999999999995</v>
      </c>
      <c r="BN33" s="77">
        <f t="shared" si="5"/>
        <v>11.196999999999999</v>
      </c>
      <c r="BO33" s="77">
        <f t="shared" ref="BO33:CW33" si="6">SUM(BO30:BO32)</f>
        <v>35.341999999999999</v>
      </c>
      <c r="BP33" s="77">
        <f t="shared" si="6"/>
        <v>89.046000000000006</v>
      </c>
      <c r="BQ33" s="77">
        <f t="shared" si="6"/>
        <v>33.689</v>
      </c>
      <c r="BR33" s="77">
        <f t="shared" si="6"/>
        <v>76.933999999999997</v>
      </c>
      <c r="BS33" s="77">
        <f t="shared" si="6"/>
        <v>56.360999999999997</v>
      </c>
      <c r="BT33" s="77">
        <f t="shared" si="6"/>
        <v>56.668999999999997</v>
      </c>
      <c r="BU33" s="77">
        <f t="shared" si="6"/>
        <v>174.10300000000001</v>
      </c>
      <c r="BV33" s="77">
        <f t="shared" si="6"/>
        <v>69.790000000000006</v>
      </c>
      <c r="BW33" s="77">
        <f t="shared" si="6"/>
        <v>79.563999999999993</v>
      </c>
      <c r="BX33" s="77">
        <f t="shared" si="6"/>
        <v>80.055999999999997</v>
      </c>
      <c r="BY33" s="77">
        <f t="shared" si="6"/>
        <v>129.77099999999999</v>
      </c>
      <c r="BZ33" s="77">
        <f t="shared" si="6"/>
        <v>246.95</v>
      </c>
      <c r="CA33" s="77">
        <f t="shared" si="6"/>
        <v>200.20500000000001</v>
      </c>
      <c r="CB33" s="77">
        <f t="shared" si="6"/>
        <v>67.114999999999995</v>
      </c>
      <c r="CC33" s="77">
        <f t="shared" si="6"/>
        <v>60.47</v>
      </c>
      <c r="CD33" s="77">
        <f t="shared" si="6"/>
        <v>154.02600000000001</v>
      </c>
      <c r="CE33" s="77">
        <f t="shared" si="6"/>
        <v>184.09700000000001</v>
      </c>
      <c r="CF33" s="77">
        <f t="shared" si="6"/>
        <v>140.56299999999999</v>
      </c>
      <c r="CG33" s="77">
        <f t="shared" si="6"/>
        <v>91.251000000000005</v>
      </c>
      <c r="CH33" s="77">
        <f t="shared" si="6"/>
        <v>317.44400000000002</v>
      </c>
      <c r="CI33" s="77">
        <f t="shared" si="6"/>
        <v>101.42</v>
      </c>
      <c r="CJ33" s="77">
        <f t="shared" si="6"/>
        <v>179.64400000000001</v>
      </c>
      <c r="CK33" s="77">
        <f t="shared" si="6"/>
        <v>121.416</v>
      </c>
      <c r="CL33" s="77">
        <f t="shared" si="6"/>
        <v>116.477</v>
      </c>
      <c r="CM33" s="77">
        <f t="shared" si="6"/>
        <v>116.495</v>
      </c>
      <c r="CN33" s="77">
        <f t="shared" si="6"/>
        <v>86.662999999999997</v>
      </c>
      <c r="CO33" s="77">
        <f t="shared" si="6"/>
        <v>136.54599999999999</v>
      </c>
      <c r="CP33" s="77">
        <f t="shared" si="6"/>
        <v>109.75</v>
      </c>
      <c r="CQ33" s="77">
        <f t="shared" si="6"/>
        <v>76.183000000000007</v>
      </c>
      <c r="CR33" s="77">
        <f t="shared" si="6"/>
        <v>102.223</v>
      </c>
      <c r="CS33" s="77">
        <f t="shared" si="6"/>
        <v>104.602</v>
      </c>
      <c r="CT33" s="78">
        <f t="shared" si="6"/>
        <v>62.133000000000003</v>
      </c>
      <c r="CU33" s="78">
        <f t="shared" si="6"/>
        <v>85.506</v>
      </c>
      <c r="CV33" s="78">
        <f t="shared" si="6"/>
        <v>137.45099999999999</v>
      </c>
      <c r="CW33" s="79">
        <f t="shared" si="6"/>
        <v>122.672</v>
      </c>
      <c r="CX33" s="80">
        <f>SUM(CX30:CX32)</f>
        <v>1284.6732499999998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18.399999999999999</v>
      </c>
      <c r="F38" s="120"/>
      <c r="G38" s="120">
        <v>2.5</v>
      </c>
      <c r="H38" s="120">
        <v>18.600000000000001</v>
      </c>
      <c r="I38" s="120">
        <v>3.6</v>
      </c>
      <c r="J38" s="120">
        <v>6.1</v>
      </c>
      <c r="K38" s="120">
        <v>2.5</v>
      </c>
      <c r="L38" s="120">
        <v>13.5</v>
      </c>
      <c r="M38" s="120">
        <v>4.8</v>
      </c>
      <c r="N38" s="120">
        <v>7.4</v>
      </c>
      <c r="O38" s="120"/>
      <c r="P38" s="120"/>
      <c r="Q38" s="120">
        <v>3.6</v>
      </c>
      <c r="R38" s="120"/>
      <c r="S38" s="120">
        <v>9.8000000000000007</v>
      </c>
      <c r="T38" s="120">
        <v>1.3</v>
      </c>
      <c r="U38" s="120">
        <v>6</v>
      </c>
      <c r="V38" s="120"/>
      <c r="W38" s="120"/>
      <c r="X38" s="120">
        <v>1.4</v>
      </c>
      <c r="Y38" s="120">
        <v>28.7</v>
      </c>
      <c r="Z38" s="120"/>
      <c r="AA38" s="120"/>
      <c r="AB38" s="120"/>
      <c r="AC38" s="120">
        <v>1.2</v>
      </c>
      <c r="AD38" s="120">
        <v>14</v>
      </c>
      <c r="AE38" s="120"/>
      <c r="AF38" s="120">
        <v>26.9</v>
      </c>
      <c r="AG38" s="120">
        <v>43.3</v>
      </c>
      <c r="AH38" s="120"/>
      <c r="AI38" s="120">
        <v>25.1</v>
      </c>
      <c r="AJ38" s="120">
        <v>68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2</v>
      </c>
      <c r="BD38" s="120">
        <v>2.7</v>
      </c>
      <c r="BE38" s="120">
        <v>19.2</v>
      </c>
      <c r="BF38" s="120">
        <v>15.8</v>
      </c>
      <c r="BG38" s="120"/>
      <c r="BH38" s="120">
        <v>4.7</v>
      </c>
      <c r="BI38" s="120"/>
      <c r="BJ38" s="120">
        <v>29.3</v>
      </c>
      <c r="BK38" s="120">
        <v>65.400000000000006</v>
      </c>
      <c r="BL38" s="120"/>
      <c r="BM38" s="120">
        <v>24.9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>
        <v>4.9000000000000004</v>
      </c>
      <c r="CC38" s="120">
        <v>3.8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>
        <v>132.69999999999999</v>
      </c>
      <c r="CU38" s="122"/>
      <c r="CV38" s="122"/>
      <c r="CW38" s="121"/>
      <c r="CX38" s="97">
        <f t="array" ref="CX38">SUMPRODUCT(B38:CW38*0.25)</f>
        <v>153.02499999999998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18.399999999999999</v>
      </c>
      <c r="F41" s="107">
        <f t="shared" si="7"/>
        <v>0</v>
      </c>
      <c r="G41" s="107">
        <f t="shared" si="7"/>
        <v>2.5</v>
      </c>
      <c r="H41" s="107">
        <f t="shared" si="7"/>
        <v>18.600000000000001</v>
      </c>
      <c r="I41" s="107">
        <f t="shared" si="7"/>
        <v>3.6</v>
      </c>
      <c r="J41" s="107">
        <f t="shared" si="7"/>
        <v>6.1</v>
      </c>
      <c r="K41" s="107">
        <f t="shared" si="7"/>
        <v>2.5</v>
      </c>
      <c r="L41" s="107">
        <f t="shared" si="7"/>
        <v>13.5</v>
      </c>
      <c r="M41" s="107">
        <f t="shared" si="7"/>
        <v>4.8</v>
      </c>
      <c r="N41" s="107">
        <f t="shared" si="7"/>
        <v>7.4</v>
      </c>
      <c r="O41" s="107">
        <f t="shared" si="7"/>
        <v>0</v>
      </c>
      <c r="P41" s="107">
        <f t="shared" si="7"/>
        <v>0</v>
      </c>
      <c r="Q41" s="107">
        <f t="shared" si="7"/>
        <v>3.6</v>
      </c>
      <c r="R41" s="107">
        <f t="shared" si="7"/>
        <v>0</v>
      </c>
      <c r="S41" s="107">
        <f t="shared" si="7"/>
        <v>9.8000000000000007</v>
      </c>
      <c r="T41" s="107">
        <f t="shared" si="7"/>
        <v>1.3</v>
      </c>
      <c r="U41" s="107">
        <f t="shared" si="7"/>
        <v>6</v>
      </c>
      <c r="V41" s="107">
        <f t="shared" si="7"/>
        <v>0</v>
      </c>
      <c r="W41" s="107">
        <f t="shared" si="7"/>
        <v>0</v>
      </c>
      <c r="X41" s="107">
        <f t="shared" si="7"/>
        <v>1.4</v>
      </c>
      <c r="Y41" s="107">
        <f t="shared" si="7"/>
        <v>28.7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1.2</v>
      </c>
      <c r="AD41" s="107">
        <f t="shared" si="7"/>
        <v>14</v>
      </c>
      <c r="AE41" s="107">
        <f t="shared" si="7"/>
        <v>0</v>
      </c>
      <c r="AF41" s="107">
        <f t="shared" si="7"/>
        <v>26.9</v>
      </c>
      <c r="AG41" s="107">
        <f t="shared" si="7"/>
        <v>43.3</v>
      </c>
      <c r="AH41" s="107">
        <f t="shared" si="7"/>
        <v>0</v>
      </c>
      <c r="AI41" s="107">
        <f t="shared" si="7"/>
        <v>25.1</v>
      </c>
      <c r="AJ41" s="107">
        <f t="shared" si="7"/>
        <v>68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2</v>
      </c>
      <c r="BD41" s="107">
        <f t="shared" si="7"/>
        <v>2.7</v>
      </c>
      <c r="BE41" s="107">
        <f t="shared" si="7"/>
        <v>19.2</v>
      </c>
      <c r="BF41" s="107">
        <f t="shared" si="7"/>
        <v>15.8</v>
      </c>
      <c r="BG41" s="107">
        <f t="shared" si="7"/>
        <v>0</v>
      </c>
      <c r="BH41" s="107">
        <f t="shared" si="7"/>
        <v>4.7</v>
      </c>
      <c r="BI41" s="107">
        <f t="shared" si="7"/>
        <v>0</v>
      </c>
      <c r="BJ41" s="107">
        <f t="shared" si="7"/>
        <v>29.3</v>
      </c>
      <c r="BK41" s="107">
        <f t="shared" si="7"/>
        <v>65.400000000000006</v>
      </c>
      <c r="BL41" s="107">
        <f t="shared" si="7"/>
        <v>0</v>
      </c>
      <c r="BM41" s="107">
        <f t="shared" si="7"/>
        <v>24.9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4.9000000000000004</v>
      </c>
      <c r="CC41" s="107">
        <f t="shared" si="8"/>
        <v>3.8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132.69999999999999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153.02499999999998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18.399999999999999</v>
      </c>
      <c r="F46" s="120"/>
      <c r="G46" s="120">
        <v>2.5</v>
      </c>
      <c r="H46" s="120">
        <v>18.600000000000001</v>
      </c>
      <c r="I46" s="120">
        <v>3.6</v>
      </c>
      <c r="J46" s="120">
        <v>6.1</v>
      </c>
      <c r="K46" s="120">
        <v>2.5</v>
      </c>
      <c r="L46" s="120">
        <v>13.5</v>
      </c>
      <c r="M46" s="120">
        <v>4.8</v>
      </c>
      <c r="N46" s="120">
        <v>7.4</v>
      </c>
      <c r="O46" s="120"/>
      <c r="P46" s="120"/>
      <c r="Q46" s="120">
        <v>3.6</v>
      </c>
      <c r="R46" s="120"/>
      <c r="S46" s="120">
        <v>9.8000000000000007</v>
      </c>
      <c r="T46" s="120">
        <v>1.3</v>
      </c>
      <c r="U46" s="120">
        <v>6</v>
      </c>
      <c r="V46" s="120"/>
      <c r="W46" s="120"/>
      <c r="X46" s="120">
        <v>1.4</v>
      </c>
      <c r="Y46" s="120">
        <v>28.7</v>
      </c>
      <c r="Z46" s="120"/>
      <c r="AA46" s="120"/>
      <c r="AB46" s="120"/>
      <c r="AC46" s="120">
        <v>1.2</v>
      </c>
      <c r="AD46" s="120">
        <v>14</v>
      </c>
      <c r="AE46" s="120"/>
      <c r="AF46" s="120">
        <v>26.9</v>
      </c>
      <c r="AG46" s="120">
        <v>43.3</v>
      </c>
      <c r="AH46" s="120"/>
      <c r="AI46" s="120">
        <v>25.1</v>
      </c>
      <c r="AJ46" s="120">
        <v>68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2</v>
      </c>
      <c r="BD46" s="120">
        <v>2.7</v>
      </c>
      <c r="BE46" s="120">
        <v>19.2</v>
      </c>
      <c r="BF46" s="120">
        <v>15.8</v>
      </c>
      <c r="BG46" s="120"/>
      <c r="BH46" s="120">
        <v>4.7</v>
      </c>
      <c r="BI46" s="120"/>
      <c r="BJ46" s="120">
        <v>29.3</v>
      </c>
      <c r="BK46" s="120">
        <v>65.400000000000006</v>
      </c>
      <c r="BL46" s="120"/>
      <c r="BM46" s="120">
        <v>24.9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>
        <v>4.9000000000000004</v>
      </c>
      <c r="CC46" s="120">
        <v>3.8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>
        <v>132.69999999999999</v>
      </c>
      <c r="CU46" s="122"/>
      <c r="CV46" s="122"/>
      <c r="CW46" s="121"/>
      <c r="CX46" s="97">
        <f t="array" ref="CX46">SUMPRODUCT(B46:CW46*0.25)</f>
        <v>153.02499999999998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18.399999999999999</v>
      </c>
      <c r="F50" s="107">
        <f t="shared" si="9"/>
        <v>0</v>
      </c>
      <c r="G50" s="107">
        <f t="shared" si="9"/>
        <v>2.5</v>
      </c>
      <c r="H50" s="107">
        <f t="shared" si="9"/>
        <v>18.600000000000001</v>
      </c>
      <c r="I50" s="107">
        <f t="shared" si="9"/>
        <v>3.6</v>
      </c>
      <c r="J50" s="107">
        <f t="shared" si="9"/>
        <v>6.1</v>
      </c>
      <c r="K50" s="107">
        <f t="shared" si="9"/>
        <v>2.5</v>
      </c>
      <c r="L50" s="107">
        <f t="shared" si="9"/>
        <v>13.5</v>
      </c>
      <c r="M50" s="107">
        <f t="shared" si="9"/>
        <v>4.8</v>
      </c>
      <c r="N50" s="107">
        <f t="shared" si="9"/>
        <v>7.4</v>
      </c>
      <c r="O50" s="107">
        <f t="shared" si="9"/>
        <v>0</v>
      </c>
      <c r="P50" s="107">
        <f t="shared" si="9"/>
        <v>0</v>
      </c>
      <c r="Q50" s="107">
        <f t="shared" si="9"/>
        <v>3.6</v>
      </c>
      <c r="R50" s="107">
        <f t="shared" si="9"/>
        <v>0</v>
      </c>
      <c r="S50" s="107">
        <f t="shared" si="9"/>
        <v>9.8000000000000007</v>
      </c>
      <c r="T50" s="107">
        <f t="shared" si="9"/>
        <v>1.3</v>
      </c>
      <c r="U50" s="107">
        <f t="shared" si="9"/>
        <v>6</v>
      </c>
      <c r="V50" s="107">
        <f t="shared" si="9"/>
        <v>0</v>
      </c>
      <c r="W50" s="107">
        <f t="shared" si="9"/>
        <v>0</v>
      </c>
      <c r="X50" s="107">
        <f t="shared" si="9"/>
        <v>1.4</v>
      </c>
      <c r="Y50" s="107">
        <f t="shared" si="9"/>
        <v>28.7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1.2</v>
      </c>
      <c r="AD50" s="107">
        <f t="shared" si="9"/>
        <v>14</v>
      </c>
      <c r="AE50" s="107">
        <f t="shared" si="9"/>
        <v>0</v>
      </c>
      <c r="AF50" s="107">
        <f t="shared" si="9"/>
        <v>26.9</v>
      </c>
      <c r="AG50" s="107">
        <f t="shared" si="9"/>
        <v>43.3</v>
      </c>
      <c r="AH50" s="107">
        <f t="shared" si="9"/>
        <v>0</v>
      </c>
      <c r="AI50" s="107">
        <f t="shared" si="9"/>
        <v>25.1</v>
      </c>
      <c r="AJ50" s="107">
        <f t="shared" si="9"/>
        <v>68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2</v>
      </c>
      <c r="BD50" s="107">
        <f t="shared" si="9"/>
        <v>2.7</v>
      </c>
      <c r="BE50" s="107">
        <f t="shared" si="9"/>
        <v>19.2</v>
      </c>
      <c r="BF50" s="107">
        <f t="shared" si="9"/>
        <v>15.8</v>
      </c>
      <c r="BG50" s="107">
        <f t="shared" si="9"/>
        <v>0</v>
      </c>
      <c r="BH50" s="107">
        <f t="shared" si="9"/>
        <v>4.7</v>
      </c>
      <c r="BI50" s="107">
        <f t="shared" si="9"/>
        <v>0</v>
      </c>
      <c r="BJ50" s="107">
        <f t="shared" si="9"/>
        <v>29.3</v>
      </c>
      <c r="BK50" s="107">
        <f t="shared" si="9"/>
        <v>65.400000000000006</v>
      </c>
      <c r="BL50" s="107">
        <f t="shared" si="9"/>
        <v>0</v>
      </c>
      <c r="BM50" s="107">
        <f t="shared" si="9"/>
        <v>24.9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4.9000000000000004</v>
      </c>
      <c r="CC50" s="107">
        <f t="shared" si="10"/>
        <v>3.8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132.69999999999999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153.02499999999998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>
        <f t="shared" si="12"/>
        <v>97</v>
      </c>
      <c r="CU52" s="13">
        <f t="shared" si="12"/>
        <v>98</v>
      </c>
      <c r="CV52" s="13">
        <f t="shared" si="12"/>
        <v>99</v>
      </c>
      <c r="CW52" s="17">
        <f t="shared" si="12"/>
        <v>100</v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32.033000000000001</v>
      </c>
      <c r="C53" s="107">
        <f t="shared" ref="C53:BN53" si="13">C17+C27+C41</f>
        <v>26.167000000000002</v>
      </c>
      <c r="D53" s="107">
        <f t="shared" si="13"/>
        <v>28</v>
      </c>
      <c r="E53" s="107">
        <f t="shared" si="13"/>
        <v>22.177999999999997</v>
      </c>
      <c r="F53" s="107">
        <f t="shared" si="13"/>
        <v>7.2670000000000003</v>
      </c>
      <c r="G53" s="107">
        <f t="shared" si="13"/>
        <v>6.67</v>
      </c>
      <c r="H53" s="107">
        <f t="shared" si="13"/>
        <v>19.058</v>
      </c>
      <c r="I53" s="107">
        <f t="shared" si="13"/>
        <v>7.2059999999999995</v>
      </c>
      <c r="J53" s="107">
        <f t="shared" si="13"/>
        <v>8.9879999999999995</v>
      </c>
      <c r="K53" s="107">
        <f t="shared" si="13"/>
        <v>4.7840000000000007</v>
      </c>
      <c r="L53" s="107">
        <f t="shared" si="13"/>
        <v>18.673999999999999</v>
      </c>
      <c r="M53" s="107">
        <f t="shared" si="13"/>
        <v>6.9109999999999996</v>
      </c>
      <c r="N53" s="107">
        <f t="shared" si="13"/>
        <v>8.9930000000000003</v>
      </c>
      <c r="O53" s="107">
        <f t="shared" si="13"/>
        <v>3.8039999999999998</v>
      </c>
      <c r="P53" s="107">
        <f t="shared" si="13"/>
        <v>3.3890000000000002</v>
      </c>
      <c r="Q53" s="107">
        <f t="shared" si="13"/>
        <v>5.3730000000000002</v>
      </c>
      <c r="R53" s="107">
        <f t="shared" si="13"/>
        <v>4.1509999999999998</v>
      </c>
      <c r="S53" s="107">
        <f t="shared" si="13"/>
        <v>12.696000000000002</v>
      </c>
      <c r="T53" s="107">
        <f t="shared" si="13"/>
        <v>5.8</v>
      </c>
      <c r="U53" s="107">
        <f t="shared" si="13"/>
        <v>12.411</v>
      </c>
      <c r="V53" s="107">
        <f t="shared" si="13"/>
        <v>9.1329999999999991</v>
      </c>
      <c r="W53" s="107">
        <f t="shared" si="13"/>
        <v>7.7709999999999999</v>
      </c>
      <c r="X53" s="107">
        <f t="shared" si="13"/>
        <v>6.2609999999999992</v>
      </c>
      <c r="Y53" s="107">
        <f t="shared" si="13"/>
        <v>31.785999999999998</v>
      </c>
      <c r="Z53" s="107">
        <f t="shared" si="13"/>
        <v>5.6379999999999999</v>
      </c>
      <c r="AA53" s="107">
        <f t="shared" si="13"/>
        <v>6.2080000000000002</v>
      </c>
      <c r="AB53" s="107">
        <f t="shared" si="13"/>
        <v>8.5220000000000002</v>
      </c>
      <c r="AC53" s="107">
        <f t="shared" si="13"/>
        <v>7.79</v>
      </c>
      <c r="AD53" s="107">
        <f t="shared" si="13"/>
        <v>18.844999999999999</v>
      </c>
      <c r="AE53" s="107">
        <f t="shared" si="13"/>
        <v>3.2090000000000001</v>
      </c>
      <c r="AF53" s="107">
        <f t="shared" si="13"/>
        <v>28.192999999999998</v>
      </c>
      <c r="AG53" s="107">
        <f t="shared" si="13"/>
        <v>43.540999999999997</v>
      </c>
      <c r="AH53" s="107">
        <f t="shared" si="13"/>
        <v>17.716000000000001</v>
      </c>
      <c r="AI53" s="107">
        <f t="shared" si="13"/>
        <v>52.981000000000002</v>
      </c>
      <c r="AJ53" s="107">
        <f t="shared" si="13"/>
        <v>75.63</v>
      </c>
      <c r="AK53" s="107">
        <f t="shared" si="13"/>
        <v>83.8</v>
      </c>
      <c r="AL53" s="107">
        <f t="shared" si="13"/>
        <v>10.058</v>
      </c>
      <c r="AM53" s="107">
        <f t="shared" si="13"/>
        <v>14.029</v>
      </c>
      <c r="AN53" s="107">
        <f t="shared" si="13"/>
        <v>16.067</v>
      </c>
      <c r="AO53" s="107">
        <f t="shared" si="13"/>
        <v>11.759</v>
      </c>
      <c r="AP53" s="107">
        <f t="shared" si="13"/>
        <v>34.283000000000001</v>
      </c>
      <c r="AQ53" s="107">
        <f t="shared" si="13"/>
        <v>34.045000000000002</v>
      </c>
      <c r="AR53" s="107">
        <f t="shared" si="13"/>
        <v>36.441000000000003</v>
      </c>
      <c r="AS53" s="107">
        <f t="shared" si="13"/>
        <v>36.983000000000004</v>
      </c>
      <c r="AT53" s="107">
        <f t="shared" si="13"/>
        <v>37.393000000000001</v>
      </c>
      <c r="AU53" s="107">
        <f t="shared" si="13"/>
        <v>37.593000000000004</v>
      </c>
      <c r="AV53" s="107">
        <f t="shared" si="13"/>
        <v>36.718000000000004</v>
      </c>
      <c r="AW53" s="107">
        <f t="shared" si="13"/>
        <v>35.881999999999998</v>
      </c>
      <c r="AX53" s="107">
        <f t="shared" si="13"/>
        <v>32.552</v>
      </c>
      <c r="AY53" s="107">
        <f t="shared" si="13"/>
        <v>31.788</v>
      </c>
      <c r="AZ53" s="107">
        <f t="shared" si="13"/>
        <v>31.842000000000002</v>
      </c>
      <c r="BA53" s="107">
        <f t="shared" si="13"/>
        <v>31.876000000000001</v>
      </c>
      <c r="BB53" s="107">
        <f t="shared" si="13"/>
        <v>39.636000000000003</v>
      </c>
      <c r="BC53" s="107">
        <f t="shared" si="13"/>
        <v>31.562000000000001</v>
      </c>
      <c r="BD53" s="107">
        <f t="shared" si="13"/>
        <v>31.41</v>
      </c>
      <c r="BE53" s="107">
        <f t="shared" si="13"/>
        <v>31.402999999999999</v>
      </c>
      <c r="BF53" s="107">
        <f t="shared" si="13"/>
        <v>31.410000000000004</v>
      </c>
      <c r="BG53" s="107">
        <f t="shared" si="13"/>
        <v>33.330999999999996</v>
      </c>
      <c r="BH53" s="107">
        <f t="shared" si="13"/>
        <v>31.584999999999997</v>
      </c>
      <c r="BI53" s="107">
        <f t="shared" si="13"/>
        <v>59.56</v>
      </c>
      <c r="BJ53" s="107">
        <f t="shared" si="13"/>
        <v>37.844000000000001</v>
      </c>
      <c r="BK53" s="107">
        <f t="shared" si="13"/>
        <v>66.536000000000001</v>
      </c>
      <c r="BL53" s="107">
        <f t="shared" si="13"/>
        <v>54.682000000000002</v>
      </c>
      <c r="BM53" s="107">
        <f t="shared" si="13"/>
        <v>25.724</v>
      </c>
      <c r="BN53" s="107">
        <f t="shared" si="13"/>
        <v>11.196999999999999</v>
      </c>
      <c r="BO53" s="107">
        <f t="shared" ref="BO53:CX53" si="14">BO17+BO27+BO41</f>
        <v>35.341999999999999</v>
      </c>
      <c r="BP53" s="107">
        <f t="shared" si="14"/>
        <v>89.046000000000006</v>
      </c>
      <c r="BQ53" s="107">
        <f t="shared" si="14"/>
        <v>33.689</v>
      </c>
      <c r="BR53" s="107">
        <f t="shared" si="14"/>
        <v>76.933999999999997</v>
      </c>
      <c r="BS53" s="107">
        <f t="shared" si="14"/>
        <v>56.360999999999997</v>
      </c>
      <c r="BT53" s="107">
        <f t="shared" si="14"/>
        <v>56.668999999999997</v>
      </c>
      <c r="BU53" s="107">
        <f t="shared" si="14"/>
        <v>174.10300000000001</v>
      </c>
      <c r="BV53" s="107">
        <f t="shared" si="14"/>
        <v>69.789999999999992</v>
      </c>
      <c r="BW53" s="107">
        <f t="shared" si="14"/>
        <v>79.563999999999993</v>
      </c>
      <c r="BX53" s="107">
        <f t="shared" si="14"/>
        <v>80.055999999999997</v>
      </c>
      <c r="BY53" s="107">
        <f t="shared" si="14"/>
        <v>129.77100000000002</v>
      </c>
      <c r="BZ53" s="107">
        <f t="shared" si="14"/>
        <v>246.95</v>
      </c>
      <c r="CA53" s="107">
        <f t="shared" si="14"/>
        <v>200.20499999999998</v>
      </c>
      <c r="CB53" s="107">
        <f t="shared" si="14"/>
        <v>72.015000000000015</v>
      </c>
      <c r="CC53" s="107">
        <f t="shared" si="14"/>
        <v>64.27000000000001</v>
      </c>
      <c r="CD53" s="107">
        <f t="shared" si="14"/>
        <v>154.02599999999998</v>
      </c>
      <c r="CE53" s="107">
        <f t="shared" si="14"/>
        <v>184.09699999999998</v>
      </c>
      <c r="CF53" s="107">
        <f t="shared" si="14"/>
        <v>140.56300000000002</v>
      </c>
      <c r="CG53" s="107">
        <f t="shared" si="14"/>
        <v>91.251000000000005</v>
      </c>
      <c r="CH53" s="107">
        <f t="shared" si="14"/>
        <v>317.44399999999996</v>
      </c>
      <c r="CI53" s="107">
        <f t="shared" si="14"/>
        <v>101.42000000000002</v>
      </c>
      <c r="CJ53" s="107">
        <f t="shared" si="14"/>
        <v>179.64400000000001</v>
      </c>
      <c r="CK53" s="107">
        <f t="shared" si="14"/>
        <v>121.41600000000001</v>
      </c>
      <c r="CL53" s="107">
        <f t="shared" si="14"/>
        <v>116.477</v>
      </c>
      <c r="CM53" s="107">
        <f t="shared" si="14"/>
        <v>116.495</v>
      </c>
      <c r="CN53" s="107">
        <f t="shared" si="14"/>
        <v>86.662999999999997</v>
      </c>
      <c r="CO53" s="107">
        <f t="shared" si="14"/>
        <v>136.54599999999999</v>
      </c>
      <c r="CP53" s="107">
        <f t="shared" si="14"/>
        <v>109.75</v>
      </c>
      <c r="CQ53" s="107">
        <f t="shared" si="14"/>
        <v>76.183000000000007</v>
      </c>
      <c r="CR53" s="107">
        <f t="shared" si="14"/>
        <v>102.223</v>
      </c>
      <c r="CS53" s="107">
        <f t="shared" si="14"/>
        <v>104.602</v>
      </c>
      <c r="CT53" s="108">
        <f t="shared" si="14"/>
        <v>194.833</v>
      </c>
      <c r="CU53" s="108">
        <f t="shared" si="14"/>
        <v>85.506</v>
      </c>
      <c r="CV53" s="108">
        <f t="shared" si="14"/>
        <v>137.45099999999999</v>
      </c>
      <c r="CW53" s="109">
        <f t="shared" si="14"/>
        <v>122.672</v>
      </c>
      <c r="CX53" s="126">
        <f t="shared" si="14"/>
        <v>1437.6982499999999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101" width="8.7109375" style="5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3</v>
      </c>
      <c r="O2" s="8"/>
      <c r="P2" s="8"/>
      <c r="Q2" s="8"/>
      <c r="R2" s="8">
        <v>4</v>
      </c>
      <c r="S2" s="8"/>
      <c r="T2" s="8"/>
      <c r="U2" s="8"/>
      <c r="V2" s="8">
        <v>5</v>
      </c>
      <c r="W2" s="8"/>
      <c r="X2" s="8"/>
      <c r="Y2" s="8"/>
      <c r="Z2" s="8">
        <v>6</v>
      </c>
      <c r="AA2" s="8"/>
      <c r="AB2" s="8"/>
      <c r="AC2" s="8"/>
      <c r="AD2" s="8">
        <v>7</v>
      </c>
      <c r="AE2" s="8"/>
      <c r="AF2" s="8"/>
      <c r="AG2" s="8"/>
      <c r="AH2" s="8">
        <v>8</v>
      </c>
      <c r="AI2" s="8"/>
      <c r="AJ2" s="8"/>
      <c r="AK2" s="8"/>
      <c r="AL2" s="8">
        <v>9</v>
      </c>
      <c r="AM2" s="8"/>
      <c r="AN2" s="8"/>
      <c r="AO2" s="8"/>
      <c r="AP2" s="8">
        <v>10</v>
      </c>
      <c r="AQ2" s="8"/>
      <c r="AR2" s="8"/>
      <c r="AS2" s="8"/>
      <c r="AT2" s="8">
        <v>11</v>
      </c>
      <c r="AU2" s="8"/>
      <c r="AV2" s="8"/>
      <c r="AW2" s="8"/>
      <c r="AX2" s="8">
        <v>12</v>
      </c>
      <c r="AY2" s="8"/>
      <c r="AZ2" s="8"/>
      <c r="BA2" s="8"/>
      <c r="BB2" s="8">
        <v>13</v>
      </c>
      <c r="BC2" s="8"/>
      <c r="BD2" s="8"/>
      <c r="BE2" s="8"/>
      <c r="BF2" s="8">
        <v>14</v>
      </c>
      <c r="BG2" s="8"/>
      <c r="BH2" s="8"/>
      <c r="BI2" s="8"/>
      <c r="BJ2" s="8">
        <v>15</v>
      </c>
      <c r="BK2" s="8"/>
      <c r="BL2" s="8"/>
      <c r="BM2" s="8"/>
      <c r="BN2" s="8">
        <v>16</v>
      </c>
      <c r="BO2" s="8"/>
      <c r="BP2" s="8"/>
      <c r="BQ2" s="8"/>
      <c r="BR2" s="8">
        <v>17</v>
      </c>
      <c r="BS2" s="8"/>
      <c r="BT2" s="8"/>
      <c r="BU2" s="8"/>
      <c r="BV2" s="8">
        <v>18</v>
      </c>
      <c r="BW2" s="8"/>
      <c r="BX2" s="8"/>
      <c r="BY2" s="8"/>
      <c r="BZ2" s="8">
        <v>19</v>
      </c>
      <c r="CA2" s="8"/>
      <c r="CB2" s="8"/>
      <c r="CC2" s="8"/>
      <c r="CD2" s="8">
        <v>20</v>
      </c>
      <c r="CE2" s="8"/>
      <c r="CF2" s="8"/>
      <c r="CG2" s="8"/>
      <c r="CH2" s="8">
        <v>21</v>
      </c>
      <c r="CI2" s="8"/>
      <c r="CJ2" s="8"/>
      <c r="CK2" s="8"/>
      <c r="CL2" s="8">
        <v>22</v>
      </c>
      <c r="CM2" s="8"/>
      <c r="CN2" s="8"/>
      <c r="CO2" s="8"/>
      <c r="CP2" s="8">
        <v>23</v>
      </c>
      <c r="CQ2" s="8"/>
      <c r="CR2" s="8"/>
      <c r="CS2" s="8"/>
      <c r="CT2" s="8">
        <v>24</v>
      </c>
      <c r="CU2" s="8"/>
      <c r="CV2" s="8"/>
      <c r="CW2" s="8"/>
      <c r="CX2" s="127"/>
    </row>
    <row r="3" spans="1:102" ht="30" customHeight="1" thickBot="1" x14ac:dyDescent="0.25">
      <c r="A3" s="10">
        <v>45956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>
        <v>97</v>
      </c>
      <c r="CU3" s="13">
        <v>98</v>
      </c>
      <c r="CV3" s="13">
        <v>99</v>
      </c>
      <c r="CW3" s="17">
        <v>100</v>
      </c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32.033000000000001</v>
      </c>
      <c r="C5" s="25">
        <v>26.167000000000002</v>
      </c>
      <c r="D5" s="25">
        <v>28</v>
      </c>
      <c r="E5" s="25">
        <v>22.155999999999999</v>
      </c>
      <c r="F5" s="25">
        <v>7.2670000000000003</v>
      </c>
      <c r="G5" s="25">
        <v>6.702</v>
      </c>
      <c r="H5" s="25">
        <v>19.04</v>
      </c>
      <c r="I5" s="25">
        <v>7.181</v>
      </c>
      <c r="J5" s="25">
        <v>9</v>
      </c>
      <c r="K5" s="25">
        <v>4.8170000000000002</v>
      </c>
      <c r="L5" s="25">
        <v>18.632999999999999</v>
      </c>
      <c r="M5" s="25">
        <v>6.8860000000000001</v>
      </c>
      <c r="N5" s="25">
        <v>8.9809999999999999</v>
      </c>
      <c r="O5" s="25">
        <v>3.8039999999999998</v>
      </c>
      <c r="P5" s="25">
        <v>3.3690000000000002</v>
      </c>
      <c r="Q5" s="25">
        <v>5.3639999999999999</v>
      </c>
      <c r="R5" s="25">
        <v>4.1870000000000003</v>
      </c>
      <c r="S5" s="25">
        <v>12.651999999999999</v>
      </c>
      <c r="T5" s="25">
        <v>5.8470000000000004</v>
      </c>
      <c r="U5" s="25">
        <v>12.458</v>
      </c>
      <c r="V5" s="25">
        <v>9.1129999999999995</v>
      </c>
      <c r="W5" s="25">
        <v>7.7240000000000002</v>
      </c>
      <c r="X5" s="25">
        <v>6.2729999999999997</v>
      </c>
      <c r="Y5" s="25">
        <v>31.748000000000001</v>
      </c>
      <c r="Z5" s="25">
        <v>5.6210000000000004</v>
      </c>
      <c r="AA5" s="25">
        <v>6.2080000000000002</v>
      </c>
      <c r="AB5" s="25">
        <v>8.5139999999999993</v>
      </c>
      <c r="AC5" s="25">
        <v>7.8019999999999996</v>
      </c>
      <c r="AD5" s="25">
        <v>18.82</v>
      </c>
      <c r="AE5" s="25">
        <v>3.206</v>
      </c>
      <c r="AF5" s="25">
        <v>28.22</v>
      </c>
      <c r="AG5" s="25">
        <v>43.53</v>
      </c>
      <c r="AH5" s="25">
        <v>17.687000000000001</v>
      </c>
      <c r="AI5" s="25">
        <v>52.969000000000001</v>
      </c>
      <c r="AJ5" s="25">
        <v>75.587999999999994</v>
      </c>
      <c r="AK5" s="25">
        <v>83.8</v>
      </c>
      <c r="AL5" s="25">
        <v>10.058</v>
      </c>
      <c r="AM5" s="25">
        <v>14.029</v>
      </c>
      <c r="AN5" s="25">
        <v>16.067</v>
      </c>
      <c r="AO5" s="25">
        <v>11.759</v>
      </c>
      <c r="AP5" s="25">
        <v>34.283000000000001</v>
      </c>
      <c r="AQ5" s="25">
        <v>34.045000000000002</v>
      </c>
      <c r="AR5" s="25">
        <v>36.441000000000003</v>
      </c>
      <c r="AS5" s="25">
        <v>36.982999999999997</v>
      </c>
      <c r="AT5" s="25">
        <v>37.393000000000001</v>
      </c>
      <c r="AU5" s="25">
        <v>37.593000000000004</v>
      </c>
      <c r="AV5" s="25">
        <v>36.718000000000004</v>
      </c>
      <c r="AW5" s="25">
        <v>35.881999999999998</v>
      </c>
      <c r="AX5" s="25">
        <v>32.552</v>
      </c>
      <c r="AY5" s="25">
        <v>31.788</v>
      </c>
      <c r="AZ5" s="25">
        <v>31.841999999999999</v>
      </c>
      <c r="BA5" s="25">
        <v>31.876000000000001</v>
      </c>
      <c r="BB5" s="25">
        <v>39.654000000000003</v>
      </c>
      <c r="BC5" s="25">
        <v>31.564</v>
      </c>
      <c r="BD5" s="25">
        <v>31.456</v>
      </c>
      <c r="BE5" s="25">
        <v>31.391999999999999</v>
      </c>
      <c r="BF5" s="25">
        <v>31.41</v>
      </c>
      <c r="BG5" s="25">
        <v>33.290999999999997</v>
      </c>
      <c r="BH5" s="25">
        <v>31.623000000000001</v>
      </c>
      <c r="BI5" s="25">
        <v>59.578000000000003</v>
      </c>
      <c r="BJ5" s="25">
        <v>37.866</v>
      </c>
      <c r="BK5" s="25">
        <v>66.492000000000004</v>
      </c>
      <c r="BL5" s="25">
        <v>54.658000000000001</v>
      </c>
      <c r="BM5" s="25">
        <v>25.692</v>
      </c>
      <c r="BN5" s="25">
        <v>11.196999999999999</v>
      </c>
      <c r="BO5" s="25">
        <v>35.341999999999999</v>
      </c>
      <c r="BP5" s="25">
        <v>89.046000000000006</v>
      </c>
      <c r="BQ5" s="25">
        <v>33.689</v>
      </c>
      <c r="BR5" s="25">
        <v>76.971000000000004</v>
      </c>
      <c r="BS5" s="25">
        <v>56.384999999999998</v>
      </c>
      <c r="BT5" s="25">
        <v>56.686999999999998</v>
      </c>
      <c r="BU5" s="25">
        <v>174.08699999999999</v>
      </c>
      <c r="BV5" s="25">
        <v>69.813000000000002</v>
      </c>
      <c r="BW5" s="25">
        <v>79.569000000000003</v>
      </c>
      <c r="BX5" s="25">
        <v>80.072000000000003</v>
      </c>
      <c r="BY5" s="25">
        <v>129.74600000000001</v>
      </c>
      <c r="BZ5" s="25">
        <v>246.96600000000001</v>
      </c>
      <c r="CA5" s="25">
        <v>200.18</v>
      </c>
      <c r="CB5" s="25">
        <v>72.013000000000005</v>
      </c>
      <c r="CC5" s="25">
        <v>64.296000000000006</v>
      </c>
      <c r="CD5" s="25">
        <v>154.018</v>
      </c>
      <c r="CE5" s="25">
        <v>184.11600000000001</v>
      </c>
      <c r="CF5" s="25">
        <v>140.536</v>
      </c>
      <c r="CG5" s="25">
        <v>91.228999999999999</v>
      </c>
      <c r="CH5" s="25">
        <v>317.44400000000002</v>
      </c>
      <c r="CI5" s="25">
        <v>101.389</v>
      </c>
      <c r="CJ5" s="25">
        <v>179.63800000000001</v>
      </c>
      <c r="CK5" s="25">
        <v>121.36799999999999</v>
      </c>
      <c r="CL5" s="25">
        <v>116.5</v>
      </c>
      <c r="CM5" s="25">
        <v>116.47</v>
      </c>
      <c r="CN5" s="25">
        <v>86.704999999999998</v>
      </c>
      <c r="CO5" s="25">
        <v>136.596</v>
      </c>
      <c r="CP5" s="25">
        <v>109.733</v>
      </c>
      <c r="CQ5" s="25">
        <v>76.162999999999997</v>
      </c>
      <c r="CR5" s="25">
        <v>102.232</v>
      </c>
      <c r="CS5" s="25">
        <v>104.648</v>
      </c>
      <c r="CT5" s="26">
        <v>194.85499999999999</v>
      </c>
      <c r="CU5" s="26">
        <v>85.484999999999999</v>
      </c>
      <c r="CV5" s="26">
        <v>137.43</v>
      </c>
      <c r="CW5" s="27">
        <v>122.682</v>
      </c>
      <c r="CX5" s="28">
        <f t="array" ref="CX5">SUMPRODUCT(B5:CW5*0.25)</f>
        <v>1437.6619999999998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93.18</v>
      </c>
      <c r="C8" s="37">
        <v>92</v>
      </c>
      <c r="D8" s="37">
        <v>92.2</v>
      </c>
      <c r="E8" s="37">
        <v>92</v>
      </c>
      <c r="F8" s="37">
        <v>92</v>
      </c>
      <c r="G8" s="37">
        <v>88.61</v>
      </c>
      <c r="H8" s="37">
        <v>76.510000000000005</v>
      </c>
      <c r="I8" s="37">
        <v>70</v>
      </c>
      <c r="J8" s="37">
        <v>84.03</v>
      </c>
      <c r="K8" s="37">
        <v>76.400000000000006</v>
      </c>
      <c r="L8" s="37">
        <v>68.31</v>
      </c>
      <c r="M8" s="37">
        <v>60</v>
      </c>
      <c r="N8" s="37">
        <v>69.069999999999993</v>
      </c>
      <c r="O8" s="37">
        <v>74.709999999999994</v>
      </c>
      <c r="P8" s="37">
        <v>71.599999999999994</v>
      </c>
      <c r="Q8" s="37">
        <v>64.849999999999994</v>
      </c>
      <c r="R8" s="37">
        <v>65.739999999999995</v>
      </c>
      <c r="S8" s="37">
        <v>60</v>
      </c>
      <c r="T8" s="37">
        <v>63.94</v>
      </c>
      <c r="U8" s="37">
        <v>70</v>
      </c>
      <c r="V8" s="37">
        <v>68.209999999999994</v>
      </c>
      <c r="W8" s="37">
        <v>66.319999999999993</v>
      </c>
      <c r="X8" s="37">
        <v>71.180000000000007</v>
      </c>
      <c r="Y8" s="37">
        <v>79.22</v>
      </c>
      <c r="Z8" s="37">
        <v>60.01</v>
      </c>
      <c r="AA8" s="37">
        <v>70</v>
      </c>
      <c r="AB8" s="37">
        <v>77</v>
      </c>
      <c r="AC8" s="37">
        <v>84.36</v>
      </c>
      <c r="AD8" s="37">
        <v>66.010000000000005</v>
      </c>
      <c r="AE8" s="37">
        <v>71.010000000000005</v>
      </c>
      <c r="AF8" s="37">
        <v>67.02</v>
      </c>
      <c r="AG8" s="37">
        <v>55.86</v>
      </c>
      <c r="AH8" s="37">
        <v>84.36</v>
      </c>
      <c r="AI8" s="37">
        <v>78.8</v>
      </c>
      <c r="AJ8" s="37">
        <v>65.989999999999995</v>
      </c>
      <c r="AK8" s="37">
        <v>0</v>
      </c>
      <c r="AL8" s="37">
        <v>0.01</v>
      </c>
      <c r="AM8" s="37">
        <v>0</v>
      </c>
      <c r="AN8" s="37">
        <v>0</v>
      </c>
      <c r="AO8" s="37">
        <v>0</v>
      </c>
      <c r="AP8" s="37">
        <v>0.01</v>
      </c>
      <c r="AQ8" s="37">
        <v>0</v>
      </c>
      <c r="AR8" s="37">
        <v>0</v>
      </c>
      <c r="AS8" s="37">
        <v>0</v>
      </c>
      <c r="AT8" s="37">
        <v>0.01</v>
      </c>
      <c r="AU8" s="37">
        <v>0.01</v>
      </c>
      <c r="AV8" s="37">
        <v>0.01</v>
      </c>
      <c r="AW8" s="37">
        <v>0.01</v>
      </c>
      <c r="AX8" s="37">
        <v>5.09</v>
      </c>
      <c r="AY8" s="37">
        <v>12.53</v>
      </c>
      <c r="AZ8" s="37">
        <v>5.19</v>
      </c>
      <c r="BA8" s="37">
        <v>5.19</v>
      </c>
      <c r="BB8" s="37">
        <v>15.9</v>
      </c>
      <c r="BC8" s="37">
        <v>13.43</v>
      </c>
      <c r="BD8" s="37">
        <v>13.42</v>
      </c>
      <c r="BE8" s="37">
        <v>10.85</v>
      </c>
      <c r="BF8" s="37">
        <v>12.03</v>
      </c>
      <c r="BG8" s="37">
        <v>15.55</v>
      </c>
      <c r="BH8" s="37">
        <v>24.75</v>
      </c>
      <c r="BI8" s="37">
        <v>33.15</v>
      </c>
      <c r="BJ8" s="37">
        <v>33.54</v>
      </c>
      <c r="BK8" s="37">
        <v>64.989999999999995</v>
      </c>
      <c r="BL8" s="37">
        <v>84.36</v>
      </c>
      <c r="BM8" s="37">
        <v>101</v>
      </c>
      <c r="BN8" s="37">
        <v>65.349999999999994</v>
      </c>
      <c r="BO8" s="37">
        <v>86.77</v>
      </c>
      <c r="BP8" s="37">
        <v>124.17</v>
      </c>
      <c r="BQ8" s="37">
        <v>148.80000000000001</v>
      </c>
      <c r="BR8" s="37">
        <v>95</v>
      </c>
      <c r="BS8" s="37">
        <v>119.81</v>
      </c>
      <c r="BT8" s="37">
        <v>150.16</v>
      </c>
      <c r="BU8" s="37">
        <v>160.82</v>
      </c>
      <c r="BV8" s="37">
        <v>118.63</v>
      </c>
      <c r="BW8" s="37">
        <v>134.04</v>
      </c>
      <c r="BX8" s="37">
        <v>145.52000000000001</v>
      </c>
      <c r="BY8" s="37">
        <v>150.88999999999999</v>
      </c>
      <c r="BZ8" s="37">
        <v>108.3</v>
      </c>
      <c r="CA8" s="37">
        <v>125.99</v>
      </c>
      <c r="CB8" s="37">
        <v>139.66</v>
      </c>
      <c r="CC8" s="37">
        <v>143.91</v>
      </c>
      <c r="CD8" s="37">
        <v>130.43</v>
      </c>
      <c r="CE8" s="37">
        <v>128.13</v>
      </c>
      <c r="CF8" s="37">
        <v>108.52</v>
      </c>
      <c r="CG8" s="37">
        <v>89.95</v>
      </c>
      <c r="CH8" s="37">
        <v>137.52000000000001</v>
      </c>
      <c r="CI8" s="37">
        <v>121.01</v>
      </c>
      <c r="CJ8" s="37">
        <v>97.08</v>
      </c>
      <c r="CK8" s="37">
        <v>82.8</v>
      </c>
      <c r="CL8" s="37">
        <v>102.02</v>
      </c>
      <c r="CM8" s="37">
        <v>88.49</v>
      </c>
      <c r="CN8" s="37">
        <v>81.28</v>
      </c>
      <c r="CO8" s="37">
        <v>77.489999999999995</v>
      </c>
      <c r="CP8" s="37">
        <v>82.3</v>
      </c>
      <c r="CQ8" s="37">
        <v>67.72</v>
      </c>
      <c r="CR8" s="37">
        <v>59.3</v>
      </c>
      <c r="CS8" s="37">
        <v>37.409999999999997</v>
      </c>
      <c r="CT8" s="38">
        <v>84.36</v>
      </c>
      <c r="CU8" s="38">
        <v>45.04</v>
      </c>
      <c r="CV8" s="38">
        <v>18.22</v>
      </c>
      <c r="CW8" s="39">
        <v>5.47</v>
      </c>
      <c r="CX8" s="40">
        <f>IF(SUM(B8:CW8)&lt;&gt;0,AVERAGEIF(B8:CW8,"&lt;&gt;"""),"")</f>
        <v>67.038900000000055</v>
      </c>
    </row>
    <row r="9" spans="1:102" ht="24.95" customHeight="1" thickBot="1" x14ac:dyDescent="0.25">
      <c r="A9" s="41" t="s">
        <v>6</v>
      </c>
      <c r="B9" s="42">
        <v>92.344999999999999</v>
      </c>
      <c r="C9" s="43">
        <v>92.344999999999999</v>
      </c>
      <c r="D9" s="43">
        <v>92.344999999999999</v>
      </c>
      <c r="E9" s="43">
        <v>92.344999999999999</v>
      </c>
      <c r="F9" s="43">
        <v>81.78</v>
      </c>
      <c r="G9" s="43">
        <v>81.78</v>
      </c>
      <c r="H9" s="43">
        <v>81.78</v>
      </c>
      <c r="I9" s="43">
        <v>81.78</v>
      </c>
      <c r="J9" s="43">
        <v>72.185000000000002</v>
      </c>
      <c r="K9" s="43">
        <v>72.185000000000002</v>
      </c>
      <c r="L9" s="43">
        <v>72.185000000000002</v>
      </c>
      <c r="M9" s="43">
        <v>72.185000000000002</v>
      </c>
      <c r="N9" s="43">
        <v>70.057500000000005</v>
      </c>
      <c r="O9" s="43">
        <v>70.057500000000005</v>
      </c>
      <c r="P9" s="43">
        <v>70.057500000000005</v>
      </c>
      <c r="Q9" s="43">
        <v>70.057500000000005</v>
      </c>
      <c r="R9" s="43">
        <v>64.92</v>
      </c>
      <c r="S9" s="43">
        <v>64.92</v>
      </c>
      <c r="T9" s="43">
        <v>64.92</v>
      </c>
      <c r="U9" s="43">
        <v>64.92</v>
      </c>
      <c r="V9" s="43">
        <v>71.232500000000002</v>
      </c>
      <c r="W9" s="43">
        <v>71.232500000000002</v>
      </c>
      <c r="X9" s="43">
        <v>71.232500000000002</v>
      </c>
      <c r="Y9" s="43">
        <v>71.232500000000002</v>
      </c>
      <c r="Z9" s="43">
        <v>72.842500000000001</v>
      </c>
      <c r="AA9" s="43">
        <v>72.842500000000001</v>
      </c>
      <c r="AB9" s="43">
        <v>72.842500000000001</v>
      </c>
      <c r="AC9" s="43">
        <v>72.842500000000001</v>
      </c>
      <c r="AD9" s="43">
        <v>64.974999999999994</v>
      </c>
      <c r="AE9" s="43">
        <v>64.974999999999994</v>
      </c>
      <c r="AF9" s="43">
        <v>64.974999999999994</v>
      </c>
      <c r="AG9" s="43">
        <v>64.974999999999994</v>
      </c>
      <c r="AH9" s="43">
        <v>57.287500000000001</v>
      </c>
      <c r="AI9" s="43">
        <v>57.287500000000001</v>
      </c>
      <c r="AJ9" s="43">
        <v>57.287500000000001</v>
      </c>
      <c r="AK9" s="43">
        <v>57.287500000000001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0.01</v>
      </c>
      <c r="AU9" s="43">
        <v>0.01</v>
      </c>
      <c r="AV9" s="43">
        <v>0.01</v>
      </c>
      <c r="AW9" s="43">
        <v>0.01</v>
      </c>
      <c r="AX9" s="43">
        <v>7</v>
      </c>
      <c r="AY9" s="43">
        <v>7</v>
      </c>
      <c r="AZ9" s="43">
        <v>7</v>
      </c>
      <c r="BA9" s="43">
        <v>7</v>
      </c>
      <c r="BB9" s="43">
        <v>13.4</v>
      </c>
      <c r="BC9" s="43">
        <v>13.4</v>
      </c>
      <c r="BD9" s="43">
        <v>13.4</v>
      </c>
      <c r="BE9" s="43">
        <v>13.4</v>
      </c>
      <c r="BF9" s="43">
        <v>21.37</v>
      </c>
      <c r="BG9" s="43">
        <v>21.37</v>
      </c>
      <c r="BH9" s="43">
        <v>21.37</v>
      </c>
      <c r="BI9" s="43">
        <v>21.37</v>
      </c>
      <c r="BJ9" s="43">
        <v>70.972499999999997</v>
      </c>
      <c r="BK9" s="43">
        <v>70.972499999999997</v>
      </c>
      <c r="BL9" s="43">
        <v>70.972499999999997</v>
      </c>
      <c r="BM9" s="43">
        <v>70.972499999999997</v>
      </c>
      <c r="BN9" s="43">
        <v>106.27249999999999</v>
      </c>
      <c r="BO9" s="43">
        <v>106.27249999999999</v>
      </c>
      <c r="BP9" s="43">
        <v>106.27249999999999</v>
      </c>
      <c r="BQ9" s="43">
        <v>106.27249999999999</v>
      </c>
      <c r="BR9" s="43">
        <v>131.44749999999999</v>
      </c>
      <c r="BS9" s="43">
        <v>131.44749999999999</v>
      </c>
      <c r="BT9" s="43">
        <v>131.44749999999999</v>
      </c>
      <c r="BU9" s="43">
        <v>131.44749999999999</v>
      </c>
      <c r="BV9" s="43">
        <v>137.27000000000001</v>
      </c>
      <c r="BW9" s="43">
        <v>137.27000000000001</v>
      </c>
      <c r="BX9" s="43">
        <v>137.27000000000001</v>
      </c>
      <c r="BY9" s="43">
        <v>137.27000000000001</v>
      </c>
      <c r="BZ9" s="43">
        <v>129.465</v>
      </c>
      <c r="CA9" s="43">
        <v>129.465</v>
      </c>
      <c r="CB9" s="43">
        <v>129.465</v>
      </c>
      <c r="CC9" s="43">
        <v>129.465</v>
      </c>
      <c r="CD9" s="43">
        <v>114.25749999999999</v>
      </c>
      <c r="CE9" s="43">
        <v>114.25749999999999</v>
      </c>
      <c r="CF9" s="43">
        <v>114.25749999999999</v>
      </c>
      <c r="CG9" s="43">
        <v>114.25749999999999</v>
      </c>
      <c r="CH9" s="43">
        <v>109.60250000000001</v>
      </c>
      <c r="CI9" s="43">
        <v>109.60250000000001</v>
      </c>
      <c r="CJ9" s="43">
        <v>109.60250000000001</v>
      </c>
      <c r="CK9" s="43">
        <v>109.60250000000001</v>
      </c>
      <c r="CL9" s="43">
        <v>87.32</v>
      </c>
      <c r="CM9" s="43">
        <v>87.32</v>
      </c>
      <c r="CN9" s="43">
        <v>87.32</v>
      </c>
      <c r="CO9" s="43">
        <v>87.32</v>
      </c>
      <c r="CP9" s="43">
        <v>61.682499999999997</v>
      </c>
      <c r="CQ9" s="43">
        <v>61.682499999999997</v>
      </c>
      <c r="CR9" s="43">
        <v>61.682499999999997</v>
      </c>
      <c r="CS9" s="43">
        <v>61.682499999999997</v>
      </c>
      <c r="CT9" s="44">
        <v>38.272500000000001</v>
      </c>
      <c r="CU9" s="44">
        <v>38.272500000000001</v>
      </c>
      <c r="CV9" s="44">
        <v>38.272500000000001</v>
      </c>
      <c r="CW9" s="45">
        <v>38.272500000000001</v>
      </c>
      <c r="CX9" s="46">
        <f>IF(SUM(B9:CW9)&lt;&gt;0,AVERAGEIF(B9:CW9,"&lt;&gt;"""),"")</f>
        <v>67.038899999999998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28</v>
      </c>
      <c r="BK13" s="65">
        <v>28</v>
      </c>
      <c r="BL13" s="65">
        <v>16</v>
      </c>
      <c r="BM13" s="65"/>
      <c r="BN13" s="65"/>
      <c r="BO13" s="65"/>
      <c r="BP13" s="65">
        <v>60</v>
      </c>
      <c r="BQ13" s="65">
        <v>4</v>
      </c>
      <c r="BR13" s="65">
        <v>9</v>
      </c>
      <c r="BS13" s="65">
        <v>9</v>
      </c>
      <c r="BT13" s="65">
        <v>10</v>
      </c>
      <c r="BU13" s="65">
        <v>10</v>
      </c>
      <c r="BV13" s="65">
        <v>9</v>
      </c>
      <c r="BW13" s="65">
        <v>9</v>
      </c>
      <c r="BX13" s="65">
        <v>9</v>
      </c>
      <c r="BY13" s="65">
        <v>9</v>
      </c>
      <c r="BZ13" s="65">
        <v>6</v>
      </c>
      <c r="CA13" s="65">
        <v>6</v>
      </c>
      <c r="CB13" s="65">
        <v>5</v>
      </c>
      <c r="CC13" s="65">
        <v>5</v>
      </c>
      <c r="CD13" s="65">
        <v>2</v>
      </c>
      <c r="CE13" s="65">
        <v>2</v>
      </c>
      <c r="CF13" s="65">
        <v>2</v>
      </c>
      <c r="CG13" s="65">
        <v>2</v>
      </c>
      <c r="CH13" s="65">
        <v>3</v>
      </c>
      <c r="CI13" s="65">
        <v>3</v>
      </c>
      <c r="CJ13" s="65">
        <v>3</v>
      </c>
      <c r="CK13" s="65">
        <v>1</v>
      </c>
      <c r="CL13" s="65">
        <v>3</v>
      </c>
      <c r="CM13" s="65">
        <v>3</v>
      </c>
      <c r="CN13" s="65">
        <v>1</v>
      </c>
      <c r="CO13" s="65">
        <v>1</v>
      </c>
      <c r="CP13" s="65">
        <v>1</v>
      </c>
      <c r="CQ13" s="65"/>
      <c r="CR13" s="65">
        <v>60</v>
      </c>
      <c r="CS13" s="65"/>
      <c r="CT13" s="66">
        <v>80</v>
      </c>
      <c r="CU13" s="66"/>
      <c r="CV13" s="66">
        <v>7.83</v>
      </c>
      <c r="CW13" s="67">
        <v>11.282</v>
      </c>
      <c r="CX13" s="68">
        <f t="array" ref="CX13">SUMPRODUCT(B13:CW13*0.25)</f>
        <v>104.52799999999999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>
        <v>28</v>
      </c>
      <c r="AQ14" s="65">
        <v>28</v>
      </c>
      <c r="AR14" s="65">
        <v>28</v>
      </c>
      <c r="AS14" s="65">
        <v>28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/>
      <c r="BK14" s="65"/>
      <c r="BL14" s="65"/>
      <c r="BM14" s="65">
        <v>1E-3</v>
      </c>
      <c r="BN14" s="65"/>
      <c r="BO14" s="65">
        <v>1E-3</v>
      </c>
      <c r="BP14" s="65">
        <v>1E-3</v>
      </c>
      <c r="BQ14" s="65"/>
      <c r="BR14" s="65"/>
      <c r="BS14" s="65"/>
      <c r="BT14" s="65">
        <v>1E-3</v>
      </c>
      <c r="BU14" s="65">
        <v>75</v>
      </c>
      <c r="BV14" s="65"/>
      <c r="BW14" s="65"/>
      <c r="BX14" s="65"/>
      <c r="BY14" s="65">
        <v>30</v>
      </c>
      <c r="BZ14" s="65">
        <v>30</v>
      </c>
      <c r="CA14" s="65">
        <v>30</v>
      </c>
      <c r="CB14" s="65">
        <v>30</v>
      </c>
      <c r="CC14" s="65">
        <v>30</v>
      </c>
      <c r="CD14" s="65">
        <v>30</v>
      </c>
      <c r="CE14" s="65">
        <v>30</v>
      </c>
      <c r="CF14" s="65">
        <v>30</v>
      </c>
      <c r="CG14" s="65">
        <v>30</v>
      </c>
      <c r="CH14" s="65">
        <v>30</v>
      </c>
      <c r="CI14" s="65">
        <v>30</v>
      </c>
      <c r="CJ14" s="65">
        <v>30</v>
      </c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248.75099999999998</v>
      </c>
    </row>
    <row r="15" spans="1:102" ht="24.95" customHeight="1" x14ac:dyDescent="0.2">
      <c r="A15" s="69" t="s">
        <v>12</v>
      </c>
      <c r="B15" s="70">
        <v>21.568999999999999</v>
      </c>
      <c r="C15" s="71">
        <v>17.965</v>
      </c>
      <c r="D15" s="71">
        <v>19.274000000000001</v>
      </c>
      <c r="E15" s="71">
        <v>15.65</v>
      </c>
      <c r="F15" s="71">
        <v>0.11799999999999999</v>
      </c>
      <c r="G15" s="71">
        <v>0.11600000000000001</v>
      </c>
      <c r="H15" s="71">
        <v>18.015999999999998</v>
      </c>
      <c r="I15" s="71">
        <v>7.181</v>
      </c>
      <c r="J15" s="71">
        <v>0.128</v>
      </c>
      <c r="K15" s="71">
        <v>2.5169999999999999</v>
      </c>
      <c r="L15" s="71">
        <v>16.186</v>
      </c>
      <c r="M15" s="71">
        <v>4.4809999999999999</v>
      </c>
      <c r="N15" s="71">
        <v>6.859</v>
      </c>
      <c r="O15" s="71">
        <v>1.004</v>
      </c>
      <c r="P15" s="71">
        <v>0.22600000000000001</v>
      </c>
      <c r="Q15" s="71">
        <v>3.2639999999999998</v>
      </c>
      <c r="R15" s="71">
        <v>1.087</v>
      </c>
      <c r="S15" s="71">
        <v>10.552</v>
      </c>
      <c r="T15" s="71">
        <v>3.7469999999999999</v>
      </c>
      <c r="U15" s="71">
        <v>10.358000000000001</v>
      </c>
      <c r="V15" s="71">
        <v>1.2999999999999999E-2</v>
      </c>
      <c r="W15" s="71">
        <v>2.4E-2</v>
      </c>
      <c r="X15" s="71">
        <v>1.4730000000000001</v>
      </c>
      <c r="Y15" s="71">
        <v>20.341999999999999</v>
      </c>
      <c r="Z15" s="71">
        <v>0.72099999999999997</v>
      </c>
      <c r="AA15" s="71">
        <v>2.2080000000000002</v>
      </c>
      <c r="AB15" s="71">
        <v>0.114</v>
      </c>
      <c r="AC15" s="71">
        <v>1.1970000000000001</v>
      </c>
      <c r="AD15" s="71">
        <v>18.82</v>
      </c>
      <c r="AE15" s="71">
        <v>2.6059999999999999</v>
      </c>
      <c r="AF15" s="71">
        <v>28.22</v>
      </c>
      <c r="AG15" s="71">
        <v>43.53</v>
      </c>
      <c r="AH15" s="71">
        <v>13.287000000000001</v>
      </c>
      <c r="AI15" s="71">
        <v>52.969000000000001</v>
      </c>
      <c r="AJ15" s="71">
        <v>75.587999999999994</v>
      </c>
      <c r="AK15" s="71">
        <v>64</v>
      </c>
      <c r="AL15" s="71">
        <v>4.0620000000000003</v>
      </c>
      <c r="AM15" s="71">
        <v>6.2919999999999998</v>
      </c>
      <c r="AN15" s="71">
        <v>8.2970000000000006</v>
      </c>
      <c r="AO15" s="71">
        <v>8.7840000000000007</v>
      </c>
      <c r="AP15" s="71">
        <v>6.1280000000000001</v>
      </c>
      <c r="AQ15" s="71">
        <v>6.0449999999999999</v>
      </c>
      <c r="AR15" s="71">
        <v>8.2870000000000008</v>
      </c>
      <c r="AS15" s="71">
        <v>8.9830000000000005</v>
      </c>
      <c r="AT15" s="71">
        <v>9.3930000000000007</v>
      </c>
      <c r="AU15" s="71">
        <v>9.593</v>
      </c>
      <c r="AV15" s="71">
        <v>8.718</v>
      </c>
      <c r="AW15" s="71">
        <v>7.8819999999999997</v>
      </c>
      <c r="AX15" s="71">
        <v>2.2519999999999998</v>
      </c>
      <c r="AY15" s="71">
        <v>1.488</v>
      </c>
      <c r="AZ15" s="71">
        <v>1.542</v>
      </c>
      <c r="BA15" s="71">
        <v>1.5760000000000001</v>
      </c>
      <c r="BB15" s="71">
        <v>1.554</v>
      </c>
      <c r="BC15" s="71">
        <v>1.464</v>
      </c>
      <c r="BD15" s="71">
        <v>1.3560000000000001</v>
      </c>
      <c r="BE15" s="71">
        <v>1.292</v>
      </c>
      <c r="BF15" s="71">
        <v>1.31</v>
      </c>
      <c r="BG15" s="71">
        <v>1.391</v>
      </c>
      <c r="BH15" s="71">
        <v>1.5229999999999999</v>
      </c>
      <c r="BI15" s="71">
        <v>1.478</v>
      </c>
      <c r="BJ15" s="71">
        <v>2.99</v>
      </c>
      <c r="BK15" s="71">
        <v>7.141</v>
      </c>
      <c r="BL15" s="71">
        <v>14.91</v>
      </c>
      <c r="BM15" s="71">
        <v>15.35</v>
      </c>
      <c r="BN15" s="71">
        <v>2.71</v>
      </c>
      <c r="BO15" s="71">
        <v>12.711</v>
      </c>
      <c r="BP15" s="71">
        <v>16.056000000000001</v>
      </c>
      <c r="BQ15" s="71">
        <v>16.692</v>
      </c>
      <c r="BR15" s="71">
        <v>7.1289999999999996</v>
      </c>
      <c r="BS15" s="71">
        <v>6.1849999999999996</v>
      </c>
      <c r="BT15" s="71">
        <v>5.9329999999999998</v>
      </c>
      <c r="BU15" s="71">
        <v>3.9220000000000002</v>
      </c>
      <c r="BV15" s="71">
        <v>17.745000000000001</v>
      </c>
      <c r="BW15" s="71">
        <v>19.693000000000001</v>
      </c>
      <c r="BX15" s="71">
        <v>20.753</v>
      </c>
      <c r="BY15" s="71">
        <v>14.702999999999999</v>
      </c>
      <c r="BZ15" s="71">
        <v>18.02</v>
      </c>
      <c r="CA15" s="71">
        <v>18.248999999999999</v>
      </c>
      <c r="CB15" s="71">
        <v>20.707000000000001</v>
      </c>
      <c r="CC15" s="71">
        <v>15.45</v>
      </c>
      <c r="CD15" s="71">
        <v>18.167000000000002</v>
      </c>
      <c r="CE15" s="71">
        <v>17.38</v>
      </c>
      <c r="CF15" s="71">
        <v>17.736000000000001</v>
      </c>
      <c r="CG15" s="71">
        <v>20.529</v>
      </c>
      <c r="CH15" s="71">
        <v>5</v>
      </c>
      <c r="CI15" s="71">
        <v>8.4369999999999994</v>
      </c>
      <c r="CJ15" s="71">
        <v>7.734</v>
      </c>
      <c r="CK15" s="71">
        <v>8.8160000000000007</v>
      </c>
      <c r="CL15" s="71">
        <v>9.6129999999999995</v>
      </c>
      <c r="CM15" s="71">
        <v>9.5640000000000001</v>
      </c>
      <c r="CN15" s="71">
        <v>9.0329999999999995</v>
      </c>
      <c r="CO15" s="71">
        <v>8.484</v>
      </c>
      <c r="CP15" s="71">
        <v>5.7569999999999997</v>
      </c>
      <c r="CQ15" s="71">
        <v>14.555</v>
      </c>
      <c r="CR15" s="71">
        <v>5.5810000000000004</v>
      </c>
      <c r="CS15" s="71"/>
      <c r="CT15" s="72">
        <v>6.1420000000000003</v>
      </c>
      <c r="CU15" s="72"/>
      <c r="CV15" s="72"/>
      <c r="CW15" s="73"/>
      <c r="CX15" s="74">
        <f t="array" ref="CX15">SUMPRODUCT(B15:CW15*0.25)</f>
        <v>256.41925000000003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21.568999999999999</v>
      </c>
      <c r="C17" s="77">
        <f t="shared" ref="C17:BN17" si="0">SUM(C11:C16)</f>
        <v>17.965</v>
      </c>
      <c r="D17" s="77">
        <f t="shared" si="0"/>
        <v>19.274000000000001</v>
      </c>
      <c r="E17" s="77">
        <f t="shared" si="0"/>
        <v>15.65</v>
      </c>
      <c r="F17" s="77">
        <f t="shared" si="0"/>
        <v>0.11799999999999999</v>
      </c>
      <c r="G17" s="77">
        <f t="shared" si="0"/>
        <v>0.11600000000000001</v>
      </c>
      <c r="H17" s="77">
        <f t="shared" si="0"/>
        <v>18.015999999999998</v>
      </c>
      <c r="I17" s="77">
        <f t="shared" si="0"/>
        <v>7.181</v>
      </c>
      <c r="J17" s="77">
        <f t="shared" si="0"/>
        <v>0.128</v>
      </c>
      <c r="K17" s="77">
        <f t="shared" si="0"/>
        <v>2.5169999999999999</v>
      </c>
      <c r="L17" s="77">
        <f t="shared" si="0"/>
        <v>16.186</v>
      </c>
      <c r="M17" s="77">
        <f t="shared" si="0"/>
        <v>4.4809999999999999</v>
      </c>
      <c r="N17" s="77">
        <f t="shared" si="0"/>
        <v>6.859</v>
      </c>
      <c r="O17" s="77">
        <f t="shared" si="0"/>
        <v>1.004</v>
      </c>
      <c r="P17" s="77">
        <f t="shared" si="0"/>
        <v>0.22600000000000001</v>
      </c>
      <c r="Q17" s="77">
        <f t="shared" si="0"/>
        <v>3.2639999999999998</v>
      </c>
      <c r="R17" s="77">
        <f t="shared" si="0"/>
        <v>1.087</v>
      </c>
      <c r="S17" s="77">
        <f t="shared" si="0"/>
        <v>10.552</v>
      </c>
      <c r="T17" s="77">
        <f t="shared" si="0"/>
        <v>3.7469999999999999</v>
      </c>
      <c r="U17" s="77">
        <f t="shared" si="0"/>
        <v>10.358000000000001</v>
      </c>
      <c r="V17" s="77">
        <f t="shared" si="0"/>
        <v>1.2999999999999999E-2</v>
      </c>
      <c r="W17" s="77">
        <f t="shared" si="0"/>
        <v>2.4E-2</v>
      </c>
      <c r="X17" s="77">
        <f t="shared" si="0"/>
        <v>1.4730000000000001</v>
      </c>
      <c r="Y17" s="77">
        <f t="shared" si="0"/>
        <v>20.341999999999999</v>
      </c>
      <c r="Z17" s="77">
        <f t="shared" si="0"/>
        <v>0.72099999999999997</v>
      </c>
      <c r="AA17" s="77">
        <f t="shared" si="0"/>
        <v>2.2080000000000002</v>
      </c>
      <c r="AB17" s="77">
        <f t="shared" si="0"/>
        <v>0.114</v>
      </c>
      <c r="AC17" s="77">
        <f t="shared" si="0"/>
        <v>1.1970000000000001</v>
      </c>
      <c r="AD17" s="77">
        <f t="shared" si="0"/>
        <v>18.82</v>
      </c>
      <c r="AE17" s="77">
        <f t="shared" si="0"/>
        <v>2.6059999999999999</v>
      </c>
      <c r="AF17" s="77">
        <f t="shared" si="0"/>
        <v>28.22</v>
      </c>
      <c r="AG17" s="77">
        <f t="shared" si="0"/>
        <v>43.53</v>
      </c>
      <c r="AH17" s="77">
        <f t="shared" si="0"/>
        <v>13.287000000000001</v>
      </c>
      <c r="AI17" s="77">
        <f t="shared" si="0"/>
        <v>52.969000000000001</v>
      </c>
      <c r="AJ17" s="77">
        <f t="shared" si="0"/>
        <v>75.587999999999994</v>
      </c>
      <c r="AK17" s="77">
        <f t="shared" si="0"/>
        <v>64</v>
      </c>
      <c r="AL17" s="77">
        <f t="shared" si="0"/>
        <v>4.0620000000000003</v>
      </c>
      <c r="AM17" s="77">
        <f t="shared" si="0"/>
        <v>6.2919999999999998</v>
      </c>
      <c r="AN17" s="77">
        <f t="shared" si="0"/>
        <v>8.2970000000000006</v>
      </c>
      <c r="AO17" s="77">
        <f t="shared" si="0"/>
        <v>8.7840000000000007</v>
      </c>
      <c r="AP17" s="77">
        <f t="shared" si="0"/>
        <v>34.128</v>
      </c>
      <c r="AQ17" s="77">
        <f t="shared" si="0"/>
        <v>34.045000000000002</v>
      </c>
      <c r="AR17" s="77">
        <f t="shared" si="0"/>
        <v>36.286999999999999</v>
      </c>
      <c r="AS17" s="77">
        <f t="shared" si="0"/>
        <v>36.983000000000004</v>
      </c>
      <c r="AT17" s="77">
        <f t="shared" si="0"/>
        <v>37.393000000000001</v>
      </c>
      <c r="AU17" s="77">
        <f t="shared" si="0"/>
        <v>37.593000000000004</v>
      </c>
      <c r="AV17" s="77">
        <f t="shared" si="0"/>
        <v>36.718000000000004</v>
      </c>
      <c r="AW17" s="77">
        <f t="shared" si="0"/>
        <v>35.881999999999998</v>
      </c>
      <c r="AX17" s="77">
        <f t="shared" si="0"/>
        <v>30.251999999999999</v>
      </c>
      <c r="AY17" s="77">
        <f t="shared" si="0"/>
        <v>29.488</v>
      </c>
      <c r="AZ17" s="77">
        <f t="shared" si="0"/>
        <v>29.542000000000002</v>
      </c>
      <c r="BA17" s="77">
        <f t="shared" si="0"/>
        <v>29.576000000000001</v>
      </c>
      <c r="BB17" s="77">
        <f t="shared" si="0"/>
        <v>29.553999999999998</v>
      </c>
      <c r="BC17" s="77">
        <f t="shared" si="0"/>
        <v>29.463999999999999</v>
      </c>
      <c r="BD17" s="77">
        <f t="shared" si="0"/>
        <v>29.356000000000002</v>
      </c>
      <c r="BE17" s="77">
        <f t="shared" si="0"/>
        <v>29.292000000000002</v>
      </c>
      <c r="BF17" s="77">
        <f t="shared" si="0"/>
        <v>29.31</v>
      </c>
      <c r="BG17" s="77">
        <f t="shared" si="0"/>
        <v>29.390999999999998</v>
      </c>
      <c r="BH17" s="77">
        <f t="shared" si="0"/>
        <v>29.523</v>
      </c>
      <c r="BI17" s="77">
        <f t="shared" si="0"/>
        <v>29.478000000000002</v>
      </c>
      <c r="BJ17" s="77">
        <f t="shared" si="0"/>
        <v>30.990000000000002</v>
      </c>
      <c r="BK17" s="77">
        <f t="shared" si="0"/>
        <v>35.140999999999998</v>
      </c>
      <c r="BL17" s="77">
        <f t="shared" si="0"/>
        <v>30.91</v>
      </c>
      <c r="BM17" s="77">
        <f t="shared" si="0"/>
        <v>15.350999999999999</v>
      </c>
      <c r="BN17" s="77">
        <f t="shared" si="0"/>
        <v>2.71</v>
      </c>
      <c r="BO17" s="77">
        <f t="shared" ref="BO17:CW17" si="1">SUM(BO11:BO16)</f>
        <v>12.712</v>
      </c>
      <c r="BP17" s="77">
        <f t="shared" si="1"/>
        <v>76.057000000000002</v>
      </c>
      <c r="BQ17" s="77">
        <f t="shared" si="1"/>
        <v>20.692</v>
      </c>
      <c r="BR17" s="77">
        <f t="shared" si="1"/>
        <v>16.128999999999998</v>
      </c>
      <c r="BS17" s="77">
        <f t="shared" si="1"/>
        <v>15.184999999999999</v>
      </c>
      <c r="BT17" s="77">
        <f t="shared" si="1"/>
        <v>15.933999999999999</v>
      </c>
      <c r="BU17" s="77">
        <f t="shared" si="1"/>
        <v>88.921999999999997</v>
      </c>
      <c r="BV17" s="77">
        <f t="shared" si="1"/>
        <v>26.745000000000001</v>
      </c>
      <c r="BW17" s="77">
        <f t="shared" si="1"/>
        <v>28.693000000000001</v>
      </c>
      <c r="BX17" s="77">
        <f t="shared" si="1"/>
        <v>29.753</v>
      </c>
      <c r="BY17" s="77">
        <f t="shared" si="1"/>
        <v>53.703000000000003</v>
      </c>
      <c r="BZ17" s="77">
        <f t="shared" si="1"/>
        <v>54.019999999999996</v>
      </c>
      <c r="CA17" s="77">
        <f t="shared" si="1"/>
        <v>54.248999999999995</v>
      </c>
      <c r="CB17" s="77">
        <f t="shared" si="1"/>
        <v>55.707000000000001</v>
      </c>
      <c r="CC17" s="77">
        <f t="shared" si="1"/>
        <v>50.45</v>
      </c>
      <c r="CD17" s="77">
        <f t="shared" si="1"/>
        <v>50.167000000000002</v>
      </c>
      <c r="CE17" s="77">
        <f t="shared" si="1"/>
        <v>49.379999999999995</v>
      </c>
      <c r="CF17" s="77">
        <f t="shared" si="1"/>
        <v>49.736000000000004</v>
      </c>
      <c r="CG17" s="77">
        <f t="shared" si="1"/>
        <v>52.528999999999996</v>
      </c>
      <c r="CH17" s="77">
        <f t="shared" si="1"/>
        <v>38</v>
      </c>
      <c r="CI17" s="77">
        <f t="shared" si="1"/>
        <v>41.436999999999998</v>
      </c>
      <c r="CJ17" s="77">
        <f t="shared" si="1"/>
        <v>40.734000000000002</v>
      </c>
      <c r="CK17" s="77">
        <f t="shared" si="1"/>
        <v>9.8160000000000007</v>
      </c>
      <c r="CL17" s="77">
        <f t="shared" si="1"/>
        <v>12.613</v>
      </c>
      <c r="CM17" s="77">
        <f t="shared" si="1"/>
        <v>12.564</v>
      </c>
      <c r="CN17" s="77">
        <f t="shared" si="1"/>
        <v>10.032999999999999</v>
      </c>
      <c r="CO17" s="77">
        <f t="shared" si="1"/>
        <v>9.484</v>
      </c>
      <c r="CP17" s="77">
        <f t="shared" si="1"/>
        <v>6.7569999999999997</v>
      </c>
      <c r="CQ17" s="77">
        <f t="shared" si="1"/>
        <v>14.555</v>
      </c>
      <c r="CR17" s="77">
        <f t="shared" si="1"/>
        <v>65.581000000000003</v>
      </c>
      <c r="CS17" s="77">
        <f t="shared" si="1"/>
        <v>0</v>
      </c>
      <c r="CT17" s="78">
        <f t="shared" si="1"/>
        <v>86.141999999999996</v>
      </c>
      <c r="CU17" s="78">
        <f t="shared" si="1"/>
        <v>0</v>
      </c>
      <c r="CV17" s="78">
        <f t="shared" si="1"/>
        <v>7.83</v>
      </c>
      <c r="CW17" s="79">
        <f t="shared" si="1"/>
        <v>11.282</v>
      </c>
      <c r="CX17" s="80">
        <f>SUM(CX11:CX16)</f>
        <v>609.69825000000003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>
        <v>2.2999999999999998</v>
      </c>
      <c r="K20" s="88">
        <v>2.2999999999999998</v>
      </c>
      <c r="L20" s="88">
        <v>2.2999999999999998</v>
      </c>
      <c r="M20" s="88">
        <v>2.2999999999999998</v>
      </c>
      <c r="N20" s="88">
        <v>2.1</v>
      </c>
      <c r="O20" s="88">
        <v>2.1</v>
      </c>
      <c r="P20" s="88">
        <v>2.1</v>
      </c>
      <c r="Q20" s="88">
        <v>2.1</v>
      </c>
      <c r="R20" s="88">
        <v>2.1</v>
      </c>
      <c r="S20" s="88">
        <v>2.1</v>
      </c>
      <c r="T20" s="88">
        <v>2.1</v>
      </c>
      <c r="U20" s="88">
        <v>2.1</v>
      </c>
      <c r="V20" s="88">
        <v>4.8</v>
      </c>
      <c r="W20" s="88">
        <v>4.8</v>
      </c>
      <c r="X20" s="88">
        <v>4.8</v>
      </c>
      <c r="Y20" s="88">
        <v>4.8</v>
      </c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>
        <v>4.8</v>
      </c>
      <c r="AL20" s="88">
        <v>3.3620000000000001</v>
      </c>
      <c r="AM20" s="88">
        <v>4.8</v>
      </c>
      <c r="AN20" s="88">
        <v>4.8</v>
      </c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2.2999999999999998</v>
      </c>
      <c r="AY20" s="88">
        <v>2.2999999999999998</v>
      </c>
      <c r="AZ20" s="88">
        <v>2.2999999999999998</v>
      </c>
      <c r="BA20" s="88">
        <v>2.2999999999999998</v>
      </c>
      <c r="BB20" s="88">
        <v>2.1</v>
      </c>
      <c r="BC20" s="88">
        <v>2.1</v>
      </c>
      <c r="BD20" s="88">
        <v>2.1</v>
      </c>
      <c r="BE20" s="88">
        <v>2.1</v>
      </c>
      <c r="BF20" s="88">
        <v>2.1</v>
      </c>
      <c r="BG20" s="88">
        <v>2.1</v>
      </c>
      <c r="BH20" s="88">
        <v>2.1</v>
      </c>
      <c r="BI20" s="88">
        <v>2.1</v>
      </c>
      <c r="BJ20" s="88">
        <v>4.8</v>
      </c>
      <c r="BK20" s="88">
        <v>4.8</v>
      </c>
      <c r="BL20" s="88">
        <v>4.8</v>
      </c>
      <c r="BM20" s="88">
        <v>4.8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76</v>
      </c>
      <c r="CA20" s="88">
        <v>76</v>
      </c>
      <c r="CB20" s="88"/>
      <c r="CC20" s="88"/>
      <c r="CD20" s="88">
        <v>25</v>
      </c>
      <c r="CE20" s="88">
        <v>76</v>
      </c>
      <c r="CF20" s="88">
        <v>51</v>
      </c>
      <c r="CG20" s="88"/>
      <c r="CH20" s="88"/>
      <c r="CI20" s="88">
        <v>25</v>
      </c>
      <c r="CJ20" s="88">
        <v>76</v>
      </c>
      <c r="CK20" s="88">
        <v>51</v>
      </c>
      <c r="CL20" s="88"/>
      <c r="CM20" s="88"/>
      <c r="CN20" s="88">
        <v>25</v>
      </c>
      <c r="CO20" s="88">
        <v>76</v>
      </c>
      <c r="CP20" s="88">
        <v>51</v>
      </c>
      <c r="CQ20" s="88"/>
      <c r="CR20" s="88"/>
      <c r="CS20" s="88">
        <v>25</v>
      </c>
      <c r="CT20" s="89">
        <v>76</v>
      </c>
      <c r="CU20" s="89">
        <v>51</v>
      </c>
      <c r="CV20" s="89"/>
      <c r="CW20" s="90"/>
      <c r="CX20" s="91">
        <f t="array" ref="CX20">SUMPRODUCT(B20:CW20*0.25)</f>
        <v>217.04049999999998</v>
      </c>
    </row>
    <row r="21" spans="1:102" ht="24.95" customHeight="1" x14ac:dyDescent="0.2">
      <c r="A21" s="92" t="s">
        <v>17</v>
      </c>
      <c r="B21" s="93">
        <v>5.0529999999999999</v>
      </c>
      <c r="C21" s="94">
        <v>5.0609999999999999</v>
      </c>
      <c r="D21" s="94">
        <v>4.9140000000000006</v>
      </c>
      <c r="E21" s="94">
        <v>4.1859999999999999</v>
      </c>
      <c r="F21" s="94">
        <v>4.1920000000000002</v>
      </c>
      <c r="G21" s="94">
        <v>4.34</v>
      </c>
      <c r="H21" s="94">
        <v>0.50800000000000001</v>
      </c>
      <c r="I21" s="94"/>
      <c r="J21" s="94">
        <v>4.3739999999999997</v>
      </c>
      <c r="K21" s="94"/>
      <c r="L21" s="94">
        <v>0.11899999999999999</v>
      </c>
      <c r="M21" s="94">
        <v>7.5999999999999998E-2</v>
      </c>
      <c r="N21" s="94">
        <v>1.6E-2</v>
      </c>
      <c r="O21" s="94"/>
      <c r="P21" s="94">
        <v>4.2999999999999997E-2</v>
      </c>
      <c r="Q21" s="94"/>
      <c r="R21" s="94"/>
      <c r="S21" s="94"/>
      <c r="T21" s="94"/>
      <c r="U21" s="94"/>
      <c r="V21" s="94"/>
      <c r="W21" s="94"/>
      <c r="X21" s="94"/>
      <c r="Y21" s="94">
        <v>4.4279999999999999</v>
      </c>
      <c r="Z21" s="94"/>
      <c r="AA21" s="94"/>
      <c r="AB21" s="94"/>
      <c r="AC21" s="94">
        <v>4.2990000000000004</v>
      </c>
      <c r="AD21" s="94"/>
      <c r="AE21" s="94"/>
      <c r="AF21" s="94"/>
      <c r="AG21" s="94"/>
      <c r="AH21" s="94"/>
      <c r="AI21" s="94"/>
      <c r="AJ21" s="94"/>
      <c r="AK21" s="94">
        <v>15</v>
      </c>
      <c r="AL21" s="94">
        <v>0.94</v>
      </c>
      <c r="AM21" s="94">
        <v>0.89400000000000002</v>
      </c>
      <c r="AN21" s="94">
        <v>0.89</v>
      </c>
      <c r="AO21" s="94">
        <v>0.88600000000000001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1.38</v>
      </c>
      <c r="BK21" s="94">
        <v>9.5139999999999993</v>
      </c>
      <c r="BL21" s="94">
        <v>1.292</v>
      </c>
      <c r="BM21" s="94">
        <v>1.3440000000000001</v>
      </c>
      <c r="BN21" s="94"/>
      <c r="BO21" s="94">
        <v>4</v>
      </c>
      <c r="BP21" s="94">
        <v>3.6669999999999998</v>
      </c>
      <c r="BQ21" s="94">
        <v>3.7029999999999998</v>
      </c>
      <c r="BR21" s="94">
        <v>4</v>
      </c>
      <c r="BS21" s="94"/>
      <c r="BT21" s="94">
        <v>3.8370000000000002</v>
      </c>
      <c r="BU21" s="94">
        <v>3.6789999999999998</v>
      </c>
      <c r="BV21" s="94">
        <v>1.556</v>
      </c>
      <c r="BW21" s="94">
        <v>1.6919999999999999</v>
      </c>
      <c r="BX21" s="94">
        <v>1.712</v>
      </c>
      <c r="BY21" s="94"/>
      <c r="BZ21" s="94">
        <v>1.6839999999999999</v>
      </c>
      <c r="CA21" s="94">
        <v>1.6559999999999999</v>
      </c>
      <c r="CB21" s="94">
        <v>1.6359999999999999</v>
      </c>
      <c r="CC21" s="94"/>
      <c r="CD21" s="94">
        <v>1.536</v>
      </c>
      <c r="CE21" s="94">
        <v>1.6359999999999999</v>
      </c>
      <c r="CF21" s="94">
        <v>1.64</v>
      </c>
      <c r="CG21" s="94">
        <v>1.6719999999999999</v>
      </c>
      <c r="CH21" s="94">
        <v>1.6080000000000001</v>
      </c>
      <c r="CI21" s="94">
        <v>1.5640000000000001</v>
      </c>
      <c r="CJ21" s="94">
        <v>1.6080000000000001</v>
      </c>
      <c r="CK21" s="94">
        <v>1.548</v>
      </c>
      <c r="CL21" s="94">
        <v>6.2880000000000003</v>
      </c>
      <c r="CM21" s="94">
        <v>6.38</v>
      </c>
      <c r="CN21" s="94">
        <v>1.6080000000000001</v>
      </c>
      <c r="CO21" s="94">
        <v>1.5960000000000001</v>
      </c>
      <c r="CP21" s="94">
        <v>5.3920000000000003</v>
      </c>
      <c r="CQ21" s="94">
        <v>0.84399999999999997</v>
      </c>
      <c r="CR21" s="94"/>
      <c r="CS21" s="94">
        <v>27.347999999999999</v>
      </c>
      <c r="CT21" s="95">
        <v>9.3550000000000004</v>
      </c>
      <c r="CU21" s="95">
        <v>24.684999999999999</v>
      </c>
      <c r="CV21" s="95">
        <v>60</v>
      </c>
      <c r="CW21" s="96">
        <v>60</v>
      </c>
      <c r="CX21" s="97">
        <f t="array" ref="CX21">SUMPRODUCT(B21:CW21*0.25)</f>
        <v>80.719750000000005</v>
      </c>
    </row>
    <row r="22" spans="1:102" ht="24.95" customHeight="1" x14ac:dyDescent="0.2">
      <c r="A22" s="92" t="s">
        <v>18</v>
      </c>
      <c r="B22" s="98">
        <v>4.9110000000000005</v>
      </c>
      <c r="C22" s="99">
        <v>2.9409999999999998</v>
      </c>
      <c r="D22" s="99">
        <v>2.9119999999999999</v>
      </c>
      <c r="E22" s="99">
        <v>2.3199999999999998</v>
      </c>
      <c r="F22" s="99">
        <v>2.2570000000000001</v>
      </c>
      <c r="G22" s="99">
        <v>2.246</v>
      </c>
      <c r="H22" s="99">
        <v>0.51600000000000001</v>
      </c>
      <c r="I22" s="99"/>
      <c r="J22" s="99">
        <v>2.198</v>
      </c>
      <c r="K22" s="99"/>
      <c r="L22" s="99">
        <v>2.8000000000000001E-2</v>
      </c>
      <c r="M22" s="99">
        <v>2.9000000000000001E-2</v>
      </c>
      <c r="N22" s="99">
        <v>6.0000000000000001E-3</v>
      </c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>
        <v>2.1779999999999999</v>
      </c>
      <c r="Z22" s="99"/>
      <c r="AA22" s="99"/>
      <c r="AB22" s="99"/>
      <c r="AC22" s="99">
        <v>2.306</v>
      </c>
      <c r="AD22" s="99"/>
      <c r="AE22" s="99"/>
      <c r="AF22" s="99"/>
      <c r="AG22" s="99"/>
      <c r="AH22" s="99"/>
      <c r="AI22" s="99"/>
      <c r="AJ22" s="99"/>
      <c r="AK22" s="99"/>
      <c r="AL22" s="99">
        <v>1.694</v>
      </c>
      <c r="AM22" s="99">
        <v>2.0430000000000001</v>
      </c>
      <c r="AN22" s="99">
        <v>2.08</v>
      </c>
      <c r="AO22" s="99">
        <v>2.089</v>
      </c>
      <c r="AP22" s="99">
        <v>0.155</v>
      </c>
      <c r="AQ22" s="99"/>
      <c r="AR22" s="99">
        <v>0.154</v>
      </c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0.69599999999999995</v>
      </c>
      <c r="BK22" s="99">
        <v>17.036999999999999</v>
      </c>
      <c r="BL22" s="99">
        <v>0.65600000000000003</v>
      </c>
      <c r="BM22" s="99">
        <v>4.1970000000000001</v>
      </c>
      <c r="BN22" s="99">
        <v>2.6869999999999998</v>
      </c>
      <c r="BO22" s="99">
        <v>13.129999999999999</v>
      </c>
      <c r="BP22" s="99">
        <v>8.6219999999999999</v>
      </c>
      <c r="BQ22" s="99">
        <v>8.5940000000000012</v>
      </c>
      <c r="BR22" s="99">
        <v>14.442</v>
      </c>
      <c r="BS22" s="99">
        <v>14</v>
      </c>
      <c r="BT22" s="99">
        <v>16.916</v>
      </c>
      <c r="BU22" s="99">
        <v>17.085999999999999</v>
      </c>
      <c r="BV22" s="99">
        <v>16.712</v>
      </c>
      <c r="BW22" s="99">
        <v>16.584</v>
      </c>
      <c r="BX22" s="99">
        <v>16.606999999999999</v>
      </c>
      <c r="BY22" s="99">
        <v>15.843</v>
      </c>
      <c r="BZ22" s="99">
        <v>14.662000000000001</v>
      </c>
      <c r="CA22" s="99">
        <v>14.674999999999999</v>
      </c>
      <c r="CB22" s="99">
        <v>14.67</v>
      </c>
      <c r="CC22" s="99">
        <v>13.846</v>
      </c>
      <c r="CD22" s="99">
        <v>14.515000000000001</v>
      </c>
      <c r="CE22" s="99">
        <v>14.5</v>
      </c>
      <c r="CF22" s="99">
        <v>14.56</v>
      </c>
      <c r="CG22" s="99">
        <v>0.82799999999999996</v>
      </c>
      <c r="CH22" s="99">
        <v>0.83599999999999997</v>
      </c>
      <c r="CI22" s="99">
        <v>20.788</v>
      </c>
      <c r="CJ22" s="99">
        <v>20.795999999999999</v>
      </c>
      <c r="CK22" s="99">
        <v>10.604000000000001</v>
      </c>
      <c r="CL22" s="99">
        <v>26.598999999999997</v>
      </c>
      <c r="CM22" s="99">
        <v>26.026000000000003</v>
      </c>
      <c r="CN22" s="99">
        <v>18.564</v>
      </c>
      <c r="CO22" s="99">
        <v>18.716000000000001</v>
      </c>
      <c r="CP22" s="99">
        <v>17.884</v>
      </c>
      <c r="CQ22" s="99">
        <v>16.864000000000001</v>
      </c>
      <c r="CR22" s="99">
        <v>8.1509999999999998</v>
      </c>
      <c r="CS22" s="99"/>
      <c r="CT22" s="100">
        <v>23.358000000000001</v>
      </c>
      <c r="CU22" s="100"/>
      <c r="CV22" s="100"/>
      <c r="CW22" s="96"/>
      <c r="CX22" s="97">
        <f t="array" ref="CX22">SUMPRODUCT(B22:CW22*0.25)</f>
        <v>132.07849999999999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9.9640000000000004</v>
      </c>
      <c r="C27" s="107">
        <f t="shared" ref="C27:BN27" si="2">SUM(C20:C26)</f>
        <v>8.0019999999999989</v>
      </c>
      <c r="D27" s="107">
        <f t="shared" si="2"/>
        <v>7.8260000000000005</v>
      </c>
      <c r="E27" s="107">
        <f t="shared" si="2"/>
        <v>6.5060000000000002</v>
      </c>
      <c r="F27" s="107">
        <f t="shared" si="2"/>
        <v>6.4489999999999998</v>
      </c>
      <c r="G27" s="107">
        <f t="shared" si="2"/>
        <v>6.5860000000000003</v>
      </c>
      <c r="H27" s="107">
        <f t="shared" si="2"/>
        <v>1.024</v>
      </c>
      <c r="I27" s="107">
        <f t="shared" si="2"/>
        <v>0</v>
      </c>
      <c r="J27" s="107">
        <f t="shared" si="2"/>
        <v>8.8719999999999999</v>
      </c>
      <c r="K27" s="107">
        <f t="shared" si="2"/>
        <v>2.2999999999999998</v>
      </c>
      <c r="L27" s="107">
        <f t="shared" si="2"/>
        <v>2.4469999999999996</v>
      </c>
      <c r="M27" s="107">
        <f t="shared" si="2"/>
        <v>2.4049999999999998</v>
      </c>
      <c r="N27" s="107">
        <f t="shared" si="2"/>
        <v>2.1219999999999999</v>
      </c>
      <c r="O27" s="107">
        <f t="shared" si="2"/>
        <v>2.1</v>
      </c>
      <c r="P27" s="107">
        <f t="shared" si="2"/>
        <v>2.1430000000000002</v>
      </c>
      <c r="Q27" s="107">
        <f t="shared" si="2"/>
        <v>2.1</v>
      </c>
      <c r="R27" s="107">
        <f t="shared" si="2"/>
        <v>2.1</v>
      </c>
      <c r="S27" s="107">
        <f t="shared" si="2"/>
        <v>2.1</v>
      </c>
      <c r="T27" s="107">
        <f t="shared" si="2"/>
        <v>2.1</v>
      </c>
      <c r="U27" s="107">
        <f t="shared" si="2"/>
        <v>2.1</v>
      </c>
      <c r="V27" s="107">
        <f t="shared" si="2"/>
        <v>4.8</v>
      </c>
      <c r="W27" s="107">
        <f t="shared" si="2"/>
        <v>4.8</v>
      </c>
      <c r="X27" s="107">
        <f t="shared" si="2"/>
        <v>4.8</v>
      </c>
      <c r="Y27" s="107">
        <f t="shared" si="2"/>
        <v>11.405999999999999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6.6050000000000004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19.8</v>
      </c>
      <c r="AL27" s="107">
        <f t="shared" si="2"/>
        <v>5.9959999999999996</v>
      </c>
      <c r="AM27" s="107">
        <f t="shared" si="2"/>
        <v>7.7370000000000001</v>
      </c>
      <c r="AN27" s="107">
        <f t="shared" si="2"/>
        <v>7.77</v>
      </c>
      <c r="AO27" s="107">
        <f t="shared" si="2"/>
        <v>2.9750000000000001</v>
      </c>
      <c r="AP27" s="107">
        <f t="shared" si="2"/>
        <v>0.155</v>
      </c>
      <c r="AQ27" s="107">
        <f t="shared" si="2"/>
        <v>0</v>
      </c>
      <c r="AR27" s="107">
        <f t="shared" si="2"/>
        <v>0.154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2.2999999999999998</v>
      </c>
      <c r="AY27" s="107">
        <f t="shared" si="2"/>
        <v>2.2999999999999998</v>
      </c>
      <c r="AZ27" s="107">
        <f t="shared" si="2"/>
        <v>2.2999999999999998</v>
      </c>
      <c r="BA27" s="107">
        <f t="shared" si="2"/>
        <v>2.2999999999999998</v>
      </c>
      <c r="BB27" s="107">
        <f t="shared" si="2"/>
        <v>2.1</v>
      </c>
      <c r="BC27" s="107">
        <f t="shared" si="2"/>
        <v>2.1</v>
      </c>
      <c r="BD27" s="107">
        <f t="shared" si="2"/>
        <v>2.1</v>
      </c>
      <c r="BE27" s="107">
        <f t="shared" si="2"/>
        <v>2.1</v>
      </c>
      <c r="BF27" s="107">
        <f t="shared" si="2"/>
        <v>2.1</v>
      </c>
      <c r="BG27" s="107">
        <f t="shared" si="2"/>
        <v>2.1</v>
      </c>
      <c r="BH27" s="107">
        <f t="shared" si="2"/>
        <v>2.1</v>
      </c>
      <c r="BI27" s="107">
        <f t="shared" si="2"/>
        <v>2.1</v>
      </c>
      <c r="BJ27" s="107">
        <f t="shared" si="2"/>
        <v>6.8759999999999994</v>
      </c>
      <c r="BK27" s="107">
        <f t="shared" si="2"/>
        <v>31.350999999999999</v>
      </c>
      <c r="BL27" s="107">
        <f t="shared" si="2"/>
        <v>6.7479999999999993</v>
      </c>
      <c r="BM27" s="107">
        <f t="shared" si="2"/>
        <v>10.341000000000001</v>
      </c>
      <c r="BN27" s="107">
        <f t="shared" si="2"/>
        <v>2.6869999999999998</v>
      </c>
      <c r="BO27" s="107">
        <f t="shared" ref="BO27:CW27" si="3">SUM(BO20:BO26)</f>
        <v>17.13</v>
      </c>
      <c r="BP27" s="107">
        <f t="shared" si="3"/>
        <v>12.289</v>
      </c>
      <c r="BQ27" s="107">
        <f t="shared" si="3"/>
        <v>12.297000000000001</v>
      </c>
      <c r="BR27" s="107">
        <f t="shared" si="3"/>
        <v>18.442</v>
      </c>
      <c r="BS27" s="107">
        <f t="shared" si="3"/>
        <v>14</v>
      </c>
      <c r="BT27" s="107">
        <f t="shared" si="3"/>
        <v>20.753</v>
      </c>
      <c r="BU27" s="107">
        <f t="shared" si="3"/>
        <v>20.764999999999997</v>
      </c>
      <c r="BV27" s="107">
        <f t="shared" si="3"/>
        <v>18.268000000000001</v>
      </c>
      <c r="BW27" s="107">
        <f t="shared" si="3"/>
        <v>18.276</v>
      </c>
      <c r="BX27" s="107">
        <f t="shared" si="3"/>
        <v>18.318999999999999</v>
      </c>
      <c r="BY27" s="107">
        <f t="shared" si="3"/>
        <v>15.843</v>
      </c>
      <c r="BZ27" s="107">
        <f t="shared" si="3"/>
        <v>92.346000000000004</v>
      </c>
      <c r="CA27" s="107">
        <f t="shared" si="3"/>
        <v>92.331000000000003</v>
      </c>
      <c r="CB27" s="107">
        <f t="shared" si="3"/>
        <v>16.306000000000001</v>
      </c>
      <c r="CC27" s="107">
        <f t="shared" si="3"/>
        <v>13.846</v>
      </c>
      <c r="CD27" s="107">
        <f t="shared" si="3"/>
        <v>41.051000000000002</v>
      </c>
      <c r="CE27" s="107">
        <f t="shared" si="3"/>
        <v>92.135999999999996</v>
      </c>
      <c r="CF27" s="107">
        <f t="shared" si="3"/>
        <v>67.2</v>
      </c>
      <c r="CG27" s="107">
        <f t="shared" si="3"/>
        <v>2.5</v>
      </c>
      <c r="CH27" s="107">
        <f t="shared" si="3"/>
        <v>2.444</v>
      </c>
      <c r="CI27" s="107">
        <f t="shared" si="3"/>
        <v>47.352000000000004</v>
      </c>
      <c r="CJ27" s="107">
        <f t="shared" si="3"/>
        <v>98.403999999999996</v>
      </c>
      <c r="CK27" s="107">
        <f t="shared" si="3"/>
        <v>63.152000000000001</v>
      </c>
      <c r="CL27" s="107">
        <f t="shared" si="3"/>
        <v>32.887</v>
      </c>
      <c r="CM27" s="107">
        <f t="shared" si="3"/>
        <v>32.406000000000006</v>
      </c>
      <c r="CN27" s="107">
        <f t="shared" si="3"/>
        <v>45.171999999999997</v>
      </c>
      <c r="CO27" s="107">
        <f t="shared" si="3"/>
        <v>96.312000000000012</v>
      </c>
      <c r="CP27" s="107">
        <f t="shared" si="3"/>
        <v>74.27600000000001</v>
      </c>
      <c r="CQ27" s="107">
        <f t="shared" si="3"/>
        <v>17.708000000000002</v>
      </c>
      <c r="CR27" s="107">
        <f t="shared" si="3"/>
        <v>8.1509999999999998</v>
      </c>
      <c r="CS27" s="107">
        <f t="shared" si="3"/>
        <v>52.347999999999999</v>
      </c>
      <c r="CT27" s="108">
        <f t="shared" si="3"/>
        <v>108.71300000000001</v>
      </c>
      <c r="CU27" s="108">
        <f t="shared" si="3"/>
        <v>75.685000000000002</v>
      </c>
      <c r="CV27" s="108">
        <f t="shared" si="3"/>
        <v>60</v>
      </c>
      <c r="CW27" s="109">
        <f t="shared" si="3"/>
        <v>60</v>
      </c>
      <c r="CX27" s="110">
        <f>SUM(CX20:CX26)</f>
        <v>429.83875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31.533000000000001</v>
      </c>
      <c r="C31" s="94">
        <v>25.966999999999999</v>
      </c>
      <c r="D31" s="94">
        <v>27.1</v>
      </c>
      <c r="E31" s="94">
        <v>22.155999999999999</v>
      </c>
      <c r="F31" s="94">
        <v>6.5670000000000002</v>
      </c>
      <c r="G31" s="94">
        <v>6.702</v>
      </c>
      <c r="H31" s="94">
        <v>19.04</v>
      </c>
      <c r="I31" s="94">
        <v>7.181</v>
      </c>
      <c r="J31" s="94">
        <v>9</v>
      </c>
      <c r="K31" s="94">
        <v>4.8170000000000002</v>
      </c>
      <c r="L31" s="94">
        <v>18.632999999999999</v>
      </c>
      <c r="M31" s="94">
        <v>6.8860000000000001</v>
      </c>
      <c r="N31" s="94">
        <v>8.9809999999999999</v>
      </c>
      <c r="O31" s="94">
        <v>3.1040000000000001</v>
      </c>
      <c r="P31" s="94">
        <v>2.3690000000000002</v>
      </c>
      <c r="Q31" s="94">
        <v>5.3639999999999999</v>
      </c>
      <c r="R31" s="94">
        <v>3.1869999999999998</v>
      </c>
      <c r="S31" s="94">
        <v>12.651999999999999</v>
      </c>
      <c r="T31" s="94">
        <v>5.8470000000000004</v>
      </c>
      <c r="U31" s="94">
        <v>12.458</v>
      </c>
      <c r="V31" s="94">
        <v>4.8129999999999997</v>
      </c>
      <c r="W31" s="94">
        <v>4.8239999999999998</v>
      </c>
      <c r="X31" s="94">
        <v>6.2729999999999997</v>
      </c>
      <c r="Y31" s="94">
        <v>31.748000000000001</v>
      </c>
      <c r="Z31" s="94">
        <v>0.72099999999999997</v>
      </c>
      <c r="AA31" s="94">
        <v>2.2080000000000002</v>
      </c>
      <c r="AB31" s="94">
        <v>0.114</v>
      </c>
      <c r="AC31" s="94">
        <v>7.8019999999999996</v>
      </c>
      <c r="AD31" s="94">
        <v>18.82</v>
      </c>
      <c r="AE31" s="94">
        <v>2.6059999999999999</v>
      </c>
      <c r="AF31" s="94">
        <v>28.22</v>
      </c>
      <c r="AG31" s="94">
        <v>43.53</v>
      </c>
      <c r="AH31" s="94">
        <v>13.287000000000001</v>
      </c>
      <c r="AI31" s="94">
        <v>52.969000000000001</v>
      </c>
      <c r="AJ31" s="94">
        <v>75.587999999999994</v>
      </c>
      <c r="AK31" s="94">
        <v>83.8</v>
      </c>
      <c r="AL31" s="94">
        <v>10.058</v>
      </c>
      <c r="AM31" s="94">
        <v>14.029</v>
      </c>
      <c r="AN31" s="94">
        <v>16.067</v>
      </c>
      <c r="AO31" s="94">
        <v>11.759</v>
      </c>
      <c r="AP31" s="94">
        <v>34.283000000000001</v>
      </c>
      <c r="AQ31" s="94">
        <v>34.045000000000002</v>
      </c>
      <c r="AR31" s="94">
        <v>36.441000000000003</v>
      </c>
      <c r="AS31" s="94">
        <v>36.982999999999997</v>
      </c>
      <c r="AT31" s="94">
        <v>37.393000000000001</v>
      </c>
      <c r="AU31" s="94">
        <v>37.593000000000004</v>
      </c>
      <c r="AV31" s="94">
        <v>36.718000000000004</v>
      </c>
      <c r="AW31" s="94">
        <v>35.881999999999998</v>
      </c>
      <c r="AX31" s="94">
        <v>32.552</v>
      </c>
      <c r="AY31" s="94">
        <v>31.788</v>
      </c>
      <c r="AZ31" s="94">
        <v>31.841999999999999</v>
      </c>
      <c r="BA31" s="94">
        <v>31.876000000000001</v>
      </c>
      <c r="BB31" s="94">
        <v>31.654</v>
      </c>
      <c r="BC31" s="94">
        <v>31.564</v>
      </c>
      <c r="BD31" s="94">
        <v>31.456</v>
      </c>
      <c r="BE31" s="94">
        <v>31.391999999999999</v>
      </c>
      <c r="BF31" s="94">
        <v>31.41</v>
      </c>
      <c r="BG31" s="94">
        <v>31.491</v>
      </c>
      <c r="BH31" s="94">
        <v>31.623000000000001</v>
      </c>
      <c r="BI31" s="94">
        <v>31.577999999999999</v>
      </c>
      <c r="BJ31" s="94">
        <v>37.866</v>
      </c>
      <c r="BK31" s="94">
        <v>66.492000000000004</v>
      </c>
      <c r="BL31" s="94">
        <v>37.658000000000001</v>
      </c>
      <c r="BM31" s="94">
        <v>25.692</v>
      </c>
      <c r="BN31" s="94">
        <v>5.3970000000000002</v>
      </c>
      <c r="BO31" s="94">
        <v>29.841999999999999</v>
      </c>
      <c r="BP31" s="94">
        <v>88.346000000000004</v>
      </c>
      <c r="BQ31" s="94">
        <v>32.988999999999997</v>
      </c>
      <c r="BR31" s="94">
        <v>34.570999999999998</v>
      </c>
      <c r="BS31" s="94">
        <v>29.184999999999999</v>
      </c>
      <c r="BT31" s="94">
        <v>36.686999999999998</v>
      </c>
      <c r="BU31" s="94">
        <v>109.687</v>
      </c>
      <c r="BV31" s="94">
        <v>45.012999999999998</v>
      </c>
      <c r="BW31" s="94">
        <v>46.969000000000001</v>
      </c>
      <c r="BX31" s="94">
        <v>48.072000000000003</v>
      </c>
      <c r="BY31" s="94">
        <v>69.546000000000006</v>
      </c>
      <c r="BZ31" s="94">
        <v>146.36600000000001</v>
      </c>
      <c r="CA31" s="94">
        <v>146.58000000000001</v>
      </c>
      <c r="CB31" s="94">
        <v>72.013000000000005</v>
      </c>
      <c r="CC31" s="94">
        <v>64.296000000000006</v>
      </c>
      <c r="CD31" s="94">
        <v>91.218000000000004</v>
      </c>
      <c r="CE31" s="94">
        <v>141.51599999999999</v>
      </c>
      <c r="CF31" s="94">
        <v>116.93600000000001</v>
      </c>
      <c r="CG31" s="94">
        <v>55.029000000000003</v>
      </c>
      <c r="CH31" s="94">
        <v>40.444000000000003</v>
      </c>
      <c r="CI31" s="94">
        <v>88.789000000000001</v>
      </c>
      <c r="CJ31" s="94">
        <v>139.13800000000001</v>
      </c>
      <c r="CK31" s="94">
        <v>72.968000000000004</v>
      </c>
      <c r="CL31" s="94">
        <v>45.5</v>
      </c>
      <c r="CM31" s="94">
        <v>44.97</v>
      </c>
      <c r="CN31" s="94">
        <v>55.204999999999998</v>
      </c>
      <c r="CO31" s="94">
        <v>105.79600000000001</v>
      </c>
      <c r="CP31" s="94">
        <v>81.033000000000001</v>
      </c>
      <c r="CQ31" s="94">
        <v>32.262999999999998</v>
      </c>
      <c r="CR31" s="94">
        <v>73.731999999999999</v>
      </c>
      <c r="CS31" s="94">
        <v>52.347999999999999</v>
      </c>
      <c r="CT31" s="95">
        <v>194.85499999999999</v>
      </c>
      <c r="CU31" s="95">
        <v>75.685000000000002</v>
      </c>
      <c r="CV31" s="95">
        <v>67.83</v>
      </c>
      <c r="CW31" s="96">
        <v>71.281999999999996</v>
      </c>
      <c r="CX31" s="97">
        <f t="array" ref="CX31">SUMPRODUCT(B31:CW31*0.25)</f>
        <v>1039.5369999999996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31.533000000000001</v>
      </c>
      <c r="C33" s="77">
        <f t="shared" ref="C33:BN33" si="4">SUM(C30:C32)</f>
        <v>25.966999999999999</v>
      </c>
      <c r="D33" s="77">
        <f t="shared" si="4"/>
        <v>27.1</v>
      </c>
      <c r="E33" s="77">
        <f t="shared" si="4"/>
        <v>22.155999999999999</v>
      </c>
      <c r="F33" s="77">
        <f t="shared" si="4"/>
        <v>6.5670000000000002</v>
      </c>
      <c r="G33" s="77">
        <f t="shared" si="4"/>
        <v>6.702</v>
      </c>
      <c r="H33" s="77">
        <f t="shared" si="4"/>
        <v>19.04</v>
      </c>
      <c r="I33" s="77">
        <f t="shared" si="4"/>
        <v>7.181</v>
      </c>
      <c r="J33" s="77">
        <f t="shared" si="4"/>
        <v>9</v>
      </c>
      <c r="K33" s="77">
        <f t="shared" si="4"/>
        <v>4.8170000000000002</v>
      </c>
      <c r="L33" s="77">
        <f t="shared" si="4"/>
        <v>18.632999999999999</v>
      </c>
      <c r="M33" s="77">
        <f t="shared" si="4"/>
        <v>6.8860000000000001</v>
      </c>
      <c r="N33" s="77">
        <f t="shared" si="4"/>
        <v>8.9809999999999999</v>
      </c>
      <c r="O33" s="77">
        <f t="shared" si="4"/>
        <v>3.1040000000000001</v>
      </c>
      <c r="P33" s="77">
        <f t="shared" si="4"/>
        <v>2.3690000000000002</v>
      </c>
      <c r="Q33" s="77">
        <f t="shared" si="4"/>
        <v>5.3639999999999999</v>
      </c>
      <c r="R33" s="77">
        <f t="shared" si="4"/>
        <v>3.1869999999999998</v>
      </c>
      <c r="S33" s="77">
        <f t="shared" si="4"/>
        <v>12.651999999999999</v>
      </c>
      <c r="T33" s="77">
        <f t="shared" si="4"/>
        <v>5.8470000000000004</v>
      </c>
      <c r="U33" s="77">
        <f t="shared" si="4"/>
        <v>12.458</v>
      </c>
      <c r="V33" s="77">
        <f t="shared" si="4"/>
        <v>4.8129999999999997</v>
      </c>
      <c r="W33" s="77">
        <f t="shared" si="4"/>
        <v>4.8239999999999998</v>
      </c>
      <c r="X33" s="77">
        <f t="shared" si="4"/>
        <v>6.2729999999999997</v>
      </c>
      <c r="Y33" s="77">
        <f t="shared" si="4"/>
        <v>31.748000000000001</v>
      </c>
      <c r="Z33" s="77">
        <f t="shared" si="4"/>
        <v>0.72099999999999997</v>
      </c>
      <c r="AA33" s="77">
        <f t="shared" si="4"/>
        <v>2.2080000000000002</v>
      </c>
      <c r="AB33" s="77">
        <f t="shared" si="4"/>
        <v>0.114</v>
      </c>
      <c r="AC33" s="77">
        <f t="shared" si="4"/>
        <v>7.8019999999999996</v>
      </c>
      <c r="AD33" s="77">
        <f t="shared" si="4"/>
        <v>18.82</v>
      </c>
      <c r="AE33" s="77">
        <f t="shared" si="4"/>
        <v>2.6059999999999999</v>
      </c>
      <c r="AF33" s="77">
        <f t="shared" si="4"/>
        <v>28.22</v>
      </c>
      <c r="AG33" s="77">
        <f t="shared" si="4"/>
        <v>43.53</v>
      </c>
      <c r="AH33" s="77">
        <f t="shared" si="4"/>
        <v>13.287000000000001</v>
      </c>
      <c r="AI33" s="77">
        <f t="shared" si="4"/>
        <v>52.969000000000001</v>
      </c>
      <c r="AJ33" s="77">
        <f t="shared" si="4"/>
        <v>75.587999999999994</v>
      </c>
      <c r="AK33" s="77">
        <f t="shared" si="4"/>
        <v>83.8</v>
      </c>
      <c r="AL33" s="77">
        <f t="shared" si="4"/>
        <v>10.058</v>
      </c>
      <c r="AM33" s="77">
        <f t="shared" si="4"/>
        <v>14.029</v>
      </c>
      <c r="AN33" s="77">
        <f t="shared" si="4"/>
        <v>16.067</v>
      </c>
      <c r="AO33" s="77">
        <f t="shared" si="4"/>
        <v>11.759</v>
      </c>
      <c r="AP33" s="77">
        <f t="shared" si="4"/>
        <v>34.283000000000001</v>
      </c>
      <c r="AQ33" s="77">
        <f t="shared" si="4"/>
        <v>34.045000000000002</v>
      </c>
      <c r="AR33" s="77">
        <f t="shared" si="4"/>
        <v>36.441000000000003</v>
      </c>
      <c r="AS33" s="77">
        <f t="shared" si="4"/>
        <v>36.982999999999997</v>
      </c>
      <c r="AT33" s="77">
        <f t="shared" si="4"/>
        <v>37.393000000000001</v>
      </c>
      <c r="AU33" s="77">
        <f t="shared" si="4"/>
        <v>37.593000000000004</v>
      </c>
      <c r="AV33" s="77">
        <f t="shared" si="4"/>
        <v>36.718000000000004</v>
      </c>
      <c r="AW33" s="77">
        <f t="shared" si="4"/>
        <v>35.881999999999998</v>
      </c>
      <c r="AX33" s="77">
        <f t="shared" si="4"/>
        <v>32.552</v>
      </c>
      <c r="AY33" s="77">
        <f t="shared" si="4"/>
        <v>31.788</v>
      </c>
      <c r="AZ33" s="77">
        <f t="shared" si="4"/>
        <v>31.841999999999999</v>
      </c>
      <c r="BA33" s="77">
        <f t="shared" si="4"/>
        <v>31.876000000000001</v>
      </c>
      <c r="BB33" s="77">
        <f t="shared" si="4"/>
        <v>31.654</v>
      </c>
      <c r="BC33" s="77">
        <f t="shared" si="4"/>
        <v>31.564</v>
      </c>
      <c r="BD33" s="77">
        <f t="shared" si="4"/>
        <v>31.456</v>
      </c>
      <c r="BE33" s="77">
        <f t="shared" si="4"/>
        <v>31.391999999999999</v>
      </c>
      <c r="BF33" s="77">
        <f t="shared" si="4"/>
        <v>31.41</v>
      </c>
      <c r="BG33" s="77">
        <f t="shared" si="4"/>
        <v>31.491</v>
      </c>
      <c r="BH33" s="77">
        <f t="shared" si="4"/>
        <v>31.623000000000001</v>
      </c>
      <c r="BI33" s="77">
        <f t="shared" si="4"/>
        <v>31.577999999999999</v>
      </c>
      <c r="BJ33" s="77">
        <f t="shared" si="4"/>
        <v>37.866</v>
      </c>
      <c r="BK33" s="77">
        <f t="shared" si="4"/>
        <v>66.492000000000004</v>
      </c>
      <c r="BL33" s="77">
        <f t="shared" si="4"/>
        <v>37.658000000000001</v>
      </c>
      <c r="BM33" s="77">
        <f t="shared" si="4"/>
        <v>25.692</v>
      </c>
      <c r="BN33" s="77">
        <f t="shared" si="4"/>
        <v>5.3970000000000002</v>
      </c>
      <c r="BO33" s="77">
        <f t="shared" ref="BO33:CW33" si="5">SUM(BO30:BO32)</f>
        <v>29.841999999999999</v>
      </c>
      <c r="BP33" s="77">
        <f t="shared" si="5"/>
        <v>88.346000000000004</v>
      </c>
      <c r="BQ33" s="77">
        <f t="shared" si="5"/>
        <v>32.988999999999997</v>
      </c>
      <c r="BR33" s="77">
        <f t="shared" si="5"/>
        <v>34.570999999999998</v>
      </c>
      <c r="BS33" s="77">
        <f t="shared" si="5"/>
        <v>29.184999999999999</v>
      </c>
      <c r="BT33" s="77">
        <f t="shared" si="5"/>
        <v>36.686999999999998</v>
      </c>
      <c r="BU33" s="77">
        <f t="shared" si="5"/>
        <v>109.687</v>
      </c>
      <c r="BV33" s="77">
        <f t="shared" si="5"/>
        <v>45.012999999999998</v>
      </c>
      <c r="BW33" s="77">
        <f t="shared" si="5"/>
        <v>46.969000000000001</v>
      </c>
      <c r="BX33" s="77">
        <f t="shared" si="5"/>
        <v>48.072000000000003</v>
      </c>
      <c r="BY33" s="77">
        <f t="shared" si="5"/>
        <v>69.546000000000006</v>
      </c>
      <c r="BZ33" s="77">
        <f t="shared" si="5"/>
        <v>146.36600000000001</v>
      </c>
      <c r="CA33" s="77">
        <f t="shared" si="5"/>
        <v>146.58000000000001</v>
      </c>
      <c r="CB33" s="77">
        <f t="shared" si="5"/>
        <v>72.013000000000005</v>
      </c>
      <c r="CC33" s="77">
        <f t="shared" si="5"/>
        <v>64.296000000000006</v>
      </c>
      <c r="CD33" s="77">
        <f t="shared" si="5"/>
        <v>91.218000000000004</v>
      </c>
      <c r="CE33" s="77">
        <f t="shared" si="5"/>
        <v>141.51599999999999</v>
      </c>
      <c r="CF33" s="77">
        <f t="shared" si="5"/>
        <v>116.93600000000001</v>
      </c>
      <c r="CG33" s="77">
        <f t="shared" si="5"/>
        <v>55.029000000000003</v>
      </c>
      <c r="CH33" s="77">
        <f t="shared" si="5"/>
        <v>40.444000000000003</v>
      </c>
      <c r="CI33" s="77">
        <f t="shared" si="5"/>
        <v>88.789000000000001</v>
      </c>
      <c r="CJ33" s="77">
        <f t="shared" si="5"/>
        <v>139.13800000000001</v>
      </c>
      <c r="CK33" s="77">
        <f t="shared" si="5"/>
        <v>72.968000000000004</v>
      </c>
      <c r="CL33" s="77">
        <f t="shared" si="5"/>
        <v>45.5</v>
      </c>
      <c r="CM33" s="77">
        <f t="shared" si="5"/>
        <v>44.97</v>
      </c>
      <c r="CN33" s="77">
        <f t="shared" si="5"/>
        <v>55.204999999999998</v>
      </c>
      <c r="CO33" s="77">
        <f t="shared" si="5"/>
        <v>105.79600000000001</v>
      </c>
      <c r="CP33" s="77">
        <f t="shared" si="5"/>
        <v>81.033000000000001</v>
      </c>
      <c r="CQ33" s="77">
        <f t="shared" si="5"/>
        <v>32.262999999999998</v>
      </c>
      <c r="CR33" s="77">
        <f t="shared" si="5"/>
        <v>73.731999999999999</v>
      </c>
      <c r="CS33" s="77">
        <f t="shared" si="5"/>
        <v>52.347999999999999</v>
      </c>
      <c r="CT33" s="78">
        <f t="shared" si="5"/>
        <v>194.85499999999999</v>
      </c>
      <c r="CU33" s="78">
        <f t="shared" si="5"/>
        <v>75.685000000000002</v>
      </c>
      <c r="CV33" s="78">
        <f t="shared" si="5"/>
        <v>67.83</v>
      </c>
      <c r="CW33" s="79">
        <f t="shared" si="5"/>
        <v>71.281999999999996</v>
      </c>
      <c r="CX33" s="80">
        <f>SUM(CX30:CX32)</f>
        <v>1039.5369999999996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0.5</v>
      </c>
      <c r="C38" s="120">
        <v>0.2</v>
      </c>
      <c r="D38" s="120">
        <v>0.9</v>
      </c>
      <c r="E38" s="120"/>
      <c r="F38" s="120">
        <v>0.7</v>
      </c>
      <c r="G38" s="120"/>
      <c r="H38" s="120"/>
      <c r="I38" s="120"/>
      <c r="J38" s="120"/>
      <c r="K38" s="120"/>
      <c r="L38" s="120"/>
      <c r="M38" s="120"/>
      <c r="N38" s="120"/>
      <c r="O38" s="120">
        <v>0.7</v>
      </c>
      <c r="P38" s="120">
        <v>1</v>
      </c>
      <c r="Q38" s="120"/>
      <c r="R38" s="120">
        <v>1</v>
      </c>
      <c r="S38" s="120"/>
      <c r="T38" s="120"/>
      <c r="U38" s="120"/>
      <c r="V38" s="120">
        <v>4.3</v>
      </c>
      <c r="W38" s="120">
        <v>2.9</v>
      </c>
      <c r="X38" s="120"/>
      <c r="Y38" s="120"/>
      <c r="Z38" s="120">
        <v>4.9000000000000004</v>
      </c>
      <c r="AA38" s="120">
        <v>4</v>
      </c>
      <c r="AB38" s="120">
        <v>8.4</v>
      </c>
      <c r="AC38" s="120"/>
      <c r="AD38" s="120"/>
      <c r="AE38" s="120">
        <v>0.6</v>
      </c>
      <c r="AF38" s="120"/>
      <c r="AG38" s="120"/>
      <c r="AH38" s="120">
        <v>4.4000000000000004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8</v>
      </c>
      <c r="BC38" s="120"/>
      <c r="BD38" s="120"/>
      <c r="BE38" s="120"/>
      <c r="BF38" s="120"/>
      <c r="BG38" s="120">
        <v>1.8</v>
      </c>
      <c r="BH38" s="120"/>
      <c r="BI38" s="120">
        <v>28</v>
      </c>
      <c r="BJ38" s="120"/>
      <c r="BK38" s="120"/>
      <c r="BL38" s="120">
        <v>17</v>
      </c>
      <c r="BM38" s="120"/>
      <c r="BN38" s="120">
        <v>5.8</v>
      </c>
      <c r="BO38" s="120">
        <v>5.5</v>
      </c>
      <c r="BP38" s="120">
        <v>0.7</v>
      </c>
      <c r="BQ38" s="120">
        <v>0.7</v>
      </c>
      <c r="BR38" s="120">
        <v>42.4</v>
      </c>
      <c r="BS38" s="120">
        <v>27.2</v>
      </c>
      <c r="BT38" s="120">
        <v>20</v>
      </c>
      <c r="BU38" s="120">
        <v>64.400000000000006</v>
      </c>
      <c r="BV38" s="120">
        <v>24.8</v>
      </c>
      <c r="BW38" s="120">
        <v>32.6</v>
      </c>
      <c r="BX38" s="120">
        <v>32</v>
      </c>
      <c r="BY38" s="120">
        <v>60.2</v>
      </c>
      <c r="BZ38" s="120">
        <v>100.6</v>
      </c>
      <c r="CA38" s="120">
        <v>53.6</v>
      </c>
      <c r="CB38" s="120"/>
      <c r="CC38" s="120"/>
      <c r="CD38" s="120">
        <v>62.8</v>
      </c>
      <c r="CE38" s="120">
        <v>42.6</v>
      </c>
      <c r="CF38" s="120">
        <v>23.6</v>
      </c>
      <c r="CG38" s="120">
        <v>36.200000000000003</v>
      </c>
      <c r="CH38" s="120">
        <v>277</v>
      </c>
      <c r="CI38" s="120">
        <v>12.6</v>
      </c>
      <c r="CJ38" s="120">
        <v>40.5</v>
      </c>
      <c r="CK38" s="120">
        <v>48.4</v>
      </c>
      <c r="CL38" s="120">
        <v>71</v>
      </c>
      <c r="CM38" s="120">
        <v>71.5</v>
      </c>
      <c r="CN38" s="120">
        <v>31.5</v>
      </c>
      <c r="CO38" s="120">
        <v>30.8</v>
      </c>
      <c r="CP38" s="120">
        <v>28.7</v>
      </c>
      <c r="CQ38" s="120">
        <v>43.9</v>
      </c>
      <c r="CR38" s="120">
        <v>28.5</v>
      </c>
      <c r="CS38" s="120">
        <v>52.3</v>
      </c>
      <c r="CT38" s="122"/>
      <c r="CU38" s="122">
        <v>9.8000000000000007</v>
      </c>
      <c r="CV38" s="122">
        <v>69.599999999999994</v>
      </c>
      <c r="CW38" s="121">
        <v>51.4</v>
      </c>
      <c r="CX38" s="97">
        <f t="array" ref="CX38">SUMPRODUCT(B38:CW38*0.25)</f>
        <v>398.12500000000006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0.5</v>
      </c>
      <c r="C41" s="107">
        <f t="shared" ref="C41:BN41" si="6">SUM(C36:C40)</f>
        <v>0.2</v>
      </c>
      <c r="D41" s="107">
        <f t="shared" si="6"/>
        <v>0.9</v>
      </c>
      <c r="E41" s="107">
        <f t="shared" si="6"/>
        <v>0</v>
      </c>
      <c r="F41" s="107">
        <f t="shared" si="6"/>
        <v>0.7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0.7</v>
      </c>
      <c r="P41" s="107">
        <f t="shared" si="6"/>
        <v>1</v>
      </c>
      <c r="Q41" s="107">
        <f t="shared" si="6"/>
        <v>0</v>
      </c>
      <c r="R41" s="107">
        <f t="shared" si="6"/>
        <v>1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4.3</v>
      </c>
      <c r="W41" s="107">
        <f t="shared" si="6"/>
        <v>2.9</v>
      </c>
      <c r="X41" s="107">
        <f t="shared" si="6"/>
        <v>0</v>
      </c>
      <c r="Y41" s="107">
        <f t="shared" si="6"/>
        <v>0</v>
      </c>
      <c r="Z41" s="107">
        <f t="shared" si="6"/>
        <v>4.9000000000000004</v>
      </c>
      <c r="AA41" s="107">
        <f t="shared" si="6"/>
        <v>4</v>
      </c>
      <c r="AB41" s="107">
        <f t="shared" si="6"/>
        <v>8.4</v>
      </c>
      <c r="AC41" s="107">
        <f t="shared" si="6"/>
        <v>0</v>
      </c>
      <c r="AD41" s="107">
        <f t="shared" si="6"/>
        <v>0</v>
      </c>
      <c r="AE41" s="107">
        <f t="shared" si="6"/>
        <v>0.6</v>
      </c>
      <c r="AF41" s="107">
        <f t="shared" si="6"/>
        <v>0</v>
      </c>
      <c r="AG41" s="107">
        <f t="shared" si="6"/>
        <v>0</v>
      </c>
      <c r="AH41" s="107">
        <f t="shared" si="6"/>
        <v>4.4000000000000004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8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1.8</v>
      </c>
      <c r="BH41" s="107">
        <f t="shared" si="6"/>
        <v>0</v>
      </c>
      <c r="BI41" s="107">
        <f t="shared" si="6"/>
        <v>28</v>
      </c>
      <c r="BJ41" s="107">
        <f t="shared" si="6"/>
        <v>0</v>
      </c>
      <c r="BK41" s="107">
        <f t="shared" si="6"/>
        <v>0</v>
      </c>
      <c r="BL41" s="107">
        <f t="shared" si="6"/>
        <v>17</v>
      </c>
      <c r="BM41" s="107">
        <f t="shared" si="6"/>
        <v>0</v>
      </c>
      <c r="BN41" s="107">
        <f t="shared" si="6"/>
        <v>5.8</v>
      </c>
      <c r="BO41" s="107">
        <f t="shared" ref="BO41:CW41" si="7">SUM(BO36:BO40)</f>
        <v>5.5</v>
      </c>
      <c r="BP41" s="107">
        <f t="shared" si="7"/>
        <v>0.7</v>
      </c>
      <c r="BQ41" s="107">
        <f t="shared" si="7"/>
        <v>0.7</v>
      </c>
      <c r="BR41" s="107">
        <f t="shared" si="7"/>
        <v>42.4</v>
      </c>
      <c r="BS41" s="107">
        <f t="shared" si="7"/>
        <v>27.2</v>
      </c>
      <c r="BT41" s="107">
        <f t="shared" si="7"/>
        <v>20</v>
      </c>
      <c r="BU41" s="107">
        <f t="shared" si="7"/>
        <v>64.400000000000006</v>
      </c>
      <c r="BV41" s="107">
        <f t="shared" si="7"/>
        <v>24.8</v>
      </c>
      <c r="BW41" s="107">
        <f t="shared" si="7"/>
        <v>32.6</v>
      </c>
      <c r="BX41" s="107">
        <f t="shared" si="7"/>
        <v>32</v>
      </c>
      <c r="BY41" s="107">
        <f t="shared" si="7"/>
        <v>60.2</v>
      </c>
      <c r="BZ41" s="107">
        <f t="shared" si="7"/>
        <v>100.6</v>
      </c>
      <c r="CA41" s="107">
        <f t="shared" si="7"/>
        <v>53.6</v>
      </c>
      <c r="CB41" s="107">
        <f t="shared" si="7"/>
        <v>0</v>
      </c>
      <c r="CC41" s="107">
        <f t="shared" si="7"/>
        <v>0</v>
      </c>
      <c r="CD41" s="107">
        <f t="shared" si="7"/>
        <v>62.8</v>
      </c>
      <c r="CE41" s="107">
        <f t="shared" si="7"/>
        <v>42.6</v>
      </c>
      <c r="CF41" s="107">
        <f t="shared" si="7"/>
        <v>23.6</v>
      </c>
      <c r="CG41" s="107">
        <f t="shared" si="7"/>
        <v>36.200000000000003</v>
      </c>
      <c r="CH41" s="107">
        <f t="shared" si="7"/>
        <v>277</v>
      </c>
      <c r="CI41" s="107">
        <f t="shared" si="7"/>
        <v>12.6</v>
      </c>
      <c r="CJ41" s="107">
        <f t="shared" si="7"/>
        <v>40.5</v>
      </c>
      <c r="CK41" s="107">
        <f t="shared" si="7"/>
        <v>48.4</v>
      </c>
      <c r="CL41" s="107">
        <f t="shared" si="7"/>
        <v>71</v>
      </c>
      <c r="CM41" s="107">
        <f t="shared" si="7"/>
        <v>71.5</v>
      </c>
      <c r="CN41" s="107">
        <f t="shared" si="7"/>
        <v>31.5</v>
      </c>
      <c r="CO41" s="107">
        <f t="shared" si="7"/>
        <v>30.8</v>
      </c>
      <c r="CP41" s="107">
        <f t="shared" si="7"/>
        <v>28.7</v>
      </c>
      <c r="CQ41" s="107">
        <f t="shared" si="7"/>
        <v>43.9</v>
      </c>
      <c r="CR41" s="107">
        <f t="shared" si="7"/>
        <v>28.5</v>
      </c>
      <c r="CS41" s="107">
        <f t="shared" si="7"/>
        <v>52.3</v>
      </c>
      <c r="CT41" s="108">
        <f t="shared" si="7"/>
        <v>0</v>
      </c>
      <c r="CU41" s="108">
        <f t="shared" si="7"/>
        <v>9.8000000000000007</v>
      </c>
      <c r="CV41" s="108">
        <f t="shared" si="7"/>
        <v>69.599999999999994</v>
      </c>
      <c r="CW41" s="109">
        <f t="shared" si="7"/>
        <v>51.4</v>
      </c>
      <c r="CX41" s="110">
        <f>SUM(CX36:CX40)</f>
        <v>398.12500000000006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0.5</v>
      </c>
      <c r="C46" s="120">
        <v>0.2</v>
      </c>
      <c r="D46" s="120">
        <v>0.9</v>
      </c>
      <c r="E46" s="120"/>
      <c r="F46" s="120">
        <v>0.7</v>
      </c>
      <c r="G46" s="120"/>
      <c r="H46" s="120"/>
      <c r="I46" s="120"/>
      <c r="J46" s="120"/>
      <c r="K46" s="120"/>
      <c r="L46" s="120"/>
      <c r="M46" s="120"/>
      <c r="N46" s="120"/>
      <c r="O46" s="120">
        <v>0.7</v>
      </c>
      <c r="P46" s="120">
        <v>1</v>
      </c>
      <c r="Q46" s="120"/>
      <c r="R46" s="120">
        <v>1</v>
      </c>
      <c r="S46" s="120"/>
      <c r="T46" s="120"/>
      <c r="U46" s="120"/>
      <c r="V46" s="120">
        <v>4.3</v>
      </c>
      <c r="W46" s="120">
        <v>2.9</v>
      </c>
      <c r="X46" s="120"/>
      <c r="Y46" s="120"/>
      <c r="Z46" s="120">
        <v>4.9000000000000004</v>
      </c>
      <c r="AA46" s="120">
        <v>4</v>
      </c>
      <c r="AB46" s="120">
        <v>8.4</v>
      </c>
      <c r="AC46" s="120"/>
      <c r="AD46" s="120"/>
      <c r="AE46" s="120">
        <v>0.6</v>
      </c>
      <c r="AF46" s="120"/>
      <c r="AG46" s="120"/>
      <c r="AH46" s="120">
        <v>4.4000000000000004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8</v>
      </c>
      <c r="BC46" s="120"/>
      <c r="BD46" s="120"/>
      <c r="BE46" s="120"/>
      <c r="BF46" s="120"/>
      <c r="BG46" s="120">
        <v>1.8</v>
      </c>
      <c r="BH46" s="120"/>
      <c r="BI46" s="120">
        <v>28</v>
      </c>
      <c r="BJ46" s="120"/>
      <c r="BK46" s="120"/>
      <c r="BL46" s="120">
        <v>17</v>
      </c>
      <c r="BM46" s="120"/>
      <c r="BN46" s="120">
        <v>5.8</v>
      </c>
      <c r="BO46" s="120">
        <v>5.5</v>
      </c>
      <c r="BP46" s="120">
        <v>0.7</v>
      </c>
      <c r="BQ46" s="120">
        <v>0.7</v>
      </c>
      <c r="BR46" s="120">
        <v>42.4</v>
      </c>
      <c r="BS46" s="120">
        <v>27.2</v>
      </c>
      <c r="BT46" s="120">
        <v>20</v>
      </c>
      <c r="BU46" s="120">
        <v>64.400000000000006</v>
      </c>
      <c r="BV46" s="120">
        <v>24.8</v>
      </c>
      <c r="BW46" s="120">
        <v>32.6</v>
      </c>
      <c r="BX46" s="120">
        <v>32</v>
      </c>
      <c r="BY46" s="120">
        <v>60.2</v>
      </c>
      <c r="BZ46" s="120">
        <v>100.6</v>
      </c>
      <c r="CA46" s="120">
        <v>53.6</v>
      </c>
      <c r="CB46" s="120"/>
      <c r="CC46" s="120"/>
      <c r="CD46" s="120">
        <v>62.8</v>
      </c>
      <c r="CE46" s="120">
        <v>42.6</v>
      </c>
      <c r="CF46" s="120">
        <v>23.6</v>
      </c>
      <c r="CG46" s="120">
        <v>36.200000000000003</v>
      </c>
      <c r="CH46" s="120">
        <v>277</v>
      </c>
      <c r="CI46" s="120">
        <v>12.6</v>
      </c>
      <c r="CJ46" s="120">
        <v>40.5</v>
      </c>
      <c r="CK46" s="120">
        <v>48.4</v>
      </c>
      <c r="CL46" s="120">
        <v>71</v>
      </c>
      <c r="CM46" s="120">
        <v>71.5</v>
      </c>
      <c r="CN46" s="120">
        <v>31.5</v>
      </c>
      <c r="CO46" s="120">
        <v>30.8</v>
      </c>
      <c r="CP46" s="120">
        <v>28.7</v>
      </c>
      <c r="CQ46" s="120">
        <v>43.9</v>
      </c>
      <c r="CR46" s="120">
        <v>28.5</v>
      </c>
      <c r="CS46" s="120">
        <v>52.3</v>
      </c>
      <c r="CT46" s="122"/>
      <c r="CU46" s="122">
        <v>9.8000000000000007</v>
      </c>
      <c r="CV46" s="122">
        <v>69.599999999999994</v>
      </c>
      <c r="CW46" s="121">
        <v>51.4</v>
      </c>
      <c r="CX46" s="97">
        <f t="array" ref="CX46">SUMPRODUCT(B46:CW46*0.25)</f>
        <v>398.12500000000006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0.5</v>
      </c>
      <c r="C50" s="107">
        <f t="shared" ref="C50:BN50" si="8">SUM(C44:C49)</f>
        <v>0.2</v>
      </c>
      <c r="D50" s="107">
        <f t="shared" si="8"/>
        <v>0.9</v>
      </c>
      <c r="E50" s="107">
        <f t="shared" si="8"/>
        <v>0</v>
      </c>
      <c r="F50" s="107">
        <f t="shared" si="8"/>
        <v>0.7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0.7</v>
      </c>
      <c r="P50" s="107">
        <f t="shared" si="8"/>
        <v>1</v>
      </c>
      <c r="Q50" s="107">
        <f t="shared" si="8"/>
        <v>0</v>
      </c>
      <c r="R50" s="107">
        <f t="shared" si="8"/>
        <v>1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4.3</v>
      </c>
      <c r="W50" s="107">
        <f t="shared" si="8"/>
        <v>2.9</v>
      </c>
      <c r="X50" s="107">
        <f t="shared" si="8"/>
        <v>0</v>
      </c>
      <c r="Y50" s="107">
        <f t="shared" si="8"/>
        <v>0</v>
      </c>
      <c r="Z50" s="107">
        <f t="shared" si="8"/>
        <v>4.9000000000000004</v>
      </c>
      <c r="AA50" s="107">
        <f t="shared" si="8"/>
        <v>4</v>
      </c>
      <c r="AB50" s="107">
        <f t="shared" si="8"/>
        <v>8.4</v>
      </c>
      <c r="AC50" s="107">
        <f t="shared" si="8"/>
        <v>0</v>
      </c>
      <c r="AD50" s="107">
        <f t="shared" si="8"/>
        <v>0</v>
      </c>
      <c r="AE50" s="107">
        <f t="shared" si="8"/>
        <v>0.6</v>
      </c>
      <c r="AF50" s="107">
        <f t="shared" si="8"/>
        <v>0</v>
      </c>
      <c r="AG50" s="107">
        <f t="shared" si="8"/>
        <v>0</v>
      </c>
      <c r="AH50" s="107">
        <f t="shared" si="8"/>
        <v>4.4000000000000004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8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1.8</v>
      </c>
      <c r="BH50" s="107">
        <f t="shared" si="8"/>
        <v>0</v>
      </c>
      <c r="BI50" s="107">
        <f t="shared" si="8"/>
        <v>28</v>
      </c>
      <c r="BJ50" s="107">
        <f t="shared" si="8"/>
        <v>0</v>
      </c>
      <c r="BK50" s="107">
        <f t="shared" si="8"/>
        <v>0</v>
      </c>
      <c r="BL50" s="107">
        <f t="shared" si="8"/>
        <v>17</v>
      </c>
      <c r="BM50" s="107">
        <f t="shared" si="8"/>
        <v>0</v>
      </c>
      <c r="BN50" s="107">
        <f t="shared" si="8"/>
        <v>5.8</v>
      </c>
      <c r="BO50" s="107">
        <f t="shared" ref="BO50:CW50" si="9">SUM(BO44:BO49)</f>
        <v>5.5</v>
      </c>
      <c r="BP50" s="107">
        <f t="shared" si="9"/>
        <v>0.7</v>
      </c>
      <c r="BQ50" s="107">
        <f t="shared" si="9"/>
        <v>0.7</v>
      </c>
      <c r="BR50" s="107">
        <f t="shared" si="9"/>
        <v>42.4</v>
      </c>
      <c r="BS50" s="107">
        <f t="shared" si="9"/>
        <v>27.2</v>
      </c>
      <c r="BT50" s="107">
        <f t="shared" si="9"/>
        <v>20</v>
      </c>
      <c r="BU50" s="107">
        <f t="shared" si="9"/>
        <v>64.400000000000006</v>
      </c>
      <c r="BV50" s="107">
        <f t="shared" si="9"/>
        <v>24.8</v>
      </c>
      <c r="BW50" s="107">
        <f t="shared" si="9"/>
        <v>32.6</v>
      </c>
      <c r="BX50" s="107">
        <f t="shared" si="9"/>
        <v>32</v>
      </c>
      <c r="BY50" s="107">
        <f t="shared" si="9"/>
        <v>60.2</v>
      </c>
      <c r="BZ50" s="107">
        <f t="shared" si="9"/>
        <v>100.6</v>
      </c>
      <c r="CA50" s="107">
        <f t="shared" si="9"/>
        <v>53.6</v>
      </c>
      <c r="CB50" s="107">
        <f t="shared" si="9"/>
        <v>0</v>
      </c>
      <c r="CC50" s="107">
        <f t="shared" si="9"/>
        <v>0</v>
      </c>
      <c r="CD50" s="107">
        <f t="shared" si="9"/>
        <v>62.8</v>
      </c>
      <c r="CE50" s="107">
        <f t="shared" si="9"/>
        <v>42.6</v>
      </c>
      <c r="CF50" s="107">
        <f t="shared" si="9"/>
        <v>23.6</v>
      </c>
      <c r="CG50" s="107">
        <f t="shared" si="9"/>
        <v>36.200000000000003</v>
      </c>
      <c r="CH50" s="107">
        <f t="shared" si="9"/>
        <v>277</v>
      </c>
      <c r="CI50" s="107">
        <f t="shared" si="9"/>
        <v>12.6</v>
      </c>
      <c r="CJ50" s="107">
        <f t="shared" si="9"/>
        <v>40.5</v>
      </c>
      <c r="CK50" s="107">
        <f t="shared" si="9"/>
        <v>48.4</v>
      </c>
      <c r="CL50" s="107">
        <f t="shared" si="9"/>
        <v>71</v>
      </c>
      <c r="CM50" s="107">
        <f t="shared" si="9"/>
        <v>71.5</v>
      </c>
      <c r="CN50" s="107">
        <f t="shared" si="9"/>
        <v>31.5</v>
      </c>
      <c r="CO50" s="107">
        <f t="shared" si="9"/>
        <v>30.8</v>
      </c>
      <c r="CP50" s="107">
        <f t="shared" si="9"/>
        <v>28.7</v>
      </c>
      <c r="CQ50" s="107">
        <f t="shared" si="9"/>
        <v>43.9</v>
      </c>
      <c r="CR50" s="107">
        <f t="shared" si="9"/>
        <v>28.5</v>
      </c>
      <c r="CS50" s="107">
        <f t="shared" si="9"/>
        <v>52.3</v>
      </c>
      <c r="CT50" s="108">
        <f t="shared" si="9"/>
        <v>0</v>
      </c>
      <c r="CU50" s="108">
        <f t="shared" si="9"/>
        <v>9.8000000000000007</v>
      </c>
      <c r="CV50" s="108">
        <f t="shared" si="9"/>
        <v>69.599999999999994</v>
      </c>
      <c r="CW50" s="109">
        <f t="shared" si="9"/>
        <v>51.4</v>
      </c>
      <c r="CX50" s="110">
        <f>SUM(CX44:CX49)</f>
        <v>398.12500000000006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>
        <f t="shared" si="11"/>
        <v>97</v>
      </c>
      <c r="CU52" s="13">
        <f t="shared" si="11"/>
        <v>98</v>
      </c>
      <c r="CV52" s="13">
        <f t="shared" si="11"/>
        <v>99</v>
      </c>
      <c r="CW52" s="17">
        <f t="shared" si="11"/>
        <v>100</v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32.033000000000001</v>
      </c>
      <c r="C53" s="107">
        <f t="shared" ref="C53:BN53" si="12">C17+C27+C41</f>
        <v>26.166999999999998</v>
      </c>
      <c r="D53" s="107">
        <f t="shared" si="12"/>
        <v>28</v>
      </c>
      <c r="E53" s="107">
        <f t="shared" si="12"/>
        <v>22.155999999999999</v>
      </c>
      <c r="F53" s="107">
        <f t="shared" si="12"/>
        <v>7.2670000000000003</v>
      </c>
      <c r="G53" s="107">
        <f t="shared" si="12"/>
        <v>6.702</v>
      </c>
      <c r="H53" s="107">
        <f t="shared" si="12"/>
        <v>19.04</v>
      </c>
      <c r="I53" s="107">
        <f t="shared" si="12"/>
        <v>7.181</v>
      </c>
      <c r="J53" s="107">
        <f t="shared" si="12"/>
        <v>9</v>
      </c>
      <c r="K53" s="107">
        <f t="shared" si="12"/>
        <v>4.8170000000000002</v>
      </c>
      <c r="L53" s="107">
        <f t="shared" si="12"/>
        <v>18.632999999999999</v>
      </c>
      <c r="M53" s="107">
        <f t="shared" si="12"/>
        <v>6.8859999999999992</v>
      </c>
      <c r="N53" s="107">
        <f t="shared" si="12"/>
        <v>8.9809999999999999</v>
      </c>
      <c r="O53" s="107">
        <f t="shared" si="12"/>
        <v>3.8040000000000003</v>
      </c>
      <c r="P53" s="107">
        <f t="shared" si="12"/>
        <v>3.3690000000000002</v>
      </c>
      <c r="Q53" s="107">
        <f t="shared" si="12"/>
        <v>5.3639999999999999</v>
      </c>
      <c r="R53" s="107">
        <f t="shared" si="12"/>
        <v>4.1870000000000003</v>
      </c>
      <c r="S53" s="107">
        <f t="shared" si="12"/>
        <v>12.651999999999999</v>
      </c>
      <c r="T53" s="107">
        <f t="shared" si="12"/>
        <v>5.8469999999999995</v>
      </c>
      <c r="U53" s="107">
        <f t="shared" si="12"/>
        <v>12.458</v>
      </c>
      <c r="V53" s="107">
        <f t="shared" si="12"/>
        <v>9.1129999999999995</v>
      </c>
      <c r="W53" s="107">
        <f t="shared" si="12"/>
        <v>7.7240000000000002</v>
      </c>
      <c r="X53" s="107">
        <f t="shared" si="12"/>
        <v>6.2729999999999997</v>
      </c>
      <c r="Y53" s="107">
        <f t="shared" si="12"/>
        <v>31.747999999999998</v>
      </c>
      <c r="Z53" s="107">
        <f t="shared" si="12"/>
        <v>5.6210000000000004</v>
      </c>
      <c r="AA53" s="107">
        <f t="shared" si="12"/>
        <v>6.2080000000000002</v>
      </c>
      <c r="AB53" s="107">
        <f t="shared" si="12"/>
        <v>8.5140000000000011</v>
      </c>
      <c r="AC53" s="107">
        <f t="shared" si="12"/>
        <v>7.8020000000000005</v>
      </c>
      <c r="AD53" s="107">
        <f t="shared" si="12"/>
        <v>18.82</v>
      </c>
      <c r="AE53" s="107">
        <f t="shared" si="12"/>
        <v>3.206</v>
      </c>
      <c r="AF53" s="107">
        <f t="shared" si="12"/>
        <v>28.22</v>
      </c>
      <c r="AG53" s="107">
        <f t="shared" si="12"/>
        <v>43.53</v>
      </c>
      <c r="AH53" s="107">
        <f t="shared" si="12"/>
        <v>17.687000000000001</v>
      </c>
      <c r="AI53" s="107">
        <f t="shared" si="12"/>
        <v>52.969000000000001</v>
      </c>
      <c r="AJ53" s="107">
        <f t="shared" si="12"/>
        <v>75.587999999999994</v>
      </c>
      <c r="AK53" s="107">
        <f t="shared" si="12"/>
        <v>83.8</v>
      </c>
      <c r="AL53" s="107">
        <f t="shared" si="12"/>
        <v>10.058</v>
      </c>
      <c r="AM53" s="107">
        <f t="shared" si="12"/>
        <v>14.029</v>
      </c>
      <c r="AN53" s="107">
        <f t="shared" si="12"/>
        <v>16.067</v>
      </c>
      <c r="AO53" s="107">
        <f t="shared" si="12"/>
        <v>11.759</v>
      </c>
      <c r="AP53" s="107">
        <f t="shared" si="12"/>
        <v>34.283000000000001</v>
      </c>
      <c r="AQ53" s="107">
        <f t="shared" si="12"/>
        <v>34.045000000000002</v>
      </c>
      <c r="AR53" s="107">
        <f t="shared" si="12"/>
        <v>36.441000000000003</v>
      </c>
      <c r="AS53" s="107">
        <f t="shared" si="12"/>
        <v>36.983000000000004</v>
      </c>
      <c r="AT53" s="107">
        <f t="shared" si="12"/>
        <v>37.393000000000001</v>
      </c>
      <c r="AU53" s="107">
        <f t="shared" si="12"/>
        <v>37.593000000000004</v>
      </c>
      <c r="AV53" s="107">
        <f t="shared" si="12"/>
        <v>36.718000000000004</v>
      </c>
      <c r="AW53" s="107">
        <f t="shared" si="12"/>
        <v>35.881999999999998</v>
      </c>
      <c r="AX53" s="107">
        <f t="shared" si="12"/>
        <v>32.552</v>
      </c>
      <c r="AY53" s="107">
        <f t="shared" si="12"/>
        <v>31.788</v>
      </c>
      <c r="AZ53" s="107">
        <f t="shared" si="12"/>
        <v>31.842000000000002</v>
      </c>
      <c r="BA53" s="107">
        <f t="shared" si="12"/>
        <v>31.876000000000001</v>
      </c>
      <c r="BB53" s="107">
        <f t="shared" si="12"/>
        <v>39.653999999999996</v>
      </c>
      <c r="BC53" s="107">
        <f t="shared" si="12"/>
        <v>31.564</v>
      </c>
      <c r="BD53" s="107">
        <f t="shared" si="12"/>
        <v>31.456000000000003</v>
      </c>
      <c r="BE53" s="107">
        <f t="shared" si="12"/>
        <v>31.392000000000003</v>
      </c>
      <c r="BF53" s="107">
        <f t="shared" si="12"/>
        <v>31.41</v>
      </c>
      <c r="BG53" s="107">
        <f t="shared" si="12"/>
        <v>33.290999999999997</v>
      </c>
      <c r="BH53" s="107">
        <f t="shared" si="12"/>
        <v>31.623000000000001</v>
      </c>
      <c r="BI53" s="107">
        <f t="shared" si="12"/>
        <v>59.578000000000003</v>
      </c>
      <c r="BJ53" s="107">
        <f t="shared" si="12"/>
        <v>37.866</v>
      </c>
      <c r="BK53" s="107">
        <f t="shared" si="12"/>
        <v>66.49199999999999</v>
      </c>
      <c r="BL53" s="107">
        <f t="shared" si="12"/>
        <v>54.658000000000001</v>
      </c>
      <c r="BM53" s="107">
        <f t="shared" si="12"/>
        <v>25.692</v>
      </c>
      <c r="BN53" s="107">
        <f t="shared" si="12"/>
        <v>11.196999999999999</v>
      </c>
      <c r="BO53" s="107">
        <f t="shared" ref="BO53:CX53" si="13">BO17+BO27+BO41</f>
        <v>35.341999999999999</v>
      </c>
      <c r="BP53" s="107">
        <f t="shared" si="13"/>
        <v>89.046000000000006</v>
      </c>
      <c r="BQ53" s="107">
        <f t="shared" si="13"/>
        <v>33.689000000000007</v>
      </c>
      <c r="BR53" s="107">
        <f t="shared" si="13"/>
        <v>76.971000000000004</v>
      </c>
      <c r="BS53" s="107">
        <f t="shared" si="13"/>
        <v>56.384999999999998</v>
      </c>
      <c r="BT53" s="107">
        <f t="shared" si="13"/>
        <v>56.686999999999998</v>
      </c>
      <c r="BU53" s="107">
        <f t="shared" si="13"/>
        <v>174.08699999999999</v>
      </c>
      <c r="BV53" s="107">
        <f t="shared" si="13"/>
        <v>69.813000000000002</v>
      </c>
      <c r="BW53" s="107">
        <f t="shared" si="13"/>
        <v>79.569000000000003</v>
      </c>
      <c r="BX53" s="107">
        <f t="shared" si="13"/>
        <v>80.072000000000003</v>
      </c>
      <c r="BY53" s="107">
        <f t="shared" si="13"/>
        <v>129.74600000000001</v>
      </c>
      <c r="BZ53" s="107">
        <f t="shared" si="13"/>
        <v>246.96599999999998</v>
      </c>
      <c r="CA53" s="107">
        <f t="shared" si="13"/>
        <v>200.17999999999998</v>
      </c>
      <c r="CB53" s="107">
        <f t="shared" si="13"/>
        <v>72.013000000000005</v>
      </c>
      <c r="CC53" s="107">
        <f t="shared" si="13"/>
        <v>64.296000000000006</v>
      </c>
      <c r="CD53" s="107">
        <f t="shared" si="13"/>
        <v>154.018</v>
      </c>
      <c r="CE53" s="107">
        <f t="shared" si="13"/>
        <v>184.11599999999999</v>
      </c>
      <c r="CF53" s="107">
        <f t="shared" si="13"/>
        <v>140.536</v>
      </c>
      <c r="CG53" s="107">
        <f t="shared" si="13"/>
        <v>91.228999999999999</v>
      </c>
      <c r="CH53" s="107">
        <f t="shared" si="13"/>
        <v>317.44400000000002</v>
      </c>
      <c r="CI53" s="107">
        <f t="shared" si="13"/>
        <v>101.389</v>
      </c>
      <c r="CJ53" s="107">
        <f t="shared" si="13"/>
        <v>179.63800000000001</v>
      </c>
      <c r="CK53" s="107">
        <f t="shared" si="13"/>
        <v>121.36799999999999</v>
      </c>
      <c r="CL53" s="107">
        <f t="shared" si="13"/>
        <v>116.5</v>
      </c>
      <c r="CM53" s="107">
        <f t="shared" si="13"/>
        <v>116.47</v>
      </c>
      <c r="CN53" s="107">
        <f t="shared" si="13"/>
        <v>86.704999999999998</v>
      </c>
      <c r="CO53" s="107">
        <f t="shared" si="13"/>
        <v>136.596</v>
      </c>
      <c r="CP53" s="107">
        <f t="shared" si="13"/>
        <v>109.73300000000002</v>
      </c>
      <c r="CQ53" s="107">
        <f t="shared" si="13"/>
        <v>76.163000000000011</v>
      </c>
      <c r="CR53" s="107">
        <f t="shared" si="13"/>
        <v>102.232</v>
      </c>
      <c r="CS53" s="107">
        <f t="shared" si="13"/>
        <v>104.648</v>
      </c>
      <c r="CT53" s="108">
        <f t="shared" si="13"/>
        <v>194.85500000000002</v>
      </c>
      <c r="CU53" s="108">
        <f t="shared" si="13"/>
        <v>85.484999999999999</v>
      </c>
      <c r="CV53" s="108">
        <f t="shared" si="13"/>
        <v>137.43</v>
      </c>
      <c r="CW53" s="109">
        <f t="shared" si="13"/>
        <v>122.68199999999999</v>
      </c>
      <c r="CX53" s="126">
        <f t="shared" si="13"/>
        <v>1437.662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101" width="8.7109375" style="5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3</v>
      </c>
      <c r="O2" s="8"/>
      <c r="P2" s="8"/>
      <c r="Q2" s="8"/>
      <c r="R2" s="8">
        <v>4</v>
      </c>
      <c r="S2" s="8"/>
      <c r="T2" s="8"/>
      <c r="U2" s="8"/>
      <c r="V2" s="8">
        <v>5</v>
      </c>
      <c r="W2" s="8"/>
      <c r="X2" s="8"/>
      <c r="Y2" s="8"/>
      <c r="Z2" s="8">
        <v>6</v>
      </c>
      <c r="AA2" s="8"/>
      <c r="AB2" s="8"/>
      <c r="AC2" s="8"/>
      <c r="AD2" s="8">
        <v>7</v>
      </c>
      <c r="AE2" s="8"/>
      <c r="AF2" s="8"/>
      <c r="AG2" s="8"/>
      <c r="AH2" s="8">
        <v>8</v>
      </c>
      <c r="AI2" s="8"/>
      <c r="AJ2" s="8"/>
      <c r="AK2" s="8"/>
      <c r="AL2" s="8">
        <v>9</v>
      </c>
      <c r="AM2" s="8"/>
      <c r="AN2" s="8"/>
      <c r="AO2" s="8"/>
      <c r="AP2" s="8">
        <v>10</v>
      </c>
      <c r="AQ2" s="8"/>
      <c r="AR2" s="8"/>
      <c r="AS2" s="8"/>
      <c r="AT2" s="8">
        <v>11</v>
      </c>
      <c r="AU2" s="8"/>
      <c r="AV2" s="8"/>
      <c r="AW2" s="8"/>
      <c r="AX2" s="8">
        <v>12</v>
      </c>
      <c r="AY2" s="8"/>
      <c r="AZ2" s="8"/>
      <c r="BA2" s="8"/>
      <c r="BB2" s="8">
        <v>13</v>
      </c>
      <c r="BC2" s="8"/>
      <c r="BD2" s="8"/>
      <c r="BE2" s="8"/>
      <c r="BF2" s="8">
        <v>14</v>
      </c>
      <c r="BG2" s="8"/>
      <c r="BH2" s="8"/>
      <c r="BI2" s="8"/>
      <c r="BJ2" s="8">
        <v>15</v>
      </c>
      <c r="BK2" s="8"/>
      <c r="BL2" s="8"/>
      <c r="BM2" s="8"/>
      <c r="BN2" s="8">
        <v>16</v>
      </c>
      <c r="BO2" s="8"/>
      <c r="BP2" s="8"/>
      <c r="BQ2" s="8"/>
      <c r="BR2" s="8">
        <v>17</v>
      </c>
      <c r="BS2" s="8"/>
      <c r="BT2" s="8"/>
      <c r="BU2" s="8"/>
      <c r="BV2" s="8">
        <v>18</v>
      </c>
      <c r="BW2" s="8"/>
      <c r="BX2" s="8"/>
      <c r="BY2" s="8"/>
      <c r="BZ2" s="8">
        <v>19</v>
      </c>
      <c r="CA2" s="8"/>
      <c r="CB2" s="8"/>
      <c r="CC2" s="8"/>
      <c r="CD2" s="8">
        <v>20</v>
      </c>
      <c r="CE2" s="8"/>
      <c r="CF2" s="8"/>
      <c r="CG2" s="8"/>
      <c r="CH2" s="8">
        <v>21</v>
      </c>
      <c r="CI2" s="8"/>
      <c r="CJ2" s="8"/>
      <c r="CK2" s="8"/>
      <c r="CL2" s="8">
        <v>22</v>
      </c>
      <c r="CM2" s="8"/>
      <c r="CN2" s="8"/>
      <c r="CO2" s="8"/>
      <c r="CP2" s="8">
        <v>23</v>
      </c>
      <c r="CQ2" s="8"/>
      <c r="CR2" s="8"/>
      <c r="CS2" s="8"/>
      <c r="CT2" s="8">
        <v>24</v>
      </c>
      <c r="CU2" s="8"/>
      <c r="CV2" s="8"/>
      <c r="CW2" s="8"/>
      <c r="CX2" s="131"/>
    </row>
    <row r="3" spans="1:102" ht="30" customHeight="1" thickBot="1" x14ac:dyDescent="0.25">
      <c r="A3" s="10">
        <v>45956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>
        <v>97</v>
      </c>
      <c r="CU3" s="13">
        <v>98</v>
      </c>
      <c r="CV3" s="13">
        <v>99</v>
      </c>
      <c r="CW3" s="17">
        <v>100</v>
      </c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0.5</v>
      </c>
      <c r="C5" s="25">
        <v>0.2</v>
      </c>
      <c r="D5" s="25">
        <v>0.9</v>
      </c>
      <c r="E5" s="25">
        <v>-18.399999999999999</v>
      </c>
      <c r="F5" s="25">
        <v>0.7</v>
      </c>
      <c r="G5" s="25">
        <v>-2.5</v>
      </c>
      <c r="H5" s="25">
        <v>-18.600000000000001</v>
      </c>
      <c r="I5" s="25">
        <v>-3.6</v>
      </c>
      <c r="J5" s="25">
        <v>-6.1</v>
      </c>
      <c r="K5" s="25">
        <v>-2.5</v>
      </c>
      <c r="L5" s="25">
        <v>-13.5</v>
      </c>
      <c r="M5" s="25">
        <v>-4.8</v>
      </c>
      <c r="N5" s="25">
        <v>-7.4</v>
      </c>
      <c r="O5" s="25">
        <v>0.7</v>
      </c>
      <c r="P5" s="25">
        <v>1</v>
      </c>
      <c r="Q5" s="25">
        <v>-3.6</v>
      </c>
      <c r="R5" s="25">
        <v>1</v>
      </c>
      <c r="S5" s="25">
        <v>-9.8000000000000007</v>
      </c>
      <c r="T5" s="25">
        <v>-1.3</v>
      </c>
      <c r="U5" s="25">
        <v>-6</v>
      </c>
      <c r="V5" s="25">
        <v>4.3</v>
      </c>
      <c r="W5" s="25">
        <v>2.9</v>
      </c>
      <c r="X5" s="25">
        <v>-1.4</v>
      </c>
      <c r="Y5" s="25">
        <v>-28.7</v>
      </c>
      <c r="Z5" s="25">
        <v>4.9000000000000004</v>
      </c>
      <c r="AA5" s="25">
        <v>4</v>
      </c>
      <c r="AB5" s="25">
        <v>8.4</v>
      </c>
      <c r="AC5" s="25">
        <v>-1.2</v>
      </c>
      <c r="AD5" s="25">
        <v>-14</v>
      </c>
      <c r="AE5" s="25">
        <v>0.6</v>
      </c>
      <c r="AF5" s="25">
        <v>-26.9</v>
      </c>
      <c r="AG5" s="25">
        <v>-43.3</v>
      </c>
      <c r="AH5" s="25">
        <v>4.4000000000000004</v>
      </c>
      <c r="AI5" s="25">
        <v>-25.1</v>
      </c>
      <c r="AJ5" s="25">
        <v>-68</v>
      </c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8</v>
      </c>
      <c r="BC5" s="25">
        <v>-2</v>
      </c>
      <c r="BD5" s="25">
        <v>-2.7</v>
      </c>
      <c r="BE5" s="25">
        <v>-19.2</v>
      </c>
      <c r="BF5" s="25">
        <v>-15.8</v>
      </c>
      <c r="BG5" s="25">
        <v>1.8</v>
      </c>
      <c r="BH5" s="25">
        <v>-4.7</v>
      </c>
      <c r="BI5" s="25">
        <v>28</v>
      </c>
      <c r="BJ5" s="25">
        <v>-29.3</v>
      </c>
      <c r="BK5" s="25">
        <v>-65.400000000000006</v>
      </c>
      <c r="BL5" s="25">
        <v>17</v>
      </c>
      <c r="BM5" s="25">
        <v>-24.9</v>
      </c>
      <c r="BN5" s="25">
        <v>5.8</v>
      </c>
      <c r="BO5" s="25">
        <v>5.5</v>
      </c>
      <c r="BP5" s="25">
        <v>0.7</v>
      </c>
      <c r="BQ5" s="25">
        <v>0.7</v>
      </c>
      <c r="BR5" s="25">
        <v>42.4</v>
      </c>
      <c r="BS5" s="25">
        <v>27.2</v>
      </c>
      <c r="BT5" s="25">
        <v>20</v>
      </c>
      <c r="BU5" s="25">
        <v>64.400000000000006</v>
      </c>
      <c r="BV5" s="25">
        <v>24.8</v>
      </c>
      <c r="BW5" s="25">
        <v>32.6</v>
      </c>
      <c r="BX5" s="25">
        <v>32</v>
      </c>
      <c r="BY5" s="25">
        <v>60.2</v>
      </c>
      <c r="BZ5" s="25">
        <v>100.6</v>
      </c>
      <c r="CA5" s="25">
        <v>53.6</v>
      </c>
      <c r="CB5" s="25">
        <v>-4.9000000000000004</v>
      </c>
      <c r="CC5" s="25">
        <v>-3.8</v>
      </c>
      <c r="CD5" s="25">
        <v>62.8</v>
      </c>
      <c r="CE5" s="25">
        <v>42.6</v>
      </c>
      <c r="CF5" s="25">
        <v>23.6</v>
      </c>
      <c r="CG5" s="25">
        <v>36.200000000000003</v>
      </c>
      <c r="CH5" s="25">
        <v>277</v>
      </c>
      <c r="CI5" s="25">
        <v>12.6</v>
      </c>
      <c r="CJ5" s="25">
        <v>40.5</v>
      </c>
      <c r="CK5" s="25">
        <v>48.4</v>
      </c>
      <c r="CL5" s="25">
        <v>71</v>
      </c>
      <c r="CM5" s="25">
        <v>71.5</v>
      </c>
      <c r="CN5" s="25">
        <v>31.5</v>
      </c>
      <c r="CO5" s="25">
        <v>30.8</v>
      </c>
      <c r="CP5" s="25">
        <v>28.7</v>
      </c>
      <c r="CQ5" s="25">
        <v>43.9</v>
      </c>
      <c r="CR5" s="25">
        <v>28.5</v>
      </c>
      <c r="CS5" s="25">
        <v>52.3</v>
      </c>
      <c r="CT5" s="26">
        <v>-132.69999999999999</v>
      </c>
      <c r="CU5" s="26">
        <v>9.8000000000000007</v>
      </c>
      <c r="CV5" s="26">
        <v>69.599999999999994</v>
      </c>
      <c r="CW5" s="27">
        <v>51.4</v>
      </c>
      <c r="CX5" s="132">
        <f t="array" ref="CX5">SUMPRODUCT(B5:CW5*0.25)</f>
        <v>245.09999999999997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93.18</v>
      </c>
      <c r="C8" s="138">
        <v>92</v>
      </c>
      <c r="D8" s="138">
        <v>92.2</v>
      </c>
      <c r="E8" s="138">
        <v>92</v>
      </c>
      <c r="F8" s="138">
        <v>92</v>
      </c>
      <c r="G8" s="138">
        <v>88.61</v>
      </c>
      <c r="H8" s="138">
        <v>76.510000000000005</v>
      </c>
      <c r="I8" s="138">
        <v>70</v>
      </c>
      <c r="J8" s="138">
        <v>84.03</v>
      </c>
      <c r="K8" s="138">
        <v>76.400000000000006</v>
      </c>
      <c r="L8" s="138">
        <v>68.31</v>
      </c>
      <c r="M8" s="138">
        <v>60</v>
      </c>
      <c r="N8" s="138">
        <v>69.069999999999993</v>
      </c>
      <c r="O8" s="138">
        <v>74.709999999999994</v>
      </c>
      <c r="P8" s="138">
        <v>71.599999999999994</v>
      </c>
      <c r="Q8" s="138">
        <v>64.849999999999994</v>
      </c>
      <c r="R8" s="138">
        <v>65.739999999999995</v>
      </c>
      <c r="S8" s="138">
        <v>60</v>
      </c>
      <c r="T8" s="138">
        <v>63.94</v>
      </c>
      <c r="U8" s="138">
        <v>70</v>
      </c>
      <c r="V8" s="138">
        <v>68.209999999999994</v>
      </c>
      <c r="W8" s="138">
        <v>66.319999999999993</v>
      </c>
      <c r="X8" s="138">
        <v>71.180000000000007</v>
      </c>
      <c r="Y8" s="138">
        <v>79.22</v>
      </c>
      <c r="Z8" s="138">
        <v>60.01</v>
      </c>
      <c r="AA8" s="138">
        <v>70</v>
      </c>
      <c r="AB8" s="138">
        <v>77</v>
      </c>
      <c r="AC8" s="138">
        <v>84.36</v>
      </c>
      <c r="AD8" s="138">
        <v>66.010000000000005</v>
      </c>
      <c r="AE8" s="138">
        <v>71.010000000000005</v>
      </c>
      <c r="AF8" s="138">
        <v>67.02</v>
      </c>
      <c r="AG8" s="138">
        <v>55.86</v>
      </c>
      <c r="AH8" s="138">
        <v>84.36</v>
      </c>
      <c r="AI8" s="138">
        <v>78.8</v>
      </c>
      <c r="AJ8" s="138">
        <v>65.989999999999995</v>
      </c>
      <c r="AK8" s="138">
        <v>0</v>
      </c>
      <c r="AL8" s="138">
        <v>0.01</v>
      </c>
      <c r="AM8" s="138">
        <v>0</v>
      </c>
      <c r="AN8" s="138">
        <v>0</v>
      </c>
      <c r="AO8" s="138">
        <v>0</v>
      </c>
      <c r="AP8" s="138">
        <v>0.01</v>
      </c>
      <c r="AQ8" s="138">
        <v>0</v>
      </c>
      <c r="AR8" s="138">
        <v>0</v>
      </c>
      <c r="AS8" s="138">
        <v>0</v>
      </c>
      <c r="AT8" s="138">
        <v>0.01</v>
      </c>
      <c r="AU8" s="138">
        <v>0.01</v>
      </c>
      <c r="AV8" s="138">
        <v>0.01</v>
      </c>
      <c r="AW8" s="138">
        <v>0.01</v>
      </c>
      <c r="AX8" s="138">
        <v>5.09</v>
      </c>
      <c r="AY8" s="138">
        <v>12.53</v>
      </c>
      <c r="AZ8" s="138">
        <v>5.19</v>
      </c>
      <c r="BA8" s="138">
        <v>5.19</v>
      </c>
      <c r="BB8" s="138">
        <v>15.9</v>
      </c>
      <c r="BC8" s="138">
        <v>13.43</v>
      </c>
      <c r="BD8" s="138">
        <v>13.42</v>
      </c>
      <c r="BE8" s="138">
        <v>10.85</v>
      </c>
      <c r="BF8" s="138">
        <v>12.03</v>
      </c>
      <c r="BG8" s="138">
        <v>15.55</v>
      </c>
      <c r="BH8" s="138">
        <v>24.75</v>
      </c>
      <c r="BI8" s="138">
        <v>33.15</v>
      </c>
      <c r="BJ8" s="138">
        <v>33.54</v>
      </c>
      <c r="BK8" s="138">
        <v>64.989999999999995</v>
      </c>
      <c r="BL8" s="138">
        <v>84.36</v>
      </c>
      <c r="BM8" s="138">
        <v>101</v>
      </c>
      <c r="BN8" s="138">
        <v>65.349999999999994</v>
      </c>
      <c r="BO8" s="138">
        <v>86.77</v>
      </c>
      <c r="BP8" s="138">
        <v>124.17</v>
      </c>
      <c r="BQ8" s="138">
        <v>148.80000000000001</v>
      </c>
      <c r="BR8" s="138">
        <v>95</v>
      </c>
      <c r="BS8" s="138">
        <v>119.81</v>
      </c>
      <c r="BT8" s="138">
        <v>150.16</v>
      </c>
      <c r="BU8" s="138">
        <v>160.82</v>
      </c>
      <c r="BV8" s="138">
        <v>118.63</v>
      </c>
      <c r="BW8" s="138">
        <v>134.04</v>
      </c>
      <c r="BX8" s="138">
        <v>145.52000000000001</v>
      </c>
      <c r="BY8" s="138">
        <v>150.88999999999999</v>
      </c>
      <c r="BZ8" s="138">
        <v>108.3</v>
      </c>
      <c r="CA8" s="138">
        <v>125.99</v>
      </c>
      <c r="CB8" s="138">
        <v>139.66</v>
      </c>
      <c r="CC8" s="138">
        <v>143.91</v>
      </c>
      <c r="CD8" s="138">
        <v>130.43</v>
      </c>
      <c r="CE8" s="138">
        <v>128.13</v>
      </c>
      <c r="CF8" s="138">
        <v>108.52</v>
      </c>
      <c r="CG8" s="138">
        <v>89.95</v>
      </c>
      <c r="CH8" s="138">
        <v>137.52000000000001</v>
      </c>
      <c r="CI8" s="138">
        <v>121.01</v>
      </c>
      <c r="CJ8" s="138">
        <v>97.08</v>
      </c>
      <c r="CK8" s="138">
        <v>82.8</v>
      </c>
      <c r="CL8" s="138">
        <v>102.02</v>
      </c>
      <c r="CM8" s="138">
        <v>88.49</v>
      </c>
      <c r="CN8" s="138">
        <v>81.28</v>
      </c>
      <c r="CO8" s="138">
        <v>77.489999999999995</v>
      </c>
      <c r="CP8" s="138">
        <v>82.3</v>
      </c>
      <c r="CQ8" s="138">
        <v>67.72</v>
      </c>
      <c r="CR8" s="138">
        <v>59.3</v>
      </c>
      <c r="CS8" s="138">
        <v>37.409999999999997</v>
      </c>
      <c r="CT8" s="139">
        <v>84.36</v>
      </c>
      <c r="CU8" s="139">
        <v>45.04</v>
      </c>
      <c r="CV8" s="139">
        <v>18.22</v>
      </c>
      <c r="CW8" s="140">
        <v>5.47</v>
      </c>
      <c r="CX8" s="141">
        <f>IF(SUM(B8:CW8)&lt;&gt;0,AVERAGEIF(B8:CW8,"&lt;&gt;"""),"")</f>
        <v>67.038900000000055</v>
      </c>
    </row>
    <row r="9" spans="1:102" ht="24.95" customHeight="1" thickBot="1" x14ac:dyDescent="0.25">
      <c r="A9" s="133" t="s">
        <v>6</v>
      </c>
      <c r="B9" s="42">
        <v>92.344999999999999</v>
      </c>
      <c r="C9" s="43">
        <v>92.344999999999999</v>
      </c>
      <c r="D9" s="43">
        <v>92.344999999999999</v>
      </c>
      <c r="E9" s="43">
        <v>92.344999999999999</v>
      </c>
      <c r="F9" s="43">
        <v>81.78</v>
      </c>
      <c r="G9" s="43">
        <v>81.78</v>
      </c>
      <c r="H9" s="43">
        <v>81.78</v>
      </c>
      <c r="I9" s="43">
        <v>81.78</v>
      </c>
      <c r="J9" s="43">
        <v>72.185000000000002</v>
      </c>
      <c r="K9" s="43">
        <v>72.185000000000002</v>
      </c>
      <c r="L9" s="43">
        <v>72.185000000000002</v>
      </c>
      <c r="M9" s="43">
        <v>72.185000000000002</v>
      </c>
      <c r="N9" s="43">
        <v>70.057500000000005</v>
      </c>
      <c r="O9" s="43">
        <v>70.057500000000005</v>
      </c>
      <c r="P9" s="43">
        <v>70.057500000000005</v>
      </c>
      <c r="Q9" s="43">
        <v>70.057500000000005</v>
      </c>
      <c r="R9" s="43">
        <v>64.92</v>
      </c>
      <c r="S9" s="43">
        <v>64.92</v>
      </c>
      <c r="T9" s="43">
        <v>64.92</v>
      </c>
      <c r="U9" s="43">
        <v>64.92</v>
      </c>
      <c r="V9" s="43">
        <v>71.232500000000002</v>
      </c>
      <c r="W9" s="43">
        <v>71.232500000000002</v>
      </c>
      <c r="X9" s="43">
        <v>71.232500000000002</v>
      </c>
      <c r="Y9" s="43">
        <v>71.232500000000002</v>
      </c>
      <c r="Z9" s="43">
        <v>72.842500000000001</v>
      </c>
      <c r="AA9" s="43">
        <v>72.842500000000001</v>
      </c>
      <c r="AB9" s="43">
        <v>72.842500000000001</v>
      </c>
      <c r="AC9" s="43">
        <v>72.842500000000001</v>
      </c>
      <c r="AD9" s="43">
        <v>64.974999999999994</v>
      </c>
      <c r="AE9" s="43">
        <v>64.974999999999994</v>
      </c>
      <c r="AF9" s="43">
        <v>64.974999999999994</v>
      </c>
      <c r="AG9" s="43">
        <v>64.974999999999994</v>
      </c>
      <c r="AH9" s="43">
        <v>57.287500000000001</v>
      </c>
      <c r="AI9" s="43">
        <v>57.287500000000001</v>
      </c>
      <c r="AJ9" s="43">
        <v>57.287500000000001</v>
      </c>
      <c r="AK9" s="43">
        <v>57.287500000000001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0.01</v>
      </c>
      <c r="AU9" s="43">
        <v>0.01</v>
      </c>
      <c r="AV9" s="43">
        <v>0.01</v>
      </c>
      <c r="AW9" s="43">
        <v>0.01</v>
      </c>
      <c r="AX9" s="43">
        <v>7</v>
      </c>
      <c r="AY9" s="43">
        <v>7</v>
      </c>
      <c r="AZ9" s="43">
        <v>7</v>
      </c>
      <c r="BA9" s="43">
        <v>7</v>
      </c>
      <c r="BB9" s="43">
        <v>13.4</v>
      </c>
      <c r="BC9" s="43">
        <v>13.4</v>
      </c>
      <c r="BD9" s="43">
        <v>13.4</v>
      </c>
      <c r="BE9" s="43">
        <v>13.4</v>
      </c>
      <c r="BF9" s="43">
        <v>21.37</v>
      </c>
      <c r="BG9" s="43">
        <v>21.37</v>
      </c>
      <c r="BH9" s="43">
        <v>21.37</v>
      </c>
      <c r="BI9" s="43">
        <v>21.37</v>
      </c>
      <c r="BJ9" s="43">
        <v>70.972499999999997</v>
      </c>
      <c r="BK9" s="43">
        <v>70.972499999999997</v>
      </c>
      <c r="BL9" s="43">
        <v>70.972499999999997</v>
      </c>
      <c r="BM9" s="43">
        <v>70.972499999999997</v>
      </c>
      <c r="BN9" s="43">
        <v>106.27249999999999</v>
      </c>
      <c r="BO9" s="43">
        <v>106.27249999999999</v>
      </c>
      <c r="BP9" s="43">
        <v>106.27249999999999</v>
      </c>
      <c r="BQ9" s="43">
        <v>106.27249999999999</v>
      </c>
      <c r="BR9" s="43">
        <v>131.44749999999999</v>
      </c>
      <c r="BS9" s="43">
        <v>131.44749999999999</v>
      </c>
      <c r="BT9" s="43">
        <v>131.44749999999999</v>
      </c>
      <c r="BU9" s="43">
        <v>131.44749999999999</v>
      </c>
      <c r="BV9" s="43">
        <v>137.27000000000001</v>
      </c>
      <c r="BW9" s="43">
        <v>137.27000000000001</v>
      </c>
      <c r="BX9" s="43">
        <v>137.27000000000001</v>
      </c>
      <c r="BY9" s="43">
        <v>137.27000000000001</v>
      </c>
      <c r="BZ9" s="43">
        <v>129.465</v>
      </c>
      <c r="CA9" s="43">
        <v>129.465</v>
      </c>
      <c r="CB9" s="43">
        <v>129.465</v>
      </c>
      <c r="CC9" s="43">
        <v>129.465</v>
      </c>
      <c r="CD9" s="43">
        <v>114.25749999999999</v>
      </c>
      <c r="CE9" s="43">
        <v>114.25749999999999</v>
      </c>
      <c r="CF9" s="43">
        <v>114.25749999999999</v>
      </c>
      <c r="CG9" s="43">
        <v>114.25749999999999</v>
      </c>
      <c r="CH9" s="43">
        <v>109.60250000000001</v>
      </c>
      <c r="CI9" s="43">
        <v>109.60250000000001</v>
      </c>
      <c r="CJ9" s="43">
        <v>109.60250000000001</v>
      </c>
      <c r="CK9" s="43">
        <v>109.60250000000001</v>
      </c>
      <c r="CL9" s="43">
        <v>87.32</v>
      </c>
      <c r="CM9" s="43">
        <v>87.32</v>
      </c>
      <c r="CN9" s="43">
        <v>87.32</v>
      </c>
      <c r="CO9" s="43">
        <v>87.32</v>
      </c>
      <c r="CP9" s="43">
        <v>61.682499999999997</v>
      </c>
      <c r="CQ9" s="43">
        <v>61.682499999999997</v>
      </c>
      <c r="CR9" s="43">
        <v>61.682499999999997</v>
      </c>
      <c r="CS9" s="43">
        <v>61.682499999999997</v>
      </c>
      <c r="CT9" s="44">
        <v>38.272500000000001</v>
      </c>
      <c r="CU9" s="44">
        <v>38.272500000000001</v>
      </c>
      <c r="CV9" s="44">
        <v>38.272500000000001</v>
      </c>
      <c r="CW9" s="45">
        <v>38.272500000000001</v>
      </c>
      <c r="CX9" s="142">
        <f>IF(SUM(B9:CW9)&lt;&gt;0,AVERAGEIF(B9:CW9,"&lt;&gt;"""),"")</f>
        <v>67.038899999999998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18.399999999999999</v>
      </c>
      <c r="F14" s="149"/>
      <c r="G14" s="149">
        <v>2.5</v>
      </c>
      <c r="H14" s="149">
        <v>18.600000000000001</v>
      </c>
      <c r="I14" s="149">
        <v>3.6</v>
      </c>
      <c r="J14" s="149">
        <v>6.1</v>
      </c>
      <c r="K14" s="149">
        <v>2.5</v>
      </c>
      <c r="L14" s="149">
        <v>13.5</v>
      </c>
      <c r="M14" s="149">
        <v>4.8</v>
      </c>
      <c r="N14" s="149">
        <v>7.4</v>
      </c>
      <c r="O14" s="149"/>
      <c r="P14" s="149"/>
      <c r="Q14" s="149">
        <v>3.6</v>
      </c>
      <c r="R14" s="149"/>
      <c r="S14" s="149">
        <v>9.8000000000000007</v>
      </c>
      <c r="T14" s="149">
        <v>1.3</v>
      </c>
      <c r="U14" s="149">
        <v>6</v>
      </c>
      <c r="V14" s="149"/>
      <c r="W14" s="149"/>
      <c r="X14" s="149">
        <v>1.4</v>
      </c>
      <c r="Y14" s="149">
        <v>28.7</v>
      </c>
      <c r="Z14" s="149"/>
      <c r="AA14" s="149"/>
      <c r="AB14" s="149"/>
      <c r="AC14" s="149">
        <v>1.2</v>
      </c>
      <c r="AD14" s="149">
        <v>14</v>
      </c>
      <c r="AE14" s="149"/>
      <c r="AF14" s="149">
        <v>26.9</v>
      </c>
      <c r="AG14" s="149">
        <v>43.3</v>
      </c>
      <c r="AH14" s="149"/>
      <c r="AI14" s="149">
        <v>25.1</v>
      </c>
      <c r="AJ14" s="149">
        <v>68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2</v>
      </c>
      <c r="BD14" s="149">
        <v>2.7</v>
      </c>
      <c r="BE14" s="149">
        <v>19.2</v>
      </c>
      <c r="BF14" s="149">
        <v>15.8</v>
      </c>
      <c r="BG14" s="149"/>
      <c r="BH14" s="149">
        <v>4.7</v>
      </c>
      <c r="BI14" s="149"/>
      <c r="BJ14" s="149">
        <v>29.3</v>
      </c>
      <c r="BK14" s="149">
        <v>65.400000000000006</v>
      </c>
      <c r="BL14" s="149"/>
      <c r="BM14" s="149">
        <v>24.9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>
        <v>4.9000000000000004</v>
      </c>
      <c r="CC14" s="149">
        <v>3.8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>
        <v>132.69999999999999</v>
      </c>
      <c r="CU14" s="150"/>
      <c r="CV14" s="150"/>
      <c r="CW14" s="151"/>
      <c r="CX14" s="152">
        <f t="array" ref="CX14">SUMPRODUCT(B14:CW14*0.25)</f>
        <v>153.02499999999998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18.399999999999999</v>
      </c>
      <c r="F17" s="160">
        <f t="shared" si="0"/>
        <v>0</v>
      </c>
      <c r="G17" s="160">
        <f t="shared" si="0"/>
        <v>2.5</v>
      </c>
      <c r="H17" s="160">
        <f t="shared" si="0"/>
        <v>18.600000000000001</v>
      </c>
      <c r="I17" s="160">
        <f t="shared" si="0"/>
        <v>3.6</v>
      </c>
      <c r="J17" s="160">
        <f t="shared" si="0"/>
        <v>6.1</v>
      </c>
      <c r="K17" s="160">
        <f t="shared" si="0"/>
        <v>2.5</v>
      </c>
      <c r="L17" s="160">
        <f t="shared" si="0"/>
        <v>13.5</v>
      </c>
      <c r="M17" s="160">
        <f t="shared" si="0"/>
        <v>4.8</v>
      </c>
      <c r="N17" s="160">
        <f t="shared" si="0"/>
        <v>7.4</v>
      </c>
      <c r="O17" s="160">
        <f t="shared" si="0"/>
        <v>0</v>
      </c>
      <c r="P17" s="160">
        <f t="shared" si="0"/>
        <v>0</v>
      </c>
      <c r="Q17" s="160">
        <f t="shared" si="0"/>
        <v>3.6</v>
      </c>
      <c r="R17" s="160">
        <f t="shared" si="0"/>
        <v>0</v>
      </c>
      <c r="S17" s="160">
        <f t="shared" si="0"/>
        <v>9.8000000000000007</v>
      </c>
      <c r="T17" s="160">
        <f t="shared" si="0"/>
        <v>1.3</v>
      </c>
      <c r="U17" s="160">
        <f t="shared" si="0"/>
        <v>6</v>
      </c>
      <c r="V17" s="160">
        <f t="shared" si="0"/>
        <v>0</v>
      </c>
      <c r="W17" s="160">
        <f t="shared" si="0"/>
        <v>0</v>
      </c>
      <c r="X17" s="160">
        <f t="shared" si="0"/>
        <v>1.4</v>
      </c>
      <c r="Y17" s="160">
        <f t="shared" si="0"/>
        <v>28.7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1.2</v>
      </c>
      <c r="AD17" s="160">
        <f t="shared" si="0"/>
        <v>14</v>
      </c>
      <c r="AE17" s="160">
        <f t="shared" si="0"/>
        <v>0</v>
      </c>
      <c r="AF17" s="160">
        <f t="shared" si="0"/>
        <v>26.9</v>
      </c>
      <c r="AG17" s="160">
        <f t="shared" si="0"/>
        <v>43.3</v>
      </c>
      <c r="AH17" s="160">
        <f t="shared" si="0"/>
        <v>0</v>
      </c>
      <c r="AI17" s="160">
        <f t="shared" si="0"/>
        <v>25.1</v>
      </c>
      <c r="AJ17" s="160">
        <f t="shared" si="0"/>
        <v>68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2</v>
      </c>
      <c r="BD17" s="160">
        <f t="shared" si="0"/>
        <v>2.7</v>
      </c>
      <c r="BE17" s="160">
        <f t="shared" si="0"/>
        <v>19.2</v>
      </c>
      <c r="BF17" s="160">
        <f t="shared" si="0"/>
        <v>15.8</v>
      </c>
      <c r="BG17" s="160">
        <f t="shared" si="0"/>
        <v>0</v>
      </c>
      <c r="BH17" s="160">
        <f t="shared" si="0"/>
        <v>4.7</v>
      </c>
      <c r="BI17" s="160">
        <f t="shared" si="0"/>
        <v>0</v>
      </c>
      <c r="BJ17" s="160">
        <f t="shared" si="0"/>
        <v>29.3</v>
      </c>
      <c r="BK17" s="160">
        <f t="shared" si="0"/>
        <v>65.400000000000006</v>
      </c>
      <c r="BL17" s="160">
        <f t="shared" si="0"/>
        <v>0</v>
      </c>
      <c r="BM17" s="160">
        <f t="shared" si="0"/>
        <v>24.9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4.9000000000000004</v>
      </c>
      <c r="CC17" s="160">
        <f t="shared" si="1"/>
        <v>3.8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132.69999999999999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153.02499999999998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0.5</v>
      </c>
      <c r="C22" s="149">
        <v>0.2</v>
      </c>
      <c r="D22" s="149">
        <v>0.9</v>
      </c>
      <c r="E22" s="149"/>
      <c r="F22" s="149">
        <v>0.7</v>
      </c>
      <c r="G22" s="149"/>
      <c r="H22" s="149"/>
      <c r="I22" s="149"/>
      <c r="J22" s="149"/>
      <c r="K22" s="149"/>
      <c r="L22" s="149"/>
      <c r="M22" s="149"/>
      <c r="N22" s="149"/>
      <c r="O22" s="149">
        <v>0.7</v>
      </c>
      <c r="P22" s="149">
        <v>1</v>
      </c>
      <c r="Q22" s="149"/>
      <c r="R22" s="149">
        <v>1</v>
      </c>
      <c r="S22" s="149"/>
      <c r="T22" s="149"/>
      <c r="U22" s="149"/>
      <c r="V22" s="149">
        <v>4.3</v>
      </c>
      <c r="W22" s="149">
        <v>2.9</v>
      </c>
      <c r="X22" s="149"/>
      <c r="Y22" s="149"/>
      <c r="Z22" s="149">
        <v>4.9000000000000004</v>
      </c>
      <c r="AA22" s="149">
        <v>4</v>
      </c>
      <c r="AB22" s="149">
        <v>8.4</v>
      </c>
      <c r="AC22" s="149"/>
      <c r="AD22" s="149"/>
      <c r="AE22" s="149">
        <v>0.6</v>
      </c>
      <c r="AF22" s="149"/>
      <c r="AG22" s="149"/>
      <c r="AH22" s="149">
        <v>4.4000000000000004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8</v>
      </c>
      <c r="BC22" s="149"/>
      <c r="BD22" s="149"/>
      <c r="BE22" s="149"/>
      <c r="BF22" s="149"/>
      <c r="BG22" s="149">
        <v>1.8</v>
      </c>
      <c r="BH22" s="149"/>
      <c r="BI22" s="149">
        <v>28</v>
      </c>
      <c r="BJ22" s="149"/>
      <c r="BK22" s="149"/>
      <c r="BL22" s="149">
        <v>17</v>
      </c>
      <c r="BM22" s="149"/>
      <c r="BN22" s="149">
        <v>5.8</v>
      </c>
      <c r="BO22" s="149">
        <v>5.5</v>
      </c>
      <c r="BP22" s="149">
        <v>0.7</v>
      </c>
      <c r="BQ22" s="149">
        <v>0.7</v>
      </c>
      <c r="BR22" s="149">
        <v>42.4</v>
      </c>
      <c r="BS22" s="149">
        <v>27.2</v>
      </c>
      <c r="BT22" s="149">
        <v>20</v>
      </c>
      <c r="BU22" s="149">
        <v>64.400000000000006</v>
      </c>
      <c r="BV22" s="149">
        <v>24.8</v>
      </c>
      <c r="BW22" s="149">
        <v>32.6</v>
      </c>
      <c r="BX22" s="149">
        <v>32</v>
      </c>
      <c r="BY22" s="149">
        <v>60.2</v>
      </c>
      <c r="BZ22" s="149">
        <v>100.6</v>
      </c>
      <c r="CA22" s="149">
        <v>53.6</v>
      </c>
      <c r="CB22" s="149"/>
      <c r="CC22" s="149"/>
      <c r="CD22" s="149">
        <v>62.8</v>
      </c>
      <c r="CE22" s="149">
        <v>42.6</v>
      </c>
      <c r="CF22" s="149">
        <v>23.6</v>
      </c>
      <c r="CG22" s="149">
        <v>36.200000000000003</v>
      </c>
      <c r="CH22" s="149">
        <v>277</v>
      </c>
      <c r="CI22" s="149">
        <v>12.6</v>
      </c>
      <c r="CJ22" s="149">
        <v>40.5</v>
      </c>
      <c r="CK22" s="149">
        <v>48.4</v>
      </c>
      <c r="CL22" s="149">
        <v>71</v>
      </c>
      <c r="CM22" s="149">
        <v>71.5</v>
      </c>
      <c r="CN22" s="149">
        <v>31.5</v>
      </c>
      <c r="CO22" s="149">
        <v>30.8</v>
      </c>
      <c r="CP22" s="149">
        <v>28.7</v>
      </c>
      <c r="CQ22" s="149">
        <v>43.9</v>
      </c>
      <c r="CR22" s="149">
        <v>28.5</v>
      </c>
      <c r="CS22" s="149">
        <v>52.3</v>
      </c>
      <c r="CT22" s="150"/>
      <c r="CU22" s="150">
        <v>9.8000000000000007</v>
      </c>
      <c r="CV22" s="150">
        <v>69.599999999999994</v>
      </c>
      <c r="CW22" s="151">
        <v>51.4</v>
      </c>
      <c r="CX22" s="152">
        <f t="array" ref="CX22">SUMPRODUCT(B22:CW22*0.25)</f>
        <v>398.12500000000006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0.5</v>
      </c>
      <c r="C25" s="160">
        <f t="shared" ref="C25:BN25" si="2">SUM(C20:C24)</f>
        <v>0.2</v>
      </c>
      <c r="D25" s="160">
        <f t="shared" si="2"/>
        <v>0.9</v>
      </c>
      <c r="E25" s="160">
        <f t="shared" si="2"/>
        <v>0</v>
      </c>
      <c r="F25" s="160">
        <f t="shared" si="2"/>
        <v>0.7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0.7</v>
      </c>
      <c r="P25" s="160">
        <f t="shared" si="2"/>
        <v>1</v>
      </c>
      <c r="Q25" s="160">
        <f t="shared" si="2"/>
        <v>0</v>
      </c>
      <c r="R25" s="160">
        <f t="shared" si="2"/>
        <v>1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4.3</v>
      </c>
      <c r="W25" s="160">
        <f t="shared" si="2"/>
        <v>2.9</v>
      </c>
      <c r="X25" s="160">
        <f t="shared" si="2"/>
        <v>0</v>
      </c>
      <c r="Y25" s="160">
        <f t="shared" si="2"/>
        <v>0</v>
      </c>
      <c r="Z25" s="160">
        <f t="shared" si="2"/>
        <v>4.9000000000000004</v>
      </c>
      <c r="AA25" s="160">
        <f t="shared" si="2"/>
        <v>4</v>
      </c>
      <c r="AB25" s="160">
        <f t="shared" si="2"/>
        <v>8.4</v>
      </c>
      <c r="AC25" s="160">
        <f t="shared" si="2"/>
        <v>0</v>
      </c>
      <c r="AD25" s="160">
        <f t="shared" si="2"/>
        <v>0</v>
      </c>
      <c r="AE25" s="160">
        <f t="shared" si="2"/>
        <v>0.6</v>
      </c>
      <c r="AF25" s="160">
        <f t="shared" si="2"/>
        <v>0</v>
      </c>
      <c r="AG25" s="160">
        <f t="shared" si="2"/>
        <v>0</v>
      </c>
      <c r="AH25" s="160">
        <f t="shared" si="2"/>
        <v>4.4000000000000004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8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1.8</v>
      </c>
      <c r="BH25" s="160">
        <f t="shared" si="2"/>
        <v>0</v>
      </c>
      <c r="BI25" s="160">
        <f t="shared" si="2"/>
        <v>28</v>
      </c>
      <c r="BJ25" s="160">
        <f t="shared" si="2"/>
        <v>0</v>
      </c>
      <c r="BK25" s="160">
        <f t="shared" si="2"/>
        <v>0</v>
      </c>
      <c r="BL25" s="160">
        <f t="shared" si="2"/>
        <v>17</v>
      </c>
      <c r="BM25" s="160">
        <f t="shared" si="2"/>
        <v>0</v>
      </c>
      <c r="BN25" s="160">
        <f t="shared" si="2"/>
        <v>5.8</v>
      </c>
      <c r="BO25" s="160">
        <f t="shared" ref="BO25:CW25" si="3">SUM(BO20:BO24)</f>
        <v>5.5</v>
      </c>
      <c r="BP25" s="160">
        <f t="shared" si="3"/>
        <v>0.7</v>
      </c>
      <c r="BQ25" s="160">
        <f t="shared" si="3"/>
        <v>0.7</v>
      </c>
      <c r="BR25" s="160">
        <f t="shared" si="3"/>
        <v>42.4</v>
      </c>
      <c r="BS25" s="160">
        <f t="shared" si="3"/>
        <v>27.2</v>
      </c>
      <c r="BT25" s="160">
        <f t="shared" si="3"/>
        <v>20</v>
      </c>
      <c r="BU25" s="160">
        <f t="shared" si="3"/>
        <v>64.400000000000006</v>
      </c>
      <c r="BV25" s="160">
        <f t="shared" si="3"/>
        <v>24.8</v>
      </c>
      <c r="BW25" s="160">
        <f t="shared" si="3"/>
        <v>32.6</v>
      </c>
      <c r="BX25" s="160">
        <f t="shared" si="3"/>
        <v>32</v>
      </c>
      <c r="BY25" s="160">
        <f t="shared" si="3"/>
        <v>60.2</v>
      </c>
      <c r="BZ25" s="160">
        <f t="shared" si="3"/>
        <v>100.6</v>
      </c>
      <c r="CA25" s="160">
        <f t="shared" si="3"/>
        <v>53.6</v>
      </c>
      <c r="CB25" s="160">
        <f t="shared" si="3"/>
        <v>0</v>
      </c>
      <c r="CC25" s="160">
        <f t="shared" si="3"/>
        <v>0</v>
      </c>
      <c r="CD25" s="160">
        <f t="shared" si="3"/>
        <v>62.8</v>
      </c>
      <c r="CE25" s="160">
        <f t="shared" si="3"/>
        <v>42.6</v>
      </c>
      <c r="CF25" s="160">
        <f t="shared" si="3"/>
        <v>23.6</v>
      </c>
      <c r="CG25" s="160">
        <f t="shared" si="3"/>
        <v>36.200000000000003</v>
      </c>
      <c r="CH25" s="160">
        <f t="shared" si="3"/>
        <v>277</v>
      </c>
      <c r="CI25" s="160">
        <f t="shared" si="3"/>
        <v>12.6</v>
      </c>
      <c r="CJ25" s="160">
        <f t="shared" si="3"/>
        <v>40.5</v>
      </c>
      <c r="CK25" s="160">
        <f t="shared" si="3"/>
        <v>48.4</v>
      </c>
      <c r="CL25" s="160">
        <f t="shared" si="3"/>
        <v>71</v>
      </c>
      <c r="CM25" s="160">
        <f t="shared" si="3"/>
        <v>71.5</v>
      </c>
      <c r="CN25" s="160">
        <f t="shared" si="3"/>
        <v>31.5</v>
      </c>
      <c r="CO25" s="160">
        <f t="shared" si="3"/>
        <v>30.8</v>
      </c>
      <c r="CP25" s="160">
        <f t="shared" si="3"/>
        <v>28.7</v>
      </c>
      <c r="CQ25" s="160">
        <f t="shared" si="3"/>
        <v>43.9</v>
      </c>
      <c r="CR25" s="160">
        <f t="shared" si="3"/>
        <v>28.5</v>
      </c>
      <c r="CS25" s="160">
        <f t="shared" si="3"/>
        <v>52.3</v>
      </c>
      <c r="CT25" s="161">
        <f t="shared" si="3"/>
        <v>0</v>
      </c>
      <c r="CU25" s="161">
        <f t="shared" si="3"/>
        <v>9.8000000000000007</v>
      </c>
      <c r="CV25" s="161">
        <f t="shared" si="3"/>
        <v>69.599999999999994</v>
      </c>
      <c r="CW25" s="162">
        <f t="shared" si="3"/>
        <v>51.4</v>
      </c>
      <c r="CX25" s="110">
        <f>SUM(CX20:CX24)</f>
        <v>398.12500000000006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2025-10-25T13:34:32Z</dcterms:created>
  <dcterms:modified xsi:type="dcterms:W3CDTF">2025-10-25T13:34:35Z</dcterms:modified>
</cp:coreProperties>
</file>