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<sst xmlns="http://schemas.openxmlformats.org/spreadsheetml/2006/main" count="124" uniqueCount="57">
  <si>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19/03/2026 14:13:55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</si>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</sst>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627-42B4-BC09-6AE31DC371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627-42B4-BC09-6AE31DC371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627-42B4-BC09-6AE31DC371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627-42B4-BC09-6AE31DC371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627-42B4-BC09-6AE31DC371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27-42B4-BC09-6AE31DC371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27-42B4-BC09-6AE31DC371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346</c:v>
                </c:pt>
                <c:pt idx="25">
                  <c:v>346</c:v>
                </c:pt>
                <c:pt idx="26">
                  <c:v>346</c:v>
                </c:pt>
                <c:pt idx="27">
                  <c:v>346</c:v>
                </c:pt>
                <c:pt idx="28">
                  <c:v>345</c:v>
                </c:pt>
                <c:pt idx="29">
                  <c:v>345</c:v>
                </c:pt>
                <c:pt idx="30">
                  <c:v>345</c:v>
                </c:pt>
                <c:pt idx="31">
                  <c:v>345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342</c:v>
                </c:pt>
                <c:pt idx="37">
                  <c:v>342</c:v>
                </c:pt>
                <c:pt idx="38">
                  <c:v>342</c:v>
                </c:pt>
                <c:pt idx="39">
                  <c:v>342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343</c:v>
                </c:pt>
                <c:pt idx="69">
                  <c:v>343</c:v>
                </c:pt>
                <c:pt idx="70">
                  <c:v>343</c:v>
                </c:pt>
                <c:pt idx="71">
                  <c:v>343</c:v>
                </c:pt>
                <c:pt idx="72">
                  <c:v>346</c:v>
                </c:pt>
                <c:pt idx="73">
                  <c:v>346</c:v>
                </c:pt>
                <c:pt idx="74">
                  <c:v>346</c:v>
                </c:pt>
                <c:pt idx="75">
                  <c:v>346</c:v>
                </c:pt>
                <c:pt idx="76">
                  <c:v>345</c:v>
                </c:pt>
                <c:pt idx="77">
                  <c:v>345</c:v>
                </c:pt>
                <c:pt idx="78">
                  <c:v>345</c:v>
                </c:pt>
                <c:pt idx="79">
                  <c:v>345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627-42B4-BC09-6AE31DC371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60</c:v>
                </c:pt>
                <c:pt idx="29">
                  <c:v>60</c:v>
                </c:pt>
                <c:pt idx="30">
                  <c:v>60</c:v>
                </c:pt>
                <c:pt idx="31">
                  <c:v>60</c:v>
                </c:pt>
                <c:pt idx="32">
                  <c:v>60</c:v>
                </c:pt>
                <c:pt idx="33">
                  <c:v>60</c:v>
                </c:pt>
                <c:pt idx="34">
                  <c:v>60</c:v>
                </c:pt>
                <c:pt idx="35">
                  <c:v>60</c:v>
                </c:pt>
                <c:pt idx="36">
                  <c:v>41</c:v>
                </c:pt>
                <c:pt idx="37">
                  <c:v>41</c:v>
                </c:pt>
                <c:pt idx="38">
                  <c:v>41</c:v>
                </c:pt>
                <c:pt idx="39">
                  <c:v>41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84</c:v>
                </c:pt>
                <c:pt idx="77">
                  <c:v>84</c:v>
                </c:pt>
                <c:pt idx="78">
                  <c:v>84</c:v>
                </c:pt>
                <c:pt idx="79">
                  <c:v>84</c:v>
                </c:pt>
                <c:pt idx="80">
                  <c:v>84</c:v>
                </c:pt>
                <c:pt idx="81">
                  <c:v>84</c:v>
                </c:pt>
                <c:pt idx="82">
                  <c:v>84</c:v>
                </c:pt>
                <c:pt idx="83">
                  <c:v>84</c:v>
                </c:pt>
                <c:pt idx="84">
                  <c:v>84</c:v>
                </c:pt>
                <c:pt idx="85">
                  <c:v>84</c:v>
                </c:pt>
                <c:pt idx="86">
                  <c:v>84</c:v>
                </c:pt>
                <c:pt idx="87">
                  <c:v>84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  <c:pt idx="92">
                  <c:v>84</c:v>
                </c:pt>
                <c:pt idx="93">
                  <c:v>84</c:v>
                </c:pt>
                <c:pt idx="94">
                  <c:v>84</c:v>
                </c:pt>
                <c:pt idx="9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27-42B4-BC09-6AE31DC371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2535.7910000000002</c:v>
                </c:pt>
                <c:pt idx="1">
                  <c:v>2494.6309999999999</c:v>
                </c:pt>
                <c:pt idx="2">
                  <c:v>2457.79</c:v>
                </c:pt>
                <c:pt idx="3">
                  <c:v>2513.817</c:v>
                </c:pt>
                <c:pt idx="4">
                  <c:v>2591.2019999999998</c:v>
                </c:pt>
                <c:pt idx="5">
                  <c:v>2592.3670000000002</c:v>
                </c:pt>
                <c:pt idx="6">
                  <c:v>2579.145</c:v>
                </c:pt>
                <c:pt idx="7">
                  <c:v>2559.7200000000003</c:v>
                </c:pt>
                <c:pt idx="8">
                  <c:v>2453.395</c:v>
                </c:pt>
                <c:pt idx="9">
                  <c:v>2438.2420000000002</c:v>
                </c:pt>
                <c:pt idx="10">
                  <c:v>2412.3490000000002</c:v>
                </c:pt>
                <c:pt idx="11">
                  <c:v>2386.2950000000001</c:v>
                </c:pt>
                <c:pt idx="12">
                  <c:v>2331.1219999999998</c:v>
                </c:pt>
                <c:pt idx="13">
                  <c:v>2174.645</c:v>
                </c:pt>
                <c:pt idx="14">
                  <c:v>2165.38</c:v>
                </c:pt>
                <c:pt idx="15">
                  <c:v>2162.8319999999999</c:v>
                </c:pt>
                <c:pt idx="16">
                  <c:v>2057.94</c:v>
                </c:pt>
                <c:pt idx="17">
                  <c:v>2094.239</c:v>
                </c:pt>
                <c:pt idx="18">
                  <c:v>2128.585</c:v>
                </c:pt>
                <c:pt idx="19">
                  <c:v>2162.4359999999997</c:v>
                </c:pt>
                <c:pt idx="20">
                  <c:v>1880.9829999999999</c:v>
                </c:pt>
                <c:pt idx="21">
                  <c:v>1835.3980000000001</c:v>
                </c:pt>
                <c:pt idx="22">
                  <c:v>2113.4929999999999</c:v>
                </c:pt>
                <c:pt idx="23">
                  <c:v>2267.8490000000002</c:v>
                </c:pt>
                <c:pt idx="24">
                  <c:v>2453.7799999999997</c:v>
                </c:pt>
                <c:pt idx="25">
                  <c:v>2468.547</c:v>
                </c:pt>
                <c:pt idx="26">
                  <c:v>2363.1859999999997</c:v>
                </c:pt>
                <c:pt idx="27">
                  <c:v>2284.4449999999997</c:v>
                </c:pt>
                <c:pt idx="28">
                  <c:v>2180.2719999999999</c:v>
                </c:pt>
                <c:pt idx="29">
                  <c:v>2159.6950000000002</c:v>
                </c:pt>
                <c:pt idx="30">
                  <c:v>1990.048</c:v>
                </c:pt>
                <c:pt idx="31">
                  <c:v>1848.9</c:v>
                </c:pt>
                <c:pt idx="32">
                  <c:v>2237.7959999999998</c:v>
                </c:pt>
                <c:pt idx="33">
                  <c:v>2037.873</c:v>
                </c:pt>
                <c:pt idx="34">
                  <c:v>1675.338</c:v>
                </c:pt>
                <c:pt idx="35">
                  <c:v>1307.7919999999999</c:v>
                </c:pt>
                <c:pt idx="36">
                  <c:v>1203.336</c:v>
                </c:pt>
                <c:pt idx="37">
                  <c:v>903.91899999999998</c:v>
                </c:pt>
                <c:pt idx="38">
                  <c:v>792.23299999999995</c:v>
                </c:pt>
                <c:pt idx="39">
                  <c:v>610.56700000000001</c:v>
                </c:pt>
                <c:pt idx="40">
                  <c:v>528.9</c:v>
                </c:pt>
                <c:pt idx="41">
                  <c:v>528.9</c:v>
                </c:pt>
                <c:pt idx="42">
                  <c:v>528.9</c:v>
                </c:pt>
                <c:pt idx="43">
                  <c:v>577.9</c:v>
                </c:pt>
                <c:pt idx="44">
                  <c:v>606.36599999999999</c:v>
                </c:pt>
                <c:pt idx="45">
                  <c:v>577.9</c:v>
                </c:pt>
                <c:pt idx="46">
                  <c:v>528.9</c:v>
                </c:pt>
                <c:pt idx="47">
                  <c:v>528.9</c:v>
                </c:pt>
                <c:pt idx="48">
                  <c:v>528.9</c:v>
                </c:pt>
                <c:pt idx="49">
                  <c:v>528.9</c:v>
                </c:pt>
                <c:pt idx="50">
                  <c:v>528.9</c:v>
                </c:pt>
                <c:pt idx="51">
                  <c:v>528.9</c:v>
                </c:pt>
                <c:pt idx="52">
                  <c:v>568.9</c:v>
                </c:pt>
                <c:pt idx="53">
                  <c:v>588.9</c:v>
                </c:pt>
                <c:pt idx="54">
                  <c:v>638.9</c:v>
                </c:pt>
                <c:pt idx="55">
                  <c:v>709.61</c:v>
                </c:pt>
                <c:pt idx="56">
                  <c:v>758.9</c:v>
                </c:pt>
                <c:pt idx="57">
                  <c:v>1030.9000000000001</c:v>
                </c:pt>
                <c:pt idx="58">
                  <c:v>1401.992</c:v>
                </c:pt>
                <c:pt idx="59">
                  <c:v>1645.9</c:v>
                </c:pt>
                <c:pt idx="60">
                  <c:v>2090.1790000000001</c:v>
                </c:pt>
                <c:pt idx="61">
                  <c:v>2436.9</c:v>
                </c:pt>
                <c:pt idx="62">
                  <c:v>2838.5050000000001</c:v>
                </c:pt>
                <c:pt idx="63">
                  <c:v>3232.3900000000003</c:v>
                </c:pt>
                <c:pt idx="64">
                  <c:v>3051.9</c:v>
                </c:pt>
                <c:pt idx="65">
                  <c:v>3313.4690000000001</c:v>
                </c:pt>
                <c:pt idx="66">
                  <c:v>3722.9</c:v>
                </c:pt>
                <c:pt idx="67">
                  <c:v>3722.9</c:v>
                </c:pt>
                <c:pt idx="68">
                  <c:v>3887.9</c:v>
                </c:pt>
                <c:pt idx="69">
                  <c:v>3887.9</c:v>
                </c:pt>
                <c:pt idx="70">
                  <c:v>3887.9</c:v>
                </c:pt>
                <c:pt idx="71">
                  <c:v>3887.9</c:v>
                </c:pt>
                <c:pt idx="72">
                  <c:v>3887.9</c:v>
                </c:pt>
                <c:pt idx="73">
                  <c:v>3887.9</c:v>
                </c:pt>
                <c:pt idx="74">
                  <c:v>3887.9</c:v>
                </c:pt>
                <c:pt idx="75">
                  <c:v>3887.9</c:v>
                </c:pt>
                <c:pt idx="76">
                  <c:v>3893.9</c:v>
                </c:pt>
                <c:pt idx="77">
                  <c:v>3842.7170000000006</c:v>
                </c:pt>
                <c:pt idx="78">
                  <c:v>3893.9</c:v>
                </c:pt>
                <c:pt idx="79">
                  <c:v>3898.9</c:v>
                </c:pt>
                <c:pt idx="80">
                  <c:v>3898.9</c:v>
                </c:pt>
                <c:pt idx="81">
                  <c:v>3898.9</c:v>
                </c:pt>
                <c:pt idx="82">
                  <c:v>3898.9</c:v>
                </c:pt>
                <c:pt idx="83">
                  <c:v>3898.9</c:v>
                </c:pt>
                <c:pt idx="84">
                  <c:v>3899.9</c:v>
                </c:pt>
                <c:pt idx="85">
                  <c:v>3742.2620000000002</c:v>
                </c:pt>
                <c:pt idx="86">
                  <c:v>3624.8110000000001</c:v>
                </c:pt>
                <c:pt idx="87">
                  <c:v>3338.2669999999998</c:v>
                </c:pt>
                <c:pt idx="88">
                  <c:v>3761.65</c:v>
                </c:pt>
                <c:pt idx="89">
                  <c:v>3588.5550000000003</c:v>
                </c:pt>
                <c:pt idx="90">
                  <c:v>3560.2250000000004</c:v>
                </c:pt>
                <c:pt idx="91">
                  <c:v>3513.0349999999999</c:v>
                </c:pt>
                <c:pt idx="92">
                  <c:v>3679.038</c:v>
                </c:pt>
                <c:pt idx="93">
                  <c:v>3504.2830000000004</c:v>
                </c:pt>
                <c:pt idx="94">
                  <c:v>3336.9520000000002</c:v>
                </c:pt>
                <c:pt idx="95">
                  <c:v>3229.1869999999999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27-42B4-BC09-6AE31DC3719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145</c:v>
                </c:pt>
                <c:pt idx="1">
                  <c:v>145</c:v>
                </c:pt>
                <c:pt idx="2">
                  <c:v>145</c:v>
                </c:pt>
                <c:pt idx="3">
                  <c:v>145</c:v>
                </c:pt>
                <c:pt idx="4">
                  <c:v>165</c:v>
                </c:pt>
                <c:pt idx="5">
                  <c:v>165</c:v>
                </c:pt>
                <c:pt idx="6">
                  <c:v>165</c:v>
                </c:pt>
                <c:pt idx="7">
                  <c:v>165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189</c:v>
                </c:pt>
                <c:pt idx="13">
                  <c:v>189</c:v>
                </c:pt>
                <c:pt idx="14">
                  <c:v>189</c:v>
                </c:pt>
                <c:pt idx="15">
                  <c:v>189</c:v>
                </c:pt>
                <c:pt idx="16">
                  <c:v>189</c:v>
                </c:pt>
                <c:pt idx="17">
                  <c:v>189</c:v>
                </c:pt>
                <c:pt idx="18">
                  <c:v>189</c:v>
                </c:pt>
                <c:pt idx="19">
                  <c:v>189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241</c:v>
                </c:pt>
                <c:pt idx="25">
                  <c:v>241</c:v>
                </c:pt>
                <c:pt idx="26">
                  <c:v>241</c:v>
                </c:pt>
                <c:pt idx="27">
                  <c:v>241</c:v>
                </c:pt>
                <c:pt idx="28">
                  <c:v>249</c:v>
                </c:pt>
                <c:pt idx="29">
                  <c:v>249</c:v>
                </c:pt>
                <c:pt idx="30">
                  <c:v>249</c:v>
                </c:pt>
                <c:pt idx="31">
                  <c:v>249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126</c:v>
                </c:pt>
                <c:pt idx="37">
                  <c:v>126</c:v>
                </c:pt>
                <c:pt idx="38">
                  <c:v>126</c:v>
                </c:pt>
                <c:pt idx="39">
                  <c:v>126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122</c:v>
                </c:pt>
                <c:pt idx="45">
                  <c:v>122</c:v>
                </c:pt>
                <c:pt idx="46">
                  <c:v>122</c:v>
                </c:pt>
                <c:pt idx="47">
                  <c:v>122</c:v>
                </c:pt>
                <c:pt idx="48">
                  <c:v>121</c:v>
                </c:pt>
                <c:pt idx="49">
                  <c:v>121</c:v>
                </c:pt>
                <c:pt idx="50">
                  <c:v>121</c:v>
                </c:pt>
                <c:pt idx="51">
                  <c:v>121</c:v>
                </c:pt>
                <c:pt idx="52">
                  <c:v>98</c:v>
                </c:pt>
                <c:pt idx="53">
                  <c:v>133.4</c:v>
                </c:pt>
                <c:pt idx="54">
                  <c:v>163.69999999999999</c:v>
                </c:pt>
                <c:pt idx="55">
                  <c:v>198.8</c:v>
                </c:pt>
                <c:pt idx="56">
                  <c:v>262.2</c:v>
                </c:pt>
                <c:pt idx="57">
                  <c:v>109.5</c:v>
                </c:pt>
                <c:pt idx="58">
                  <c:v>103</c:v>
                </c:pt>
                <c:pt idx="59">
                  <c:v>103</c:v>
                </c:pt>
                <c:pt idx="60">
                  <c:v>184</c:v>
                </c:pt>
                <c:pt idx="61">
                  <c:v>184</c:v>
                </c:pt>
                <c:pt idx="62">
                  <c:v>184</c:v>
                </c:pt>
                <c:pt idx="63">
                  <c:v>184</c:v>
                </c:pt>
                <c:pt idx="64">
                  <c:v>263</c:v>
                </c:pt>
                <c:pt idx="65">
                  <c:v>263</c:v>
                </c:pt>
                <c:pt idx="66">
                  <c:v>263</c:v>
                </c:pt>
                <c:pt idx="67">
                  <c:v>263</c:v>
                </c:pt>
                <c:pt idx="68">
                  <c:v>280</c:v>
                </c:pt>
                <c:pt idx="69">
                  <c:v>280</c:v>
                </c:pt>
                <c:pt idx="70">
                  <c:v>280</c:v>
                </c:pt>
                <c:pt idx="71">
                  <c:v>280</c:v>
                </c:pt>
                <c:pt idx="72">
                  <c:v>275</c:v>
                </c:pt>
                <c:pt idx="73">
                  <c:v>275</c:v>
                </c:pt>
                <c:pt idx="74">
                  <c:v>275</c:v>
                </c:pt>
                <c:pt idx="75">
                  <c:v>275</c:v>
                </c:pt>
                <c:pt idx="76">
                  <c:v>269</c:v>
                </c:pt>
                <c:pt idx="77">
                  <c:v>269</c:v>
                </c:pt>
                <c:pt idx="78">
                  <c:v>269</c:v>
                </c:pt>
                <c:pt idx="79">
                  <c:v>269</c:v>
                </c:pt>
                <c:pt idx="80">
                  <c:v>263</c:v>
                </c:pt>
                <c:pt idx="81">
                  <c:v>263</c:v>
                </c:pt>
                <c:pt idx="82">
                  <c:v>263</c:v>
                </c:pt>
                <c:pt idx="83">
                  <c:v>263</c:v>
                </c:pt>
                <c:pt idx="84">
                  <c:v>255</c:v>
                </c:pt>
                <c:pt idx="85">
                  <c:v>255</c:v>
                </c:pt>
                <c:pt idx="86">
                  <c:v>255</c:v>
                </c:pt>
                <c:pt idx="87">
                  <c:v>255</c:v>
                </c:pt>
                <c:pt idx="88">
                  <c:v>231</c:v>
                </c:pt>
                <c:pt idx="89">
                  <c:v>231</c:v>
                </c:pt>
                <c:pt idx="90">
                  <c:v>231</c:v>
                </c:pt>
                <c:pt idx="91">
                  <c:v>231</c:v>
                </c:pt>
                <c:pt idx="92">
                  <c:v>211</c:v>
                </c:pt>
                <c:pt idx="93">
                  <c:v>211</c:v>
                </c:pt>
                <c:pt idx="94">
                  <c:v>211</c:v>
                </c:pt>
                <c:pt idx="95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27-42B4-BC09-6AE31DC371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3896.6039999999998</c:v>
                </c:pt>
                <c:pt idx="1">
                  <c:v>3888.1889999999999</c:v>
                </c:pt>
                <c:pt idx="2">
                  <c:v>3887.194</c:v>
                </c:pt>
                <c:pt idx="3">
                  <c:v>3878.9139999999998</c:v>
                </c:pt>
                <c:pt idx="4">
                  <c:v>3875.92</c:v>
                </c:pt>
                <c:pt idx="5">
                  <c:v>3874.0099999999998</c:v>
                </c:pt>
                <c:pt idx="6">
                  <c:v>3870.0080000000003</c:v>
                </c:pt>
                <c:pt idx="7">
                  <c:v>3862.5750000000003</c:v>
                </c:pt>
                <c:pt idx="8">
                  <c:v>3857.2869999999998</c:v>
                </c:pt>
                <c:pt idx="9">
                  <c:v>3846.1509999999998</c:v>
                </c:pt>
                <c:pt idx="10">
                  <c:v>3845.4880000000003</c:v>
                </c:pt>
                <c:pt idx="11">
                  <c:v>3846.7380000000003</c:v>
                </c:pt>
                <c:pt idx="12">
                  <c:v>3848.4610000000002</c:v>
                </c:pt>
                <c:pt idx="13">
                  <c:v>3855.0210000000002</c:v>
                </c:pt>
                <c:pt idx="14">
                  <c:v>3851.3540000000003</c:v>
                </c:pt>
                <c:pt idx="15">
                  <c:v>3850.4740000000002</c:v>
                </c:pt>
                <c:pt idx="16">
                  <c:v>3845.8780000000002</c:v>
                </c:pt>
                <c:pt idx="17">
                  <c:v>3838.5569999999998</c:v>
                </c:pt>
                <c:pt idx="18">
                  <c:v>3827.9860000000003</c:v>
                </c:pt>
                <c:pt idx="19">
                  <c:v>3808.085</c:v>
                </c:pt>
                <c:pt idx="20">
                  <c:v>3791.7889999999998</c:v>
                </c:pt>
                <c:pt idx="21">
                  <c:v>3780.549</c:v>
                </c:pt>
                <c:pt idx="22">
                  <c:v>3785.8420000000001</c:v>
                </c:pt>
                <c:pt idx="23">
                  <c:v>3829.2050000000004</c:v>
                </c:pt>
                <c:pt idx="24">
                  <c:v>3928.337</c:v>
                </c:pt>
                <c:pt idx="25">
                  <c:v>4061.4970000000003</c:v>
                </c:pt>
                <c:pt idx="26">
                  <c:v>4246.0809999999992</c:v>
                </c:pt>
                <c:pt idx="27">
                  <c:v>4462.1809999999996</c:v>
                </c:pt>
                <c:pt idx="28">
                  <c:v>4681.5770000000002</c:v>
                </c:pt>
                <c:pt idx="29">
                  <c:v>4955.9790000000003</c:v>
                </c:pt>
                <c:pt idx="30">
                  <c:v>5234.4029999999993</c:v>
                </c:pt>
                <c:pt idx="31">
                  <c:v>5511.9950000000008</c:v>
                </c:pt>
                <c:pt idx="32">
                  <c:v>5806.8559999999998</c:v>
                </c:pt>
                <c:pt idx="33">
                  <c:v>6091.8160000000007</c:v>
                </c:pt>
                <c:pt idx="34">
                  <c:v>6340.3409999999994</c:v>
                </c:pt>
                <c:pt idx="35">
                  <c:v>6579.6530000000002</c:v>
                </c:pt>
                <c:pt idx="36">
                  <c:v>6743.8509999999997</c:v>
                </c:pt>
                <c:pt idx="37">
                  <c:v>6944.442</c:v>
                </c:pt>
                <c:pt idx="38">
                  <c:v>7091.4269999999997</c:v>
                </c:pt>
                <c:pt idx="39">
                  <c:v>7216.8819999999996</c:v>
                </c:pt>
                <c:pt idx="40">
                  <c:v>7298.7809999999999</c:v>
                </c:pt>
                <c:pt idx="41">
                  <c:v>7382.884</c:v>
                </c:pt>
                <c:pt idx="42">
                  <c:v>7428.058</c:v>
                </c:pt>
                <c:pt idx="43">
                  <c:v>7414.0159999999996</c:v>
                </c:pt>
                <c:pt idx="44">
                  <c:v>7417.4629999999997</c:v>
                </c:pt>
                <c:pt idx="45">
                  <c:v>7403.1019999999999</c:v>
                </c:pt>
                <c:pt idx="46">
                  <c:v>7364.7370000000001</c:v>
                </c:pt>
                <c:pt idx="47">
                  <c:v>7302.8629999999994</c:v>
                </c:pt>
                <c:pt idx="48">
                  <c:v>7236.1930000000002</c:v>
                </c:pt>
                <c:pt idx="49">
                  <c:v>7172.6169999999993</c:v>
                </c:pt>
                <c:pt idx="50">
                  <c:v>7057.1849999999995</c:v>
                </c:pt>
                <c:pt idx="51">
                  <c:v>6937.82</c:v>
                </c:pt>
                <c:pt idx="52">
                  <c:v>6819.9110000000001</c:v>
                </c:pt>
                <c:pt idx="53">
                  <c:v>6678.7359999999999</c:v>
                </c:pt>
                <c:pt idx="54">
                  <c:v>6534.2950000000001</c:v>
                </c:pt>
                <c:pt idx="55">
                  <c:v>6376.0020000000004</c:v>
                </c:pt>
                <c:pt idx="56">
                  <c:v>6195.6329999999998</c:v>
                </c:pt>
                <c:pt idx="57">
                  <c:v>6016.7640000000001</c:v>
                </c:pt>
                <c:pt idx="58">
                  <c:v>5828.5039999999999</c:v>
                </c:pt>
                <c:pt idx="59">
                  <c:v>5578.5649999999996</c:v>
                </c:pt>
                <c:pt idx="60">
                  <c:v>5357.6039999999994</c:v>
                </c:pt>
                <c:pt idx="61">
                  <c:v>5106.7260000000006</c:v>
                </c:pt>
                <c:pt idx="62">
                  <c:v>4819.1210000000001</c:v>
                </c:pt>
                <c:pt idx="63">
                  <c:v>4546.0610000000006</c:v>
                </c:pt>
                <c:pt idx="64">
                  <c:v>4260.8890000000001</c:v>
                </c:pt>
                <c:pt idx="65">
                  <c:v>3972.9259999999999</c:v>
                </c:pt>
                <c:pt idx="66">
                  <c:v>3688.81</c:v>
                </c:pt>
                <c:pt idx="67">
                  <c:v>3464.9</c:v>
                </c:pt>
                <c:pt idx="68">
                  <c:v>3279.498</c:v>
                </c:pt>
                <c:pt idx="69">
                  <c:v>3126.3209999999999</c:v>
                </c:pt>
                <c:pt idx="70">
                  <c:v>3035.3380000000002</c:v>
                </c:pt>
                <c:pt idx="71">
                  <c:v>3001.71</c:v>
                </c:pt>
                <c:pt idx="72">
                  <c:v>2994.3269999999998</c:v>
                </c:pt>
                <c:pt idx="73">
                  <c:v>2990.8780000000002</c:v>
                </c:pt>
                <c:pt idx="74">
                  <c:v>2981.855</c:v>
                </c:pt>
                <c:pt idx="75">
                  <c:v>2970.4069999999997</c:v>
                </c:pt>
                <c:pt idx="76">
                  <c:v>2959.3710000000001</c:v>
                </c:pt>
                <c:pt idx="77">
                  <c:v>2955.6849999999999</c:v>
                </c:pt>
                <c:pt idx="78">
                  <c:v>2960.6680000000001</c:v>
                </c:pt>
                <c:pt idx="79">
                  <c:v>2959.5120000000002</c:v>
                </c:pt>
                <c:pt idx="80">
                  <c:v>2957.4430000000002</c:v>
                </c:pt>
                <c:pt idx="81">
                  <c:v>2963.067</c:v>
                </c:pt>
                <c:pt idx="82">
                  <c:v>2967.9340000000002</c:v>
                </c:pt>
                <c:pt idx="83">
                  <c:v>2977.7040000000002</c:v>
                </c:pt>
                <c:pt idx="84">
                  <c:v>2984.5030000000002</c:v>
                </c:pt>
                <c:pt idx="85">
                  <c:v>2991.4930000000004</c:v>
                </c:pt>
                <c:pt idx="86">
                  <c:v>3001.16</c:v>
                </c:pt>
                <c:pt idx="87">
                  <c:v>3012.1210000000001</c:v>
                </c:pt>
                <c:pt idx="88">
                  <c:v>3014.4360000000001</c:v>
                </c:pt>
                <c:pt idx="89">
                  <c:v>3031.7370000000001</c:v>
                </c:pt>
                <c:pt idx="90">
                  <c:v>3045.902</c:v>
                </c:pt>
                <c:pt idx="91">
                  <c:v>3063.9719999999998</c:v>
                </c:pt>
                <c:pt idx="92">
                  <c:v>3071.3760000000002</c:v>
                </c:pt>
                <c:pt idx="93">
                  <c:v>3086.259</c:v>
                </c:pt>
                <c:pt idx="94">
                  <c:v>3100.5620000000004</c:v>
                </c:pt>
                <c:pt idx="95">
                  <c:v>3116.8890000000001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27-42B4-BC09-6AE31DC371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627-42B4-BC09-6AE31DC371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705</c:v>
                </c:pt>
                <c:pt idx="1">
                  <c:v>705</c:v>
                </c:pt>
                <c:pt idx="2">
                  <c:v>705</c:v>
                </c:pt>
                <c:pt idx="3">
                  <c:v>635</c:v>
                </c:pt>
                <c:pt idx="4">
                  <c:v>535</c:v>
                </c:pt>
                <c:pt idx="5">
                  <c:v>535</c:v>
                </c:pt>
                <c:pt idx="6">
                  <c:v>535</c:v>
                </c:pt>
                <c:pt idx="7">
                  <c:v>535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699</c:v>
                </c:pt>
                <c:pt idx="14">
                  <c:v>705</c:v>
                </c:pt>
                <c:pt idx="15">
                  <c:v>705</c:v>
                </c:pt>
                <c:pt idx="16">
                  <c:v>805</c:v>
                </c:pt>
                <c:pt idx="17">
                  <c:v>805</c:v>
                </c:pt>
                <c:pt idx="18">
                  <c:v>835</c:v>
                </c:pt>
                <c:pt idx="19">
                  <c:v>930</c:v>
                </c:pt>
                <c:pt idx="20">
                  <c:v>1055</c:v>
                </c:pt>
                <c:pt idx="21">
                  <c:v>1360</c:v>
                </c:pt>
                <c:pt idx="22">
                  <c:v>1360</c:v>
                </c:pt>
                <c:pt idx="23">
                  <c:v>1360</c:v>
                </c:pt>
                <c:pt idx="24">
                  <c:v>1360</c:v>
                </c:pt>
                <c:pt idx="25">
                  <c:v>1360</c:v>
                </c:pt>
                <c:pt idx="26">
                  <c:v>1360</c:v>
                </c:pt>
                <c:pt idx="27">
                  <c:v>1360</c:v>
                </c:pt>
                <c:pt idx="28">
                  <c:v>1269</c:v>
                </c:pt>
                <c:pt idx="29">
                  <c:v>1123</c:v>
                </c:pt>
                <c:pt idx="30">
                  <c:v>973</c:v>
                </c:pt>
                <c:pt idx="31">
                  <c:v>768</c:v>
                </c:pt>
                <c:pt idx="32">
                  <c:v>571</c:v>
                </c:pt>
                <c:pt idx="33">
                  <c:v>361</c:v>
                </c:pt>
                <c:pt idx="34">
                  <c:v>241</c:v>
                </c:pt>
                <c:pt idx="35">
                  <c:v>181</c:v>
                </c:pt>
                <c:pt idx="36">
                  <c:v>190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157</c:v>
                </c:pt>
                <c:pt idx="57">
                  <c:v>157</c:v>
                </c:pt>
                <c:pt idx="58">
                  <c:v>157</c:v>
                </c:pt>
                <c:pt idx="59">
                  <c:v>157</c:v>
                </c:pt>
                <c:pt idx="60">
                  <c:v>157</c:v>
                </c:pt>
                <c:pt idx="61">
                  <c:v>202</c:v>
                </c:pt>
                <c:pt idx="62">
                  <c:v>402</c:v>
                </c:pt>
                <c:pt idx="63">
                  <c:v>662</c:v>
                </c:pt>
                <c:pt idx="64">
                  <c:v>814</c:v>
                </c:pt>
                <c:pt idx="65">
                  <c:v>918</c:v>
                </c:pt>
                <c:pt idx="66">
                  <c:v>991.00099999999998</c:v>
                </c:pt>
                <c:pt idx="67">
                  <c:v>1083.8150000000001</c:v>
                </c:pt>
                <c:pt idx="68">
                  <c:v>1243.001</c:v>
                </c:pt>
                <c:pt idx="69">
                  <c:v>1357.001</c:v>
                </c:pt>
                <c:pt idx="70">
                  <c:v>1472.001</c:v>
                </c:pt>
                <c:pt idx="71">
                  <c:v>1762</c:v>
                </c:pt>
                <c:pt idx="72">
                  <c:v>2002</c:v>
                </c:pt>
                <c:pt idx="73">
                  <c:v>2002</c:v>
                </c:pt>
                <c:pt idx="74">
                  <c:v>2002</c:v>
                </c:pt>
                <c:pt idx="75">
                  <c:v>2002</c:v>
                </c:pt>
                <c:pt idx="76">
                  <c:v>1961</c:v>
                </c:pt>
                <c:pt idx="77">
                  <c:v>1941</c:v>
                </c:pt>
                <c:pt idx="78">
                  <c:v>1933</c:v>
                </c:pt>
                <c:pt idx="79">
                  <c:v>1933</c:v>
                </c:pt>
                <c:pt idx="80">
                  <c:v>1805</c:v>
                </c:pt>
                <c:pt idx="81">
                  <c:v>1750</c:v>
                </c:pt>
                <c:pt idx="82">
                  <c:v>1480</c:v>
                </c:pt>
                <c:pt idx="83">
                  <c:v>1255</c:v>
                </c:pt>
                <c:pt idx="84">
                  <c:v>1229</c:v>
                </c:pt>
                <c:pt idx="85">
                  <c:v>1249</c:v>
                </c:pt>
                <c:pt idx="86">
                  <c:v>1249</c:v>
                </c:pt>
                <c:pt idx="87">
                  <c:v>1249</c:v>
                </c:pt>
                <c:pt idx="88">
                  <c:v>1199</c:v>
                </c:pt>
                <c:pt idx="89">
                  <c:v>1160</c:v>
                </c:pt>
                <c:pt idx="90">
                  <c:v>985</c:v>
                </c:pt>
                <c:pt idx="91">
                  <c:v>860</c:v>
                </c:pt>
                <c:pt idx="92">
                  <c:v>630</c:v>
                </c:pt>
                <c:pt idx="93">
                  <c:v>630</c:v>
                </c:pt>
                <c:pt idx="94">
                  <c:v>620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627-42B4-BC09-6AE31DC37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91.95</c:v>
                </c:pt>
                <c:pt idx="1">
                  <c:v>99.49</c:v>
                </c:pt>
                <c:pt idx="2">
                  <c:v>101.86</c:v>
                </c:pt>
                <c:pt idx="3">
                  <c:v>103.01</c:v>
                </c:pt>
                <c:pt idx="4">
                  <c:v>104.62</c:v>
                </c:pt>
                <c:pt idx="5">
                  <c:v>104.65</c:v>
                </c:pt>
                <c:pt idx="6">
                  <c:v>104.36</c:v>
                </c:pt>
                <c:pt idx="7">
                  <c:v>103.96</c:v>
                </c:pt>
                <c:pt idx="8">
                  <c:v>101.75</c:v>
                </c:pt>
                <c:pt idx="9">
                  <c:v>101.19</c:v>
                </c:pt>
                <c:pt idx="10">
                  <c:v>99.87</c:v>
                </c:pt>
                <c:pt idx="11">
                  <c:v>98.86</c:v>
                </c:pt>
                <c:pt idx="12">
                  <c:v>98.81</c:v>
                </c:pt>
                <c:pt idx="13">
                  <c:v>96.2</c:v>
                </c:pt>
                <c:pt idx="14">
                  <c:v>95.81</c:v>
                </c:pt>
                <c:pt idx="15">
                  <c:v>95.7</c:v>
                </c:pt>
                <c:pt idx="16">
                  <c:v>90.85</c:v>
                </c:pt>
                <c:pt idx="17">
                  <c:v>96.43</c:v>
                </c:pt>
                <c:pt idx="18">
                  <c:v>97.31</c:v>
                </c:pt>
                <c:pt idx="19">
                  <c:v>97.71</c:v>
                </c:pt>
                <c:pt idx="20">
                  <c:v>91.46</c:v>
                </c:pt>
                <c:pt idx="21">
                  <c:v>90.09</c:v>
                </c:pt>
                <c:pt idx="22">
                  <c:v>98.44</c:v>
                </c:pt>
                <c:pt idx="23">
                  <c:v>101.41</c:v>
                </c:pt>
                <c:pt idx="24">
                  <c:v>111</c:v>
                </c:pt>
                <c:pt idx="25">
                  <c:v>111.35</c:v>
                </c:pt>
                <c:pt idx="26">
                  <c:v>107.28</c:v>
                </c:pt>
                <c:pt idx="27">
                  <c:v>102.2</c:v>
                </c:pt>
                <c:pt idx="28">
                  <c:v>98.44</c:v>
                </c:pt>
                <c:pt idx="29">
                  <c:v>98.22</c:v>
                </c:pt>
                <c:pt idx="30">
                  <c:v>96.03</c:v>
                </c:pt>
                <c:pt idx="31">
                  <c:v>54</c:v>
                </c:pt>
                <c:pt idx="32">
                  <c:v>97.25</c:v>
                </c:pt>
                <c:pt idx="33">
                  <c:v>98.6</c:v>
                </c:pt>
                <c:pt idx="34">
                  <c:v>93.23</c:v>
                </c:pt>
                <c:pt idx="35">
                  <c:v>91.7</c:v>
                </c:pt>
                <c:pt idx="36">
                  <c:v>96.6</c:v>
                </c:pt>
                <c:pt idx="37">
                  <c:v>86.84</c:v>
                </c:pt>
                <c:pt idx="38">
                  <c:v>43.9</c:v>
                </c:pt>
                <c:pt idx="39">
                  <c:v>13</c:v>
                </c:pt>
                <c:pt idx="40">
                  <c:v>76.709999999999994</c:v>
                </c:pt>
                <c:pt idx="41">
                  <c:v>65.84</c:v>
                </c:pt>
                <c:pt idx="42">
                  <c:v>65.849999999999994</c:v>
                </c:pt>
                <c:pt idx="43">
                  <c:v>91.54</c:v>
                </c:pt>
                <c:pt idx="44">
                  <c:v>103.25</c:v>
                </c:pt>
                <c:pt idx="45">
                  <c:v>92.08</c:v>
                </c:pt>
                <c:pt idx="46">
                  <c:v>76.39</c:v>
                </c:pt>
                <c:pt idx="47">
                  <c:v>67.62</c:v>
                </c:pt>
                <c:pt idx="48">
                  <c:v>77.19</c:v>
                </c:pt>
                <c:pt idx="49">
                  <c:v>72.08</c:v>
                </c:pt>
                <c:pt idx="50">
                  <c:v>70.989999999999995</c:v>
                </c:pt>
                <c:pt idx="51">
                  <c:v>64.02</c:v>
                </c:pt>
                <c:pt idx="52">
                  <c:v>61.03</c:v>
                </c:pt>
                <c:pt idx="53">
                  <c:v>65.19</c:v>
                </c:pt>
                <c:pt idx="54">
                  <c:v>75.12</c:v>
                </c:pt>
                <c:pt idx="55">
                  <c:v>83.7</c:v>
                </c:pt>
                <c:pt idx="56">
                  <c:v>65.11</c:v>
                </c:pt>
                <c:pt idx="57">
                  <c:v>88.31</c:v>
                </c:pt>
                <c:pt idx="58">
                  <c:v>104.06</c:v>
                </c:pt>
                <c:pt idx="59">
                  <c:v>123</c:v>
                </c:pt>
                <c:pt idx="60">
                  <c:v>109.63</c:v>
                </c:pt>
                <c:pt idx="61">
                  <c:v>125.94</c:v>
                </c:pt>
                <c:pt idx="62">
                  <c:v>130.11000000000001</c:v>
                </c:pt>
                <c:pt idx="63">
                  <c:v>144.84</c:v>
                </c:pt>
                <c:pt idx="64">
                  <c:v>104.05</c:v>
                </c:pt>
                <c:pt idx="65">
                  <c:v>109.39</c:v>
                </c:pt>
                <c:pt idx="66">
                  <c:v>154</c:v>
                </c:pt>
                <c:pt idx="67">
                  <c:v>184.59</c:v>
                </c:pt>
                <c:pt idx="68">
                  <c:v>152.16999999999999</c:v>
                </c:pt>
                <c:pt idx="69">
                  <c:v>171.4</c:v>
                </c:pt>
                <c:pt idx="70">
                  <c:v>146.57</c:v>
                </c:pt>
                <c:pt idx="71">
                  <c:v>158.16999999999999</c:v>
                </c:pt>
                <c:pt idx="72">
                  <c:v>145.01</c:v>
                </c:pt>
                <c:pt idx="73">
                  <c:v>194.51</c:v>
                </c:pt>
                <c:pt idx="74">
                  <c:v>231.8</c:v>
                </c:pt>
                <c:pt idx="75">
                  <c:v>250.73</c:v>
                </c:pt>
                <c:pt idx="76">
                  <c:v>141.88</c:v>
                </c:pt>
                <c:pt idx="77">
                  <c:v>133.22999999999999</c:v>
                </c:pt>
                <c:pt idx="78">
                  <c:v>205.12</c:v>
                </c:pt>
                <c:pt idx="79">
                  <c:v>183.52</c:v>
                </c:pt>
                <c:pt idx="80">
                  <c:v>234.52</c:v>
                </c:pt>
                <c:pt idx="81">
                  <c:v>153.13</c:v>
                </c:pt>
                <c:pt idx="82">
                  <c:v>166.93</c:v>
                </c:pt>
                <c:pt idx="83">
                  <c:v>170.16</c:v>
                </c:pt>
                <c:pt idx="84">
                  <c:v>179.73</c:v>
                </c:pt>
                <c:pt idx="85">
                  <c:v>120.93</c:v>
                </c:pt>
                <c:pt idx="86">
                  <c:v>118.86</c:v>
                </c:pt>
                <c:pt idx="87">
                  <c:v>108.48</c:v>
                </c:pt>
                <c:pt idx="88">
                  <c:v>134.25</c:v>
                </c:pt>
                <c:pt idx="89">
                  <c:v>116.6</c:v>
                </c:pt>
                <c:pt idx="90">
                  <c:v>115.73</c:v>
                </c:pt>
                <c:pt idx="91">
                  <c:v>112.89</c:v>
                </c:pt>
                <c:pt idx="92">
                  <c:v>143.62</c:v>
                </c:pt>
                <c:pt idx="93">
                  <c:v>119.08</c:v>
                </c:pt>
                <c:pt idx="94">
                  <c:v>117.01</c:v>
                </c:pt>
                <c:pt idx="95">
                  <c:v>112.39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27-42B4-BC09-6AE31DC37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120</c:v>
                </c:pt>
                <c:pt idx="1">
                  <c:v>118</c:v>
                </c:pt>
                <c:pt idx="2">
                  <c:v>116</c:v>
                </c:pt>
                <c:pt idx="3">
                  <c:v>116</c:v>
                </c:pt>
                <c:pt idx="4">
                  <c:v>116</c:v>
                </c:pt>
                <c:pt idx="5">
                  <c:v>115</c:v>
                </c:pt>
                <c:pt idx="6">
                  <c:v>115</c:v>
                </c:pt>
                <c:pt idx="7">
                  <c:v>114</c:v>
                </c:pt>
                <c:pt idx="8">
                  <c:v>113</c:v>
                </c:pt>
                <c:pt idx="9">
                  <c:v>112</c:v>
                </c:pt>
                <c:pt idx="10">
                  <c:v>111</c:v>
                </c:pt>
                <c:pt idx="11">
                  <c:v>110</c:v>
                </c:pt>
                <c:pt idx="12">
                  <c:v>109</c:v>
                </c:pt>
                <c:pt idx="13">
                  <c:v>109</c:v>
                </c:pt>
                <c:pt idx="14">
                  <c:v>108</c:v>
                </c:pt>
                <c:pt idx="15">
                  <c:v>109</c:v>
                </c:pt>
                <c:pt idx="16">
                  <c:v>109</c:v>
                </c:pt>
                <c:pt idx="17">
                  <c:v>110</c:v>
                </c:pt>
                <c:pt idx="18">
                  <c:v>111</c:v>
                </c:pt>
                <c:pt idx="19">
                  <c:v>113</c:v>
                </c:pt>
                <c:pt idx="20">
                  <c:v>116</c:v>
                </c:pt>
                <c:pt idx="21">
                  <c:v>119</c:v>
                </c:pt>
                <c:pt idx="22">
                  <c:v>123</c:v>
                </c:pt>
                <c:pt idx="23">
                  <c:v>127</c:v>
                </c:pt>
                <c:pt idx="24">
                  <c:v>131</c:v>
                </c:pt>
                <c:pt idx="25">
                  <c:v>135</c:v>
                </c:pt>
                <c:pt idx="26">
                  <c:v>136</c:v>
                </c:pt>
                <c:pt idx="27">
                  <c:v>136</c:v>
                </c:pt>
                <c:pt idx="28">
                  <c:v>135</c:v>
                </c:pt>
                <c:pt idx="29">
                  <c:v>134</c:v>
                </c:pt>
                <c:pt idx="30">
                  <c:v>132</c:v>
                </c:pt>
                <c:pt idx="31">
                  <c:v>129</c:v>
                </c:pt>
                <c:pt idx="32">
                  <c:v>126</c:v>
                </c:pt>
                <c:pt idx="33">
                  <c:v>122</c:v>
                </c:pt>
                <c:pt idx="34">
                  <c:v>119</c:v>
                </c:pt>
                <c:pt idx="35">
                  <c:v>116</c:v>
                </c:pt>
                <c:pt idx="36">
                  <c:v>112</c:v>
                </c:pt>
                <c:pt idx="37">
                  <c:v>109</c:v>
                </c:pt>
                <c:pt idx="38">
                  <c:v>106</c:v>
                </c:pt>
                <c:pt idx="39">
                  <c:v>104</c:v>
                </c:pt>
                <c:pt idx="40">
                  <c:v>101</c:v>
                </c:pt>
                <c:pt idx="41">
                  <c:v>100</c:v>
                </c:pt>
                <c:pt idx="42">
                  <c:v>99</c:v>
                </c:pt>
                <c:pt idx="43">
                  <c:v>98</c:v>
                </c:pt>
                <c:pt idx="44">
                  <c:v>98</c:v>
                </c:pt>
                <c:pt idx="45">
                  <c:v>98</c:v>
                </c:pt>
                <c:pt idx="46">
                  <c:v>99</c:v>
                </c:pt>
                <c:pt idx="47">
                  <c:v>99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101</c:v>
                </c:pt>
                <c:pt idx="52">
                  <c:v>101</c:v>
                </c:pt>
                <c:pt idx="53">
                  <c:v>102</c:v>
                </c:pt>
                <c:pt idx="54">
                  <c:v>103</c:v>
                </c:pt>
                <c:pt idx="55">
                  <c:v>105</c:v>
                </c:pt>
                <c:pt idx="56">
                  <c:v>107</c:v>
                </c:pt>
                <c:pt idx="57">
                  <c:v>109</c:v>
                </c:pt>
                <c:pt idx="58">
                  <c:v>112</c:v>
                </c:pt>
                <c:pt idx="59">
                  <c:v>115</c:v>
                </c:pt>
                <c:pt idx="60">
                  <c:v>118</c:v>
                </c:pt>
                <c:pt idx="61">
                  <c:v>121</c:v>
                </c:pt>
                <c:pt idx="62">
                  <c:v>125</c:v>
                </c:pt>
                <c:pt idx="63">
                  <c:v>129</c:v>
                </c:pt>
                <c:pt idx="64">
                  <c:v>134</c:v>
                </c:pt>
                <c:pt idx="65">
                  <c:v>139</c:v>
                </c:pt>
                <c:pt idx="66">
                  <c:v>144</c:v>
                </c:pt>
                <c:pt idx="67">
                  <c:v>149</c:v>
                </c:pt>
                <c:pt idx="68">
                  <c:v>155</c:v>
                </c:pt>
                <c:pt idx="69">
                  <c:v>160</c:v>
                </c:pt>
                <c:pt idx="70">
                  <c:v>165</c:v>
                </c:pt>
                <c:pt idx="71">
                  <c:v>170</c:v>
                </c:pt>
                <c:pt idx="72">
                  <c:v>174</c:v>
                </c:pt>
                <c:pt idx="73">
                  <c:v>177</c:v>
                </c:pt>
                <c:pt idx="74">
                  <c:v>179</c:v>
                </c:pt>
                <c:pt idx="75">
                  <c:v>179</c:v>
                </c:pt>
                <c:pt idx="76">
                  <c:v>178</c:v>
                </c:pt>
                <c:pt idx="77">
                  <c:v>177</c:v>
                </c:pt>
                <c:pt idx="78">
                  <c:v>175</c:v>
                </c:pt>
                <c:pt idx="79">
                  <c:v>173</c:v>
                </c:pt>
                <c:pt idx="80">
                  <c:v>169</c:v>
                </c:pt>
                <c:pt idx="81">
                  <c:v>166</c:v>
                </c:pt>
                <c:pt idx="82">
                  <c:v>162</c:v>
                </c:pt>
                <c:pt idx="83">
                  <c:v>158</c:v>
                </c:pt>
                <c:pt idx="84">
                  <c:v>154</c:v>
                </c:pt>
                <c:pt idx="85">
                  <c:v>150</c:v>
                </c:pt>
                <c:pt idx="86">
                  <c:v>147</c:v>
                </c:pt>
                <c:pt idx="87">
                  <c:v>143</c:v>
                </c:pt>
                <c:pt idx="88">
                  <c:v>140</c:v>
                </c:pt>
                <c:pt idx="89">
                  <c:v>137</c:v>
                </c:pt>
                <c:pt idx="90">
                  <c:v>134</c:v>
                </c:pt>
                <c:pt idx="91">
                  <c:v>131</c:v>
                </c:pt>
                <c:pt idx="92">
                  <c:v>128</c:v>
                </c:pt>
                <c:pt idx="93">
                  <c:v>125</c:v>
                </c:pt>
                <c:pt idx="94">
                  <c:v>121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7D-4551-A1EE-D32B1EA8983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884.20299999999997</c:v>
                </c:pt>
                <c:pt idx="1">
                  <c:v>884.61099999999999</c:v>
                </c:pt>
                <c:pt idx="2">
                  <c:v>884.88</c:v>
                </c:pt>
                <c:pt idx="3">
                  <c:v>885.11500000000001</c:v>
                </c:pt>
                <c:pt idx="4">
                  <c:v>979.14300000000003</c:v>
                </c:pt>
                <c:pt idx="5">
                  <c:v>979.02099999999996</c:v>
                </c:pt>
                <c:pt idx="6">
                  <c:v>978.53599999999994</c:v>
                </c:pt>
                <c:pt idx="7">
                  <c:v>978.25699999999995</c:v>
                </c:pt>
                <c:pt idx="8">
                  <c:v>973.54300000000001</c:v>
                </c:pt>
                <c:pt idx="9">
                  <c:v>973.50099999999998</c:v>
                </c:pt>
                <c:pt idx="10">
                  <c:v>973.32100000000003</c:v>
                </c:pt>
                <c:pt idx="11">
                  <c:v>973.197</c:v>
                </c:pt>
                <c:pt idx="12">
                  <c:v>904.91200000000003</c:v>
                </c:pt>
                <c:pt idx="13">
                  <c:v>904.697</c:v>
                </c:pt>
                <c:pt idx="14">
                  <c:v>904.91399999999999</c:v>
                </c:pt>
                <c:pt idx="15">
                  <c:v>904.57399999999996</c:v>
                </c:pt>
                <c:pt idx="16">
                  <c:v>844.95299999999997</c:v>
                </c:pt>
                <c:pt idx="17">
                  <c:v>844.149</c:v>
                </c:pt>
                <c:pt idx="18">
                  <c:v>843.60199999999998</c:v>
                </c:pt>
                <c:pt idx="19">
                  <c:v>843.86300000000006</c:v>
                </c:pt>
                <c:pt idx="20">
                  <c:v>837.39</c:v>
                </c:pt>
                <c:pt idx="21">
                  <c:v>836.34400000000005</c:v>
                </c:pt>
                <c:pt idx="22">
                  <c:v>836.61099999999999</c:v>
                </c:pt>
                <c:pt idx="23">
                  <c:v>836.70100000000002</c:v>
                </c:pt>
                <c:pt idx="24">
                  <c:v>840.06500000000005</c:v>
                </c:pt>
                <c:pt idx="25">
                  <c:v>840.85799999999995</c:v>
                </c:pt>
                <c:pt idx="26">
                  <c:v>841.69100000000003</c:v>
                </c:pt>
                <c:pt idx="27">
                  <c:v>841.45799999999997</c:v>
                </c:pt>
                <c:pt idx="28">
                  <c:v>826.75900000000001</c:v>
                </c:pt>
                <c:pt idx="29">
                  <c:v>826.928</c:v>
                </c:pt>
                <c:pt idx="30">
                  <c:v>826.82399999999996</c:v>
                </c:pt>
                <c:pt idx="31">
                  <c:v>827.12900000000002</c:v>
                </c:pt>
                <c:pt idx="32">
                  <c:v>810.79899999999998</c:v>
                </c:pt>
                <c:pt idx="33">
                  <c:v>810.75099999999998</c:v>
                </c:pt>
                <c:pt idx="34">
                  <c:v>810.45399999999995</c:v>
                </c:pt>
                <c:pt idx="35">
                  <c:v>811.82299999999998</c:v>
                </c:pt>
                <c:pt idx="36">
                  <c:v>876.96799999999996</c:v>
                </c:pt>
                <c:pt idx="37">
                  <c:v>874.83600000000001</c:v>
                </c:pt>
                <c:pt idx="38">
                  <c:v>874.12300000000005</c:v>
                </c:pt>
                <c:pt idx="39">
                  <c:v>874.52099999999996</c:v>
                </c:pt>
                <c:pt idx="40">
                  <c:v>903.40599999999995</c:v>
                </c:pt>
                <c:pt idx="41">
                  <c:v>902.61300000000006</c:v>
                </c:pt>
                <c:pt idx="42">
                  <c:v>902.298</c:v>
                </c:pt>
                <c:pt idx="43">
                  <c:v>902.77099999999996</c:v>
                </c:pt>
                <c:pt idx="44">
                  <c:v>1079.1220000000001</c:v>
                </c:pt>
                <c:pt idx="45">
                  <c:v>1078.845</c:v>
                </c:pt>
                <c:pt idx="46">
                  <c:v>1077.8969999999999</c:v>
                </c:pt>
                <c:pt idx="47">
                  <c:v>1077.4179999999999</c:v>
                </c:pt>
                <c:pt idx="48">
                  <c:v>1116.8969999999999</c:v>
                </c:pt>
                <c:pt idx="49">
                  <c:v>1117.25</c:v>
                </c:pt>
                <c:pt idx="50">
                  <c:v>1117.327</c:v>
                </c:pt>
                <c:pt idx="51">
                  <c:v>1117.3710000000001</c:v>
                </c:pt>
                <c:pt idx="52">
                  <c:v>1000.046</c:v>
                </c:pt>
                <c:pt idx="53">
                  <c:v>1001.1660000000001</c:v>
                </c:pt>
                <c:pt idx="54">
                  <c:v>1003.593</c:v>
                </c:pt>
                <c:pt idx="55">
                  <c:v>1006.652</c:v>
                </c:pt>
                <c:pt idx="56">
                  <c:v>936.63</c:v>
                </c:pt>
                <c:pt idx="57">
                  <c:v>928.49099999999999</c:v>
                </c:pt>
                <c:pt idx="58">
                  <c:v>928.78599999999994</c:v>
                </c:pt>
                <c:pt idx="59">
                  <c:v>928.84699999999998</c:v>
                </c:pt>
                <c:pt idx="60">
                  <c:v>943.97699999999998</c:v>
                </c:pt>
                <c:pt idx="61">
                  <c:v>943.99</c:v>
                </c:pt>
                <c:pt idx="62">
                  <c:v>944.67</c:v>
                </c:pt>
                <c:pt idx="63">
                  <c:v>944.88400000000001</c:v>
                </c:pt>
                <c:pt idx="64">
                  <c:v>754.88099999999997</c:v>
                </c:pt>
                <c:pt idx="65">
                  <c:v>754.87699999999995</c:v>
                </c:pt>
                <c:pt idx="66">
                  <c:v>755.88499999999999</c:v>
                </c:pt>
                <c:pt idx="67">
                  <c:v>755.98800000000006</c:v>
                </c:pt>
                <c:pt idx="68">
                  <c:v>681.029</c:v>
                </c:pt>
                <c:pt idx="69">
                  <c:v>681.70799999999997</c:v>
                </c:pt>
                <c:pt idx="70">
                  <c:v>676.87199999999996</c:v>
                </c:pt>
                <c:pt idx="71">
                  <c:v>676.57500000000005</c:v>
                </c:pt>
                <c:pt idx="72">
                  <c:v>703.98</c:v>
                </c:pt>
                <c:pt idx="73">
                  <c:v>704.298</c:v>
                </c:pt>
                <c:pt idx="74">
                  <c:v>705.64200000000005</c:v>
                </c:pt>
                <c:pt idx="75">
                  <c:v>705.61199999999997</c:v>
                </c:pt>
                <c:pt idx="76">
                  <c:v>683.822</c:v>
                </c:pt>
                <c:pt idx="77">
                  <c:v>683.98299999999995</c:v>
                </c:pt>
                <c:pt idx="78">
                  <c:v>683.92899999999997</c:v>
                </c:pt>
                <c:pt idx="79">
                  <c:v>683.93200000000002</c:v>
                </c:pt>
                <c:pt idx="80">
                  <c:v>681.57899999999995</c:v>
                </c:pt>
                <c:pt idx="81">
                  <c:v>681.52200000000005</c:v>
                </c:pt>
                <c:pt idx="82">
                  <c:v>681.38800000000003</c:v>
                </c:pt>
                <c:pt idx="83">
                  <c:v>681.17700000000002</c:v>
                </c:pt>
                <c:pt idx="84">
                  <c:v>693.11599999999999</c:v>
                </c:pt>
                <c:pt idx="85">
                  <c:v>697.08900000000006</c:v>
                </c:pt>
                <c:pt idx="86">
                  <c:v>696.93</c:v>
                </c:pt>
                <c:pt idx="87">
                  <c:v>695.71500000000003</c:v>
                </c:pt>
                <c:pt idx="88">
                  <c:v>832.87</c:v>
                </c:pt>
                <c:pt idx="89">
                  <c:v>831.98</c:v>
                </c:pt>
                <c:pt idx="90">
                  <c:v>832.11599999999999</c:v>
                </c:pt>
                <c:pt idx="91">
                  <c:v>831.99900000000002</c:v>
                </c:pt>
                <c:pt idx="92">
                  <c:v>872.65099999999995</c:v>
                </c:pt>
                <c:pt idx="93">
                  <c:v>873.43299999999999</c:v>
                </c:pt>
                <c:pt idx="94">
                  <c:v>874.03099999999995</c:v>
                </c:pt>
                <c:pt idx="95">
                  <c:v>874.44899999999996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7D-4551-A1EE-D32B1EA8983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1059.3810000000001</c:v>
                </c:pt>
                <c:pt idx="1">
                  <c:v>1058.5519999999999</c:v>
                </c:pt>
                <c:pt idx="2">
                  <c:v>1055.8499999999999</c:v>
                </c:pt>
                <c:pt idx="3">
                  <c:v>1050.9290000000001</c:v>
                </c:pt>
                <c:pt idx="4">
                  <c:v>1044.212</c:v>
                </c:pt>
                <c:pt idx="5">
                  <c:v>1043.8420000000001</c:v>
                </c:pt>
                <c:pt idx="6">
                  <c:v>1043.924</c:v>
                </c:pt>
                <c:pt idx="7">
                  <c:v>1043.01</c:v>
                </c:pt>
                <c:pt idx="8">
                  <c:v>1037.8630000000001</c:v>
                </c:pt>
                <c:pt idx="9">
                  <c:v>1041.3989999999999</c:v>
                </c:pt>
                <c:pt idx="10">
                  <c:v>1042.0070000000001</c:v>
                </c:pt>
                <c:pt idx="11">
                  <c:v>1042.646</c:v>
                </c:pt>
                <c:pt idx="12">
                  <c:v>1049.7460000000001</c:v>
                </c:pt>
                <c:pt idx="13">
                  <c:v>1050.4839999999999</c:v>
                </c:pt>
                <c:pt idx="14">
                  <c:v>1052.979</c:v>
                </c:pt>
                <c:pt idx="15">
                  <c:v>1056.7660000000001</c:v>
                </c:pt>
                <c:pt idx="16">
                  <c:v>1081.442</c:v>
                </c:pt>
                <c:pt idx="17">
                  <c:v>1086.4069999999999</c:v>
                </c:pt>
                <c:pt idx="18">
                  <c:v>1094.3689999999999</c:v>
                </c:pt>
                <c:pt idx="19">
                  <c:v>1112.2570000000001</c:v>
                </c:pt>
                <c:pt idx="20">
                  <c:v>1200.604</c:v>
                </c:pt>
                <c:pt idx="21">
                  <c:v>1236.289</c:v>
                </c:pt>
                <c:pt idx="22">
                  <c:v>1257.8610000000001</c:v>
                </c:pt>
                <c:pt idx="23">
                  <c:v>1281.347</c:v>
                </c:pt>
                <c:pt idx="24">
                  <c:v>1425.817</c:v>
                </c:pt>
                <c:pt idx="25">
                  <c:v>1467.5920000000001</c:v>
                </c:pt>
                <c:pt idx="26">
                  <c:v>1494.268</c:v>
                </c:pt>
                <c:pt idx="27">
                  <c:v>1513.8320000000001</c:v>
                </c:pt>
                <c:pt idx="28">
                  <c:v>1573.5360000000001</c:v>
                </c:pt>
                <c:pt idx="29">
                  <c:v>1579.3140000000001</c:v>
                </c:pt>
                <c:pt idx="30">
                  <c:v>1575.068</c:v>
                </c:pt>
                <c:pt idx="31">
                  <c:v>1588.665</c:v>
                </c:pt>
                <c:pt idx="32">
                  <c:v>1579.175</c:v>
                </c:pt>
                <c:pt idx="33">
                  <c:v>1574.8520000000001</c:v>
                </c:pt>
                <c:pt idx="34">
                  <c:v>1559.24</c:v>
                </c:pt>
                <c:pt idx="35">
                  <c:v>1554.6110000000001</c:v>
                </c:pt>
                <c:pt idx="36">
                  <c:v>1547.0540000000001</c:v>
                </c:pt>
                <c:pt idx="37">
                  <c:v>1544.78</c:v>
                </c:pt>
                <c:pt idx="38">
                  <c:v>1548.2059999999999</c:v>
                </c:pt>
                <c:pt idx="39">
                  <c:v>1551.873</c:v>
                </c:pt>
                <c:pt idx="40">
                  <c:v>1508.894</c:v>
                </c:pt>
                <c:pt idx="41">
                  <c:v>1506.039</c:v>
                </c:pt>
                <c:pt idx="42">
                  <c:v>1502.2360000000001</c:v>
                </c:pt>
                <c:pt idx="43">
                  <c:v>1492.5809999999999</c:v>
                </c:pt>
                <c:pt idx="44">
                  <c:v>1465.21</c:v>
                </c:pt>
                <c:pt idx="45">
                  <c:v>1469.0519999999999</c:v>
                </c:pt>
                <c:pt idx="46">
                  <c:v>1475.7329999999999</c:v>
                </c:pt>
                <c:pt idx="47">
                  <c:v>1473.079</c:v>
                </c:pt>
                <c:pt idx="48">
                  <c:v>1454.405</c:v>
                </c:pt>
                <c:pt idx="49">
                  <c:v>1458.019</c:v>
                </c:pt>
                <c:pt idx="50">
                  <c:v>1450.0139999999999</c:v>
                </c:pt>
                <c:pt idx="51">
                  <c:v>1447.5920000000001</c:v>
                </c:pt>
                <c:pt idx="52">
                  <c:v>1424.1959999999999</c:v>
                </c:pt>
                <c:pt idx="53">
                  <c:v>1425.1569999999999</c:v>
                </c:pt>
                <c:pt idx="54">
                  <c:v>1415.596</c:v>
                </c:pt>
                <c:pt idx="55">
                  <c:v>1406.46</c:v>
                </c:pt>
                <c:pt idx="56">
                  <c:v>1382.903</c:v>
                </c:pt>
                <c:pt idx="57">
                  <c:v>1375.367</c:v>
                </c:pt>
                <c:pt idx="58">
                  <c:v>1367.173</c:v>
                </c:pt>
                <c:pt idx="59">
                  <c:v>1364.5619999999999</c:v>
                </c:pt>
                <c:pt idx="60">
                  <c:v>1354.652</c:v>
                </c:pt>
                <c:pt idx="61">
                  <c:v>1350.9690000000001</c:v>
                </c:pt>
                <c:pt idx="62">
                  <c:v>1354.028</c:v>
                </c:pt>
                <c:pt idx="63">
                  <c:v>1357.829</c:v>
                </c:pt>
                <c:pt idx="64">
                  <c:v>1350.865</c:v>
                </c:pt>
                <c:pt idx="65">
                  <c:v>1355.826</c:v>
                </c:pt>
                <c:pt idx="66">
                  <c:v>1346.6210000000001</c:v>
                </c:pt>
                <c:pt idx="67">
                  <c:v>1342.11</c:v>
                </c:pt>
                <c:pt idx="68">
                  <c:v>1341.3620000000001</c:v>
                </c:pt>
                <c:pt idx="69">
                  <c:v>1339.8920000000001</c:v>
                </c:pt>
                <c:pt idx="70">
                  <c:v>1340.32</c:v>
                </c:pt>
                <c:pt idx="71">
                  <c:v>1339.644</c:v>
                </c:pt>
                <c:pt idx="72">
                  <c:v>1344.4259999999999</c:v>
                </c:pt>
                <c:pt idx="73">
                  <c:v>1336.338</c:v>
                </c:pt>
                <c:pt idx="74">
                  <c:v>1328.2190000000001</c:v>
                </c:pt>
                <c:pt idx="75">
                  <c:v>1326.864</c:v>
                </c:pt>
                <c:pt idx="76">
                  <c:v>1320.3140000000001</c:v>
                </c:pt>
                <c:pt idx="77">
                  <c:v>1319.152</c:v>
                </c:pt>
                <c:pt idx="78">
                  <c:v>1303.348</c:v>
                </c:pt>
                <c:pt idx="79">
                  <c:v>1296.847</c:v>
                </c:pt>
                <c:pt idx="80">
                  <c:v>1247.6010000000001</c:v>
                </c:pt>
                <c:pt idx="81">
                  <c:v>1232.585</c:v>
                </c:pt>
                <c:pt idx="82">
                  <c:v>1217.104</c:v>
                </c:pt>
                <c:pt idx="83">
                  <c:v>1190.7059999999999</c:v>
                </c:pt>
                <c:pt idx="84">
                  <c:v>1137.826</c:v>
                </c:pt>
                <c:pt idx="85">
                  <c:v>1138.9960000000001</c:v>
                </c:pt>
                <c:pt idx="86">
                  <c:v>1130.915</c:v>
                </c:pt>
                <c:pt idx="87">
                  <c:v>1121.336</c:v>
                </c:pt>
                <c:pt idx="88">
                  <c:v>1098.5070000000001</c:v>
                </c:pt>
                <c:pt idx="89">
                  <c:v>1102.654</c:v>
                </c:pt>
                <c:pt idx="90">
                  <c:v>1093.6400000000001</c:v>
                </c:pt>
                <c:pt idx="91">
                  <c:v>1087.807</c:v>
                </c:pt>
                <c:pt idx="92">
                  <c:v>1058.3869999999999</c:v>
                </c:pt>
                <c:pt idx="93">
                  <c:v>1056.865</c:v>
                </c:pt>
                <c:pt idx="94">
                  <c:v>1053.559</c:v>
                </c:pt>
                <c:pt idx="95">
                  <c:v>1050.44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7D-4551-A1EE-D32B1EA8983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2888.8110000000001</c:v>
                </c:pt>
                <c:pt idx="1">
                  <c:v>2841.6570000000002</c:v>
                </c:pt>
                <c:pt idx="2">
                  <c:v>2808.2539999999999</c:v>
                </c:pt>
                <c:pt idx="3">
                  <c:v>2790.6869999999999</c:v>
                </c:pt>
                <c:pt idx="4">
                  <c:v>2733.7669999999998</c:v>
                </c:pt>
                <c:pt idx="5">
                  <c:v>2734.5140000000001</c:v>
                </c:pt>
                <c:pt idx="6">
                  <c:v>2717.6930000000002</c:v>
                </c:pt>
                <c:pt idx="7">
                  <c:v>2693.0279999999998</c:v>
                </c:pt>
                <c:pt idx="8">
                  <c:v>2677.2759999999998</c:v>
                </c:pt>
                <c:pt idx="9">
                  <c:v>2648.4929999999999</c:v>
                </c:pt>
                <c:pt idx="10">
                  <c:v>2622.509</c:v>
                </c:pt>
                <c:pt idx="11">
                  <c:v>2598.19</c:v>
                </c:pt>
                <c:pt idx="12">
                  <c:v>2628.9250000000002</c:v>
                </c:pt>
                <c:pt idx="13">
                  <c:v>2602.4850000000001</c:v>
                </c:pt>
                <c:pt idx="14">
                  <c:v>2593.8409999999999</c:v>
                </c:pt>
                <c:pt idx="15">
                  <c:v>2585.9659999999999</c:v>
                </c:pt>
                <c:pt idx="16">
                  <c:v>2622.13</c:v>
                </c:pt>
                <c:pt idx="17">
                  <c:v>2638.4670000000001</c:v>
                </c:pt>
                <c:pt idx="18">
                  <c:v>2677.6</c:v>
                </c:pt>
                <c:pt idx="19">
                  <c:v>2766.4009999999998</c:v>
                </c:pt>
                <c:pt idx="20">
                  <c:v>2825.7370000000001</c:v>
                </c:pt>
                <c:pt idx="21">
                  <c:v>2935.7359999999999</c:v>
                </c:pt>
                <c:pt idx="22">
                  <c:v>3035.0230000000001</c:v>
                </c:pt>
                <c:pt idx="23">
                  <c:v>3207.1460000000002</c:v>
                </c:pt>
                <c:pt idx="24">
                  <c:v>3318.95</c:v>
                </c:pt>
                <c:pt idx="25">
                  <c:v>3494.4450000000002</c:v>
                </c:pt>
                <c:pt idx="26">
                  <c:v>3597.5619999999999</c:v>
                </c:pt>
                <c:pt idx="27">
                  <c:v>3718.4459999999999</c:v>
                </c:pt>
                <c:pt idx="28">
                  <c:v>3791.962</c:v>
                </c:pt>
                <c:pt idx="29">
                  <c:v>3899.348</c:v>
                </c:pt>
                <c:pt idx="30">
                  <c:v>3962.9760000000001</c:v>
                </c:pt>
                <c:pt idx="31">
                  <c:v>4073.4859999999999</c:v>
                </c:pt>
                <c:pt idx="32">
                  <c:v>4102.0990000000002</c:v>
                </c:pt>
                <c:pt idx="33">
                  <c:v>4173.8419999999996</c:v>
                </c:pt>
                <c:pt idx="34">
                  <c:v>4200.83</c:v>
                </c:pt>
                <c:pt idx="35">
                  <c:v>4251.3270000000002</c:v>
                </c:pt>
                <c:pt idx="36">
                  <c:v>4245.442</c:v>
                </c:pt>
                <c:pt idx="37">
                  <c:v>4277.799</c:v>
                </c:pt>
                <c:pt idx="38">
                  <c:v>4311.0029999999997</c:v>
                </c:pt>
                <c:pt idx="39">
                  <c:v>4320.5370000000003</c:v>
                </c:pt>
                <c:pt idx="40">
                  <c:v>4323.143</c:v>
                </c:pt>
                <c:pt idx="41">
                  <c:v>4329.6790000000001</c:v>
                </c:pt>
                <c:pt idx="42">
                  <c:v>4316.732</c:v>
                </c:pt>
                <c:pt idx="43">
                  <c:v>4414.9799999999996</c:v>
                </c:pt>
                <c:pt idx="44">
                  <c:v>4315.9319999999998</c:v>
                </c:pt>
                <c:pt idx="45">
                  <c:v>4412.0550000000003</c:v>
                </c:pt>
                <c:pt idx="46">
                  <c:v>4430.7790000000005</c:v>
                </c:pt>
                <c:pt idx="47">
                  <c:v>4433.9399999999996</c:v>
                </c:pt>
                <c:pt idx="48">
                  <c:v>4407.67</c:v>
                </c:pt>
                <c:pt idx="49">
                  <c:v>4398.4279999999999</c:v>
                </c:pt>
                <c:pt idx="50">
                  <c:v>4358.8940000000002</c:v>
                </c:pt>
                <c:pt idx="51">
                  <c:v>4307.8389999999999</c:v>
                </c:pt>
                <c:pt idx="52">
                  <c:v>4384.2719999999999</c:v>
                </c:pt>
                <c:pt idx="53">
                  <c:v>4313.0240000000003</c:v>
                </c:pt>
                <c:pt idx="54">
                  <c:v>4252.5630000000001</c:v>
                </c:pt>
                <c:pt idx="55">
                  <c:v>4200.6310000000003</c:v>
                </c:pt>
                <c:pt idx="56">
                  <c:v>4179.4309999999996</c:v>
                </c:pt>
                <c:pt idx="57">
                  <c:v>4129.9309999999996</c:v>
                </c:pt>
                <c:pt idx="58">
                  <c:v>4081.7779999999998</c:v>
                </c:pt>
                <c:pt idx="59">
                  <c:v>4068.232</c:v>
                </c:pt>
                <c:pt idx="60">
                  <c:v>4066.8820000000001</c:v>
                </c:pt>
                <c:pt idx="61">
                  <c:v>4044.3789999999999</c:v>
                </c:pt>
                <c:pt idx="62">
                  <c:v>4025.4259999999999</c:v>
                </c:pt>
                <c:pt idx="63">
                  <c:v>4020.3339999999998</c:v>
                </c:pt>
                <c:pt idx="64">
                  <c:v>4220.5550000000003</c:v>
                </c:pt>
                <c:pt idx="65">
                  <c:v>4233.1509999999998</c:v>
                </c:pt>
                <c:pt idx="66">
                  <c:v>4256.3019999999997</c:v>
                </c:pt>
                <c:pt idx="67">
                  <c:v>4336.5510000000004</c:v>
                </c:pt>
                <c:pt idx="68">
                  <c:v>4438.7579999999998</c:v>
                </c:pt>
                <c:pt idx="69">
                  <c:v>4551.7460000000001</c:v>
                </c:pt>
                <c:pt idx="70">
                  <c:v>4659.29</c:v>
                </c:pt>
                <c:pt idx="71">
                  <c:v>4792.4539999999997</c:v>
                </c:pt>
                <c:pt idx="72">
                  <c:v>4942.9250000000002</c:v>
                </c:pt>
                <c:pt idx="73">
                  <c:v>5043.6880000000001</c:v>
                </c:pt>
                <c:pt idx="74">
                  <c:v>5033.1869999999999</c:v>
                </c:pt>
                <c:pt idx="75">
                  <c:v>5090.8410000000003</c:v>
                </c:pt>
                <c:pt idx="76">
                  <c:v>5129.4750000000004</c:v>
                </c:pt>
                <c:pt idx="77">
                  <c:v>5122.192</c:v>
                </c:pt>
                <c:pt idx="78">
                  <c:v>5029.0140000000001</c:v>
                </c:pt>
                <c:pt idx="79">
                  <c:v>4953.3379999999997</c:v>
                </c:pt>
                <c:pt idx="80">
                  <c:v>4806.8789999999999</c:v>
                </c:pt>
                <c:pt idx="81">
                  <c:v>4780.7489999999998</c:v>
                </c:pt>
                <c:pt idx="82">
                  <c:v>4690.0680000000002</c:v>
                </c:pt>
                <c:pt idx="83">
                  <c:v>4563.357</c:v>
                </c:pt>
                <c:pt idx="84">
                  <c:v>4428.3940000000002</c:v>
                </c:pt>
                <c:pt idx="85">
                  <c:v>4307.9570000000003</c:v>
                </c:pt>
                <c:pt idx="86">
                  <c:v>4198.9129999999996</c:v>
                </c:pt>
                <c:pt idx="87">
                  <c:v>4068.107</c:v>
                </c:pt>
                <c:pt idx="88">
                  <c:v>3892.7089999999998</c:v>
                </c:pt>
                <c:pt idx="89">
                  <c:v>3754.2429999999999</c:v>
                </c:pt>
                <c:pt idx="90">
                  <c:v>3645.223</c:v>
                </c:pt>
                <c:pt idx="91">
                  <c:v>3527.7440000000001</c:v>
                </c:pt>
                <c:pt idx="92">
                  <c:v>3368.7959999999998</c:v>
                </c:pt>
                <c:pt idx="93">
                  <c:v>3250.1379999999999</c:v>
                </c:pt>
                <c:pt idx="94">
                  <c:v>3149.8910000000001</c:v>
                </c:pt>
                <c:pt idx="95">
                  <c:v>3055.88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7D-4551-A1EE-D32B1EA8983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242</c:v>
                </c:pt>
                <c:pt idx="1">
                  <c:v>242</c:v>
                </c:pt>
                <c:pt idx="2">
                  <c:v>242</c:v>
                </c:pt>
                <c:pt idx="3">
                  <c:v>242</c:v>
                </c:pt>
                <c:pt idx="4">
                  <c:v>230</c:v>
                </c:pt>
                <c:pt idx="5">
                  <c:v>230</c:v>
                </c:pt>
                <c:pt idx="6">
                  <c:v>230</c:v>
                </c:pt>
                <c:pt idx="7">
                  <c:v>230</c:v>
                </c:pt>
                <c:pt idx="8">
                  <c:v>224</c:v>
                </c:pt>
                <c:pt idx="9">
                  <c:v>224</c:v>
                </c:pt>
                <c:pt idx="10">
                  <c:v>224</c:v>
                </c:pt>
                <c:pt idx="11">
                  <c:v>224</c:v>
                </c:pt>
                <c:pt idx="12">
                  <c:v>223</c:v>
                </c:pt>
                <c:pt idx="13">
                  <c:v>223</c:v>
                </c:pt>
                <c:pt idx="14">
                  <c:v>223</c:v>
                </c:pt>
                <c:pt idx="15">
                  <c:v>223</c:v>
                </c:pt>
                <c:pt idx="16">
                  <c:v>233</c:v>
                </c:pt>
                <c:pt idx="17">
                  <c:v>233</c:v>
                </c:pt>
                <c:pt idx="18">
                  <c:v>233</c:v>
                </c:pt>
                <c:pt idx="19">
                  <c:v>233</c:v>
                </c:pt>
                <c:pt idx="20">
                  <c:v>261</c:v>
                </c:pt>
                <c:pt idx="21">
                  <c:v>261</c:v>
                </c:pt>
                <c:pt idx="22">
                  <c:v>261</c:v>
                </c:pt>
                <c:pt idx="23">
                  <c:v>261</c:v>
                </c:pt>
                <c:pt idx="24">
                  <c:v>305</c:v>
                </c:pt>
                <c:pt idx="25">
                  <c:v>305</c:v>
                </c:pt>
                <c:pt idx="26">
                  <c:v>305</c:v>
                </c:pt>
                <c:pt idx="27">
                  <c:v>305</c:v>
                </c:pt>
                <c:pt idx="28">
                  <c:v>318</c:v>
                </c:pt>
                <c:pt idx="29">
                  <c:v>318</c:v>
                </c:pt>
                <c:pt idx="30">
                  <c:v>318</c:v>
                </c:pt>
                <c:pt idx="31">
                  <c:v>318</c:v>
                </c:pt>
                <c:pt idx="32">
                  <c:v>319</c:v>
                </c:pt>
                <c:pt idx="33">
                  <c:v>319</c:v>
                </c:pt>
                <c:pt idx="34">
                  <c:v>319</c:v>
                </c:pt>
                <c:pt idx="35">
                  <c:v>319</c:v>
                </c:pt>
                <c:pt idx="36">
                  <c:v>305</c:v>
                </c:pt>
                <c:pt idx="37">
                  <c:v>305</c:v>
                </c:pt>
                <c:pt idx="38">
                  <c:v>305</c:v>
                </c:pt>
                <c:pt idx="39">
                  <c:v>305</c:v>
                </c:pt>
                <c:pt idx="40">
                  <c:v>293</c:v>
                </c:pt>
                <c:pt idx="41">
                  <c:v>293</c:v>
                </c:pt>
                <c:pt idx="42">
                  <c:v>293</c:v>
                </c:pt>
                <c:pt idx="43">
                  <c:v>293</c:v>
                </c:pt>
                <c:pt idx="44">
                  <c:v>289</c:v>
                </c:pt>
                <c:pt idx="45">
                  <c:v>289</c:v>
                </c:pt>
                <c:pt idx="46">
                  <c:v>289</c:v>
                </c:pt>
                <c:pt idx="47">
                  <c:v>289</c:v>
                </c:pt>
                <c:pt idx="48">
                  <c:v>288</c:v>
                </c:pt>
                <c:pt idx="49">
                  <c:v>288</c:v>
                </c:pt>
                <c:pt idx="50">
                  <c:v>288</c:v>
                </c:pt>
                <c:pt idx="51">
                  <c:v>288</c:v>
                </c:pt>
                <c:pt idx="52">
                  <c:v>290</c:v>
                </c:pt>
                <c:pt idx="53">
                  <c:v>290</c:v>
                </c:pt>
                <c:pt idx="54">
                  <c:v>290</c:v>
                </c:pt>
                <c:pt idx="55">
                  <c:v>290</c:v>
                </c:pt>
                <c:pt idx="56">
                  <c:v>296</c:v>
                </c:pt>
                <c:pt idx="57">
                  <c:v>296</c:v>
                </c:pt>
                <c:pt idx="58">
                  <c:v>296</c:v>
                </c:pt>
                <c:pt idx="59">
                  <c:v>296</c:v>
                </c:pt>
                <c:pt idx="60">
                  <c:v>310</c:v>
                </c:pt>
                <c:pt idx="61">
                  <c:v>310</c:v>
                </c:pt>
                <c:pt idx="62">
                  <c:v>310</c:v>
                </c:pt>
                <c:pt idx="63">
                  <c:v>310</c:v>
                </c:pt>
                <c:pt idx="64">
                  <c:v>337</c:v>
                </c:pt>
                <c:pt idx="65">
                  <c:v>337</c:v>
                </c:pt>
                <c:pt idx="66">
                  <c:v>337</c:v>
                </c:pt>
                <c:pt idx="67">
                  <c:v>337</c:v>
                </c:pt>
                <c:pt idx="68">
                  <c:v>378</c:v>
                </c:pt>
                <c:pt idx="69">
                  <c:v>378</c:v>
                </c:pt>
                <c:pt idx="70">
                  <c:v>378</c:v>
                </c:pt>
                <c:pt idx="71">
                  <c:v>378</c:v>
                </c:pt>
                <c:pt idx="72">
                  <c:v>404</c:v>
                </c:pt>
                <c:pt idx="73">
                  <c:v>404</c:v>
                </c:pt>
                <c:pt idx="74">
                  <c:v>404</c:v>
                </c:pt>
                <c:pt idx="75">
                  <c:v>404</c:v>
                </c:pt>
                <c:pt idx="76">
                  <c:v>403</c:v>
                </c:pt>
                <c:pt idx="77">
                  <c:v>403</c:v>
                </c:pt>
                <c:pt idx="78">
                  <c:v>403</c:v>
                </c:pt>
                <c:pt idx="79">
                  <c:v>403</c:v>
                </c:pt>
                <c:pt idx="80">
                  <c:v>380</c:v>
                </c:pt>
                <c:pt idx="81">
                  <c:v>380</c:v>
                </c:pt>
                <c:pt idx="82">
                  <c:v>380</c:v>
                </c:pt>
                <c:pt idx="83">
                  <c:v>380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260</c:v>
                </c:pt>
                <c:pt idx="93">
                  <c:v>260</c:v>
                </c:pt>
                <c:pt idx="94">
                  <c:v>260</c:v>
                </c:pt>
                <c:pt idx="95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7D-4551-A1EE-D32B1EA8983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C7D-4551-A1EE-D32B1EA8983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C7D-4551-A1EE-D32B1EA8983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C7D-4551-A1EE-D32B1EA8983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C7D-4551-A1EE-D32B1EA8983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C7D-4551-A1EE-D32B1EA8983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2421</c:v>
                </c:pt>
                <c:pt idx="1">
                  <c:v>2421</c:v>
                </c:pt>
                <c:pt idx="2">
                  <c:v>2421</c:v>
                </c:pt>
                <c:pt idx="3">
                  <c:v>2421</c:v>
                </c:pt>
                <c:pt idx="4">
                  <c:v>2399</c:v>
                </c:pt>
                <c:pt idx="5">
                  <c:v>2399</c:v>
                </c:pt>
                <c:pt idx="6">
                  <c:v>2399</c:v>
                </c:pt>
                <c:pt idx="7">
                  <c:v>2399</c:v>
                </c:pt>
                <c:pt idx="8">
                  <c:v>2393</c:v>
                </c:pt>
                <c:pt idx="9">
                  <c:v>2393</c:v>
                </c:pt>
                <c:pt idx="10">
                  <c:v>2393</c:v>
                </c:pt>
                <c:pt idx="11">
                  <c:v>2393</c:v>
                </c:pt>
                <c:pt idx="12">
                  <c:v>2386</c:v>
                </c:pt>
                <c:pt idx="13">
                  <c:v>2386</c:v>
                </c:pt>
                <c:pt idx="14">
                  <c:v>2386</c:v>
                </c:pt>
                <c:pt idx="15">
                  <c:v>2386</c:v>
                </c:pt>
                <c:pt idx="16">
                  <c:v>2386.3000000000002</c:v>
                </c:pt>
                <c:pt idx="17">
                  <c:v>2393.8000000000002</c:v>
                </c:pt>
                <c:pt idx="18">
                  <c:v>2400</c:v>
                </c:pt>
                <c:pt idx="19">
                  <c:v>2400</c:v>
                </c:pt>
                <c:pt idx="20">
                  <c:v>2135</c:v>
                </c:pt>
                <c:pt idx="21">
                  <c:v>2235.6</c:v>
                </c:pt>
                <c:pt idx="22">
                  <c:v>2395</c:v>
                </c:pt>
                <c:pt idx="23">
                  <c:v>2395</c:v>
                </c:pt>
                <c:pt idx="24">
                  <c:v>2397.5</c:v>
                </c:pt>
                <c:pt idx="25">
                  <c:v>2326.9</c:v>
                </c:pt>
                <c:pt idx="26">
                  <c:v>2278.1999999999998</c:v>
                </c:pt>
                <c:pt idx="27">
                  <c:v>2279.6</c:v>
                </c:pt>
                <c:pt idx="28">
                  <c:v>2237</c:v>
                </c:pt>
                <c:pt idx="29">
                  <c:v>2237</c:v>
                </c:pt>
                <c:pt idx="30">
                  <c:v>2142.9</c:v>
                </c:pt>
                <c:pt idx="31">
                  <c:v>1957.8</c:v>
                </c:pt>
                <c:pt idx="32">
                  <c:v>2355.9</c:v>
                </c:pt>
                <c:pt idx="33">
                  <c:v>2172.3000000000002</c:v>
                </c:pt>
                <c:pt idx="34">
                  <c:v>1933.8</c:v>
                </c:pt>
                <c:pt idx="35">
                  <c:v>1703.8</c:v>
                </c:pt>
                <c:pt idx="36">
                  <c:v>1706.6</c:v>
                </c:pt>
                <c:pt idx="37">
                  <c:v>1538.9</c:v>
                </c:pt>
                <c:pt idx="38">
                  <c:v>1541.3</c:v>
                </c:pt>
                <c:pt idx="39">
                  <c:v>1473.5</c:v>
                </c:pt>
                <c:pt idx="40">
                  <c:v>1507.2</c:v>
                </c:pt>
                <c:pt idx="41">
                  <c:v>1589.5</c:v>
                </c:pt>
                <c:pt idx="42">
                  <c:v>1652.7</c:v>
                </c:pt>
                <c:pt idx="43">
                  <c:v>1599.6</c:v>
                </c:pt>
                <c:pt idx="44">
                  <c:v>1570.6</c:v>
                </c:pt>
                <c:pt idx="45">
                  <c:v>1428.1</c:v>
                </c:pt>
                <c:pt idx="46">
                  <c:v>1315.2</c:v>
                </c:pt>
                <c:pt idx="47">
                  <c:v>1253.3</c:v>
                </c:pt>
                <c:pt idx="48">
                  <c:v>1191.0999999999999</c:v>
                </c:pt>
                <c:pt idx="49">
                  <c:v>1132.8</c:v>
                </c:pt>
                <c:pt idx="50">
                  <c:v>1064.8</c:v>
                </c:pt>
                <c:pt idx="51">
                  <c:v>996.3</c:v>
                </c:pt>
                <c:pt idx="52">
                  <c:v>926.7</c:v>
                </c:pt>
                <c:pt idx="53">
                  <c:v>907</c:v>
                </c:pt>
                <c:pt idx="54">
                  <c:v>907</c:v>
                </c:pt>
                <c:pt idx="55">
                  <c:v>907</c:v>
                </c:pt>
                <c:pt idx="56">
                  <c:v>975</c:v>
                </c:pt>
                <c:pt idx="57">
                  <c:v>975</c:v>
                </c:pt>
                <c:pt idx="58">
                  <c:v>1201.3</c:v>
                </c:pt>
                <c:pt idx="59">
                  <c:v>1205.2</c:v>
                </c:pt>
                <c:pt idx="60">
                  <c:v>1480.3</c:v>
                </c:pt>
                <c:pt idx="61">
                  <c:v>1641.1</c:v>
                </c:pt>
                <c:pt idx="62">
                  <c:v>1963</c:v>
                </c:pt>
                <c:pt idx="63">
                  <c:v>2337</c:v>
                </c:pt>
                <c:pt idx="64">
                  <c:v>2058.9</c:v>
                </c:pt>
                <c:pt idx="65">
                  <c:v>2110.6</c:v>
                </c:pt>
                <c:pt idx="66">
                  <c:v>2286.6</c:v>
                </c:pt>
                <c:pt idx="67">
                  <c:v>2072.8000000000002</c:v>
                </c:pt>
                <c:pt idx="68">
                  <c:v>2176.3000000000002</c:v>
                </c:pt>
                <c:pt idx="69">
                  <c:v>2018.8</c:v>
                </c:pt>
                <c:pt idx="70">
                  <c:v>1934</c:v>
                </c:pt>
                <c:pt idx="71">
                  <c:v>2052.9</c:v>
                </c:pt>
                <c:pt idx="72">
                  <c:v>2070.9</c:v>
                </c:pt>
                <c:pt idx="73">
                  <c:v>1971.5</c:v>
                </c:pt>
                <c:pt idx="74">
                  <c:v>1977.7</c:v>
                </c:pt>
                <c:pt idx="75">
                  <c:v>1910</c:v>
                </c:pt>
                <c:pt idx="76">
                  <c:v>1877.7</c:v>
                </c:pt>
                <c:pt idx="77">
                  <c:v>1812.1</c:v>
                </c:pt>
                <c:pt idx="78">
                  <c:v>1971.3</c:v>
                </c:pt>
                <c:pt idx="79">
                  <c:v>2059.3000000000002</c:v>
                </c:pt>
                <c:pt idx="80">
                  <c:v>2146.3000000000002</c:v>
                </c:pt>
                <c:pt idx="81">
                  <c:v>2141.1</c:v>
                </c:pt>
                <c:pt idx="82">
                  <c:v>1986.3</c:v>
                </c:pt>
                <c:pt idx="83">
                  <c:v>1928.4</c:v>
                </c:pt>
                <c:pt idx="84">
                  <c:v>2105.1</c:v>
                </c:pt>
                <c:pt idx="85">
                  <c:v>2093.6999999999998</c:v>
                </c:pt>
                <c:pt idx="86">
                  <c:v>2106.1999999999998</c:v>
                </c:pt>
                <c:pt idx="87">
                  <c:v>1976.2</c:v>
                </c:pt>
                <c:pt idx="88">
                  <c:v>2442</c:v>
                </c:pt>
                <c:pt idx="89">
                  <c:v>2385.4</c:v>
                </c:pt>
                <c:pt idx="90">
                  <c:v>2317.1</c:v>
                </c:pt>
                <c:pt idx="91">
                  <c:v>2289.5</c:v>
                </c:pt>
                <c:pt idx="92">
                  <c:v>2402.6</c:v>
                </c:pt>
                <c:pt idx="93">
                  <c:v>2365.1</c:v>
                </c:pt>
                <c:pt idx="94">
                  <c:v>2309</c:v>
                </c:pt>
                <c:pt idx="95">
                  <c:v>2248.3000000000002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7D-4551-A1EE-D32B1EA8983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53.84</c:v>
                </c:pt>
                <c:pt idx="23">
                  <c:v>51.86</c:v>
                </c:pt>
                <c:pt idx="24">
                  <c:v>48.808</c:v>
                </c:pt>
                <c:pt idx="25">
                  <c:v>45.292000000000002</c:v>
                </c:pt>
                <c:pt idx="26">
                  <c:v>41.508000000000003</c:v>
                </c:pt>
                <c:pt idx="27">
                  <c:v>37.264000000000003</c:v>
                </c:pt>
                <c:pt idx="28">
                  <c:v>32.591999999999999</c:v>
                </c:pt>
                <c:pt idx="29">
                  <c:v>28.084</c:v>
                </c:pt>
                <c:pt idx="30">
                  <c:v>23.664000000000001</c:v>
                </c:pt>
                <c:pt idx="31">
                  <c:v>18.856000000000002</c:v>
                </c:pt>
                <c:pt idx="32">
                  <c:v>13.672000000000001</c:v>
                </c:pt>
                <c:pt idx="33">
                  <c:v>8.984</c:v>
                </c:pt>
                <c:pt idx="34">
                  <c:v>5.3840000000000003</c:v>
                </c:pt>
                <c:pt idx="35">
                  <c:v>2.9079999999999999</c:v>
                </c:pt>
                <c:pt idx="36">
                  <c:v>1.0920000000000001</c:v>
                </c:pt>
                <c:pt idx="50">
                  <c:v>5.6000000000000001E-2</c:v>
                </c:pt>
                <c:pt idx="51">
                  <c:v>1.6479999999999999</c:v>
                </c:pt>
                <c:pt idx="52">
                  <c:v>3.6</c:v>
                </c:pt>
                <c:pt idx="53">
                  <c:v>5.6680000000000001</c:v>
                </c:pt>
                <c:pt idx="54">
                  <c:v>8.1880000000000006</c:v>
                </c:pt>
                <c:pt idx="55">
                  <c:v>11.624000000000001</c:v>
                </c:pt>
                <c:pt idx="56">
                  <c:v>15.724</c:v>
                </c:pt>
                <c:pt idx="57">
                  <c:v>19.367999999999999</c:v>
                </c:pt>
                <c:pt idx="58">
                  <c:v>22.452000000000002</c:v>
                </c:pt>
                <c:pt idx="59">
                  <c:v>25.576000000000001</c:v>
                </c:pt>
                <c:pt idx="60">
                  <c:v>28.995999999999999</c:v>
                </c:pt>
                <c:pt idx="61">
                  <c:v>32.216000000000001</c:v>
                </c:pt>
                <c:pt idx="62">
                  <c:v>35.520000000000003</c:v>
                </c:pt>
                <c:pt idx="63">
                  <c:v>39.404000000000003</c:v>
                </c:pt>
                <c:pt idx="64">
                  <c:v>43.607999999999997</c:v>
                </c:pt>
                <c:pt idx="65">
                  <c:v>46.96</c:v>
                </c:pt>
                <c:pt idx="66">
                  <c:v>49.316000000000003</c:v>
                </c:pt>
                <c:pt idx="67">
                  <c:v>51.204000000000001</c:v>
                </c:pt>
                <c:pt idx="68">
                  <c:v>52.9</c:v>
                </c:pt>
                <c:pt idx="69">
                  <c:v>54.112000000000002</c:v>
                </c:pt>
                <c:pt idx="70">
                  <c:v>54.74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7D-4551-A1EE-D32B1EA8983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C7D-4551-A1EE-D32B1EA8983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C7D-4551-A1EE-D32B1EA89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91.95</c:v>
                </c:pt>
                <c:pt idx="1">
                  <c:v>99.49</c:v>
                </c:pt>
                <c:pt idx="2">
                  <c:v>101.86</c:v>
                </c:pt>
                <c:pt idx="3">
                  <c:v>103.01</c:v>
                </c:pt>
                <c:pt idx="4">
                  <c:v>104.62</c:v>
                </c:pt>
                <c:pt idx="5">
                  <c:v>104.65</c:v>
                </c:pt>
                <c:pt idx="6">
                  <c:v>104.36</c:v>
                </c:pt>
                <c:pt idx="7">
                  <c:v>103.96</c:v>
                </c:pt>
                <c:pt idx="8">
                  <c:v>101.75</c:v>
                </c:pt>
                <c:pt idx="9">
                  <c:v>101.19</c:v>
                </c:pt>
                <c:pt idx="10">
                  <c:v>99.87</c:v>
                </c:pt>
                <c:pt idx="11">
                  <c:v>98.86</c:v>
                </c:pt>
                <c:pt idx="12">
                  <c:v>98.81</c:v>
                </c:pt>
                <c:pt idx="13">
                  <c:v>96.2</c:v>
                </c:pt>
                <c:pt idx="14">
                  <c:v>95.81</c:v>
                </c:pt>
                <c:pt idx="15">
                  <c:v>95.7</c:v>
                </c:pt>
                <c:pt idx="16">
                  <c:v>90.85</c:v>
                </c:pt>
                <c:pt idx="17">
                  <c:v>96.43</c:v>
                </c:pt>
                <c:pt idx="18">
                  <c:v>97.31</c:v>
                </c:pt>
                <c:pt idx="19">
                  <c:v>97.71</c:v>
                </c:pt>
                <c:pt idx="20">
                  <c:v>91.46</c:v>
                </c:pt>
                <c:pt idx="21">
                  <c:v>90.09</c:v>
                </c:pt>
                <c:pt idx="22">
                  <c:v>98.44</c:v>
                </c:pt>
                <c:pt idx="23">
                  <c:v>101.41</c:v>
                </c:pt>
                <c:pt idx="24">
                  <c:v>111</c:v>
                </c:pt>
                <c:pt idx="25">
                  <c:v>111.35</c:v>
                </c:pt>
                <c:pt idx="26">
                  <c:v>107.28</c:v>
                </c:pt>
                <c:pt idx="27">
                  <c:v>102.2</c:v>
                </c:pt>
                <c:pt idx="28">
                  <c:v>98.44</c:v>
                </c:pt>
                <c:pt idx="29">
                  <c:v>98.22</c:v>
                </c:pt>
                <c:pt idx="30">
                  <c:v>96.03</c:v>
                </c:pt>
                <c:pt idx="31">
                  <c:v>54</c:v>
                </c:pt>
                <c:pt idx="32">
                  <c:v>97.25</c:v>
                </c:pt>
                <c:pt idx="33">
                  <c:v>98.6</c:v>
                </c:pt>
                <c:pt idx="34">
                  <c:v>93.23</c:v>
                </c:pt>
                <c:pt idx="35">
                  <c:v>91.7</c:v>
                </c:pt>
                <c:pt idx="36">
                  <c:v>96.6</c:v>
                </c:pt>
                <c:pt idx="37">
                  <c:v>86.84</c:v>
                </c:pt>
                <c:pt idx="38">
                  <c:v>43.9</c:v>
                </c:pt>
                <c:pt idx="39">
                  <c:v>13</c:v>
                </c:pt>
                <c:pt idx="40">
                  <c:v>76.709999999999994</c:v>
                </c:pt>
                <c:pt idx="41">
                  <c:v>65.84</c:v>
                </c:pt>
                <c:pt idx="42">
                  <c:v>65.849999999999994</c:v>
                </c:pt>
                <c:pt idx="43">
                  <c:v>91.54</c:v>
                </c:pt>
                <c:pt idx="44">
                  <c:v>103.25</c:v>
                </c:pt>
                <c:pt idx="45">
                  <c:v>92.08</c:v>
                </c:pt>
                <c:pt idx="46">
                  <c:v>76.39</c:v>
                </c:pt>
                <c:pt idx="47">
                  <c:v>67.62</c:v>
                </c:pt>
                <c:pt idx="48">
                  <c:v>77.19</c:v>
                </c:pt>
                <c:pt idx="49">
                  <c:v>72.08</c:v>
                </c:pt>
                <c:pt idx="50">
                  <c:v>70.989999999999995</c:v>
                </c:pt>
                <c:pt idx="51">
                  <c:v>64.02</c:v>
                </c:pt>
                <c:pt idx="52">
                  <c:v>61.03</c:v>
                </c:pt>
                <c:pt idx="53">
                  <c:v>65.19</c:v>
                </c:pt>
                <c:pt idx="54">
                  <c:v>75.12</c:v>
                </c:pt>
                <c:pt idx="55">
                  <c:v>83.7</c:v>
                </c:pt>
                <c:pt idx="56">
                  <c:v>65.11</c:v>
                </c:pt>
                <c:pt idx="57">
                  <c:v>88.31</c:v>
                </c:pt>
                <c:pt idx="58">
                  <c:v>104.06</c:v>
                </c:pt>
                <c:pt idx="59">
                  <c:v>123</c:v>
                </c:pt>
                <c:pt idx="60">
                  <c:v>109.63</c:v>
                </c:pt>
                <c:pt idx="61">
                  <c:v>125.94</c:v>
                </c:pt>
                <c:pt idx="62">
                  <c:v>130.11000000000001</c:v>
                </c:pt>
                <c:pt idx="63">
                  <c:v>144.84</c:v>
                </c:pt>
                <c:pt idx="64">
                  <c:v>104.05</c:v>
                </c:pt>
                <c:pt idx="65">
                  <c:v>109.39</c:v>
                </c:pt>
                <c:pt idx="66">
                  <c:v>154</c:v>
                </c:pt>
                <c:pt idx="67">
                  <c:v>184.59</c:v>
                </c:pt>
                <c:pt idx="68">
                  <c:v>152.16999999999999</c:v>
                </c:pt>
                <c:pt idx="69">
                  <c:v>171.4</c:v>
                </c:pt>
                <c:pt idx="70">
                  <c:v>146.57</c:v>
                </c:pt>
                <c:pt idx="71">
                  <c:v>158.16999999999999</c:v>
                </c:pt>
                <c:pt idx="72">
                  <c:v>145.01</c:v>
                </c:pt>
                <c:pt idx="73">
                  <c:v>194.51</c:v>
                </c:pt>
                <c:pt idx="74">
                  <c:v>231.8</c:v>
                </c:pt>
                <c:pt idx="75">
                  <c:v>250.73</c:v>
                </c:pt>
                <c:pt idx="76">
                  <c:v>141.88</c:v>
                </c:pt>
                <c:pt idx="77">
                  <c:v>133.22999999999999</c:v>
                </c:pt>
                <c:pt idx="78">
                  <c:v>205.12</c:v>
                </c:pt>
                <c:pt idx="79">
                  <c:v>183.52</c:v>
                </c:pt>
                <c:pt idx="80">
                  <c:v>234.52</c:v>
                </c:pt>
                <c:pt idx="81">
                  <c:v>153.13</c:v>
                </c:pt>
                <c:pt idx="82">
                  <c:v>166.93</c:v>
                </c:pt>
                <c:pt idx="83">
                  <c:v>170.16</c:v>
                </c:pt>
                <c:pt idx="84">
                  <c:v>179.73</c:v>
                </c:pt>
                <c:pt idx="85">
                  <c:v>120.93</c:v>
                </c:pt>
                <c:pt idx="86">
                  <c:v>118.86</c:v>
                </c:pt>
                <c:pt idx="87">
                  <c:v>108.48</c:v>
                </c:pt>
                <c:pt idx="88">
                  <c:v>134.25</c:v>
                </c:pt>
                <c:pt idx="89">
                  <c:v>116.6</c:v>
                </c:pt>
                <c:pt idx="90">
                  <c:v>115.73</c:v>
                </c:pt>
                <c:pt idx="91">
                  <c:v>112.89</c:v>
                </c:pt>
                <c:pt idx="92">
                  <c:v>143.62</c:v>
                </c:pt>
                <c:pt idx="93">
                  <c:v>119.08</c:v>
                </c:pt>
                <c:pt idx="94">
                  <c:v>117.01</c:v>
                </c:pt>
                <c:pt idx="95">
                  <c:v>112.39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7D-4551-A1EE-D32B1EA898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7670.3950000000004</v>
      </c>
      <c r="C5" s="25">
        <v>7620.82</v>
      </c>
      <c r="D5" s="25">
        <v>7582.9840000000004</v>
      </c>
      <c r="E5" s="25">
        <v>7560.7309999999998</v>
      </c>
      <c r="F5" s="25">
        <v>7557.1220000000003</v>
      </c>
      <c r="G5" s="25">
        <v>7556.3770000000004</v>
      </c>
      <c r="H5" s="25">
        <v>7539.1530000000002</v>
      </c>
      <c r="I5" s="25">
        <v>7512.2950000000001</v>
      </c>
      <c r="J5" s="25">
        <v>7473.6819999999998</v>
      </c>
      <c r="K5" s="25">
        <v>7447.393</v>
      </c>
      <c r="L5" s="25">
        <v>7420.8370000000004</v>
      </c>
      <c r="M5" s="25">
        <v>7396.0330000000004</v>
      </c>
      <c r="N5" s="25">
        <v>7356.5829999999996</v>
      </c>
      <c r="O5" s="25">
        <v>7330.6660000000002</v>
      </c>
      <c r="P5" s="25">
        <v>7323.7340000000004</v>
      </c>
      <c r="Q5" s="25">
        <v>7320.3059999999996</v>
      </c>
      <c r="R5" s="25">
        <v>7331.8180000000002</v>
      </c>
      <c r="S5" s="25">
        <v>7360.7960000000003</v>
      </c>
      <c r="T5" s="25">
        <v>7414.5709999999999</v>
      </c>
      <c r="U5" s="25">
        <v>7523.5209999999997</v>
      </c>
      <c r="V5" s="25">
        <v>7430.7719999999999</v>
      </c>
      <c r="W5" s="25">
        <v>7678.9470000000001</v>
      </c>
      <c r="X5" s="25">
        <v>7962.335</v>
      </c>
      <c r="Y5" s="25">
        <v>8160.0540000000001</v>
      </c>
      <c r="Z5" s="25">
        <v>8467.1170000000002</v>
      </c>
      <c r="AA5" s="25">
        <v>8615.0439999999999</v>
      </c>
      <c r="AB5" s="25">
        <v>8694.2669999999998</v>
      </c>
      <c r="AC5" s="25">
        <v>8831.6260000000002</v>
      </c>
      <c r="AD5" s="25">
        <v>8914.8490000000002</v>
      </c>
      <c r="AE5" s="25">
        <v>9022.6740000000009</v>
      </c>
      <c r="AF5" s="25">
        <v>8981.4509999999991</v>
      </c>
      <c r="AG5" s="25">
        <v>8912.8950000000004</v>
      </c>
      <c r="AH5" s="25">
        <v>9306.652</v>
      </c>
      <c r="AI5" s="25">
        <v>9181.6890000000003</v>
      </c>
      <c r="AJ5" s="25">
        <v>8947.6790000000001</v>
      </c>
      <c r="AK5" s="25">
        <v>8759.4449999999997</v>
      </c>
      <c r="AL5" s="25">
        <v>8794.1869999999999</v>
      </c>
      <c r="AM5" s="25">
        <v>8650.3610000000008</v>
      </c>
      <c r="AN5" s="25">
        <v>8685.66</v>
      </c>
      <c r="AO5" s="25">
        <v>8629.4490000000005</v>
      </c>
      <c r="AP5" s="25">
        <v>8636.6810000000005</v>
      </c>
      <c r="AQ5" s="25">
        <v>8720.7839999999997</v>
      </c>
      <c r="AR5" s="25">
        <v>8765.9580000000005</v>
      </c>
      <c r="AS5" s="25">
        <v>8800.9159999999993</v>
      </c>
      <c r="AT5" s="25">
        <v>8817.8289999999997</v>
      </c>
      <c r="AU5" s="25">
        <v>8775.0020000000004</v>
      </c>
      <c r="AV5" s="25">
        <v>8687.6370000000006</v>
      </c>
      <c r="AW5" s="25">
        <v>8625.7630000000008</v>
      </c>
      <c r="AX5" s="25">
        <v>8558.0930000000008</v>
      </c>
      <c r="AY5" s="25">
        <v>8494.5169999999998</v>
      </c>
      <c r="AZ5" s="25">
        <v>8379.0849999999991</v>
      </c>
      <c r="BA5" s="25">
        <v>8259.7200000000012</v>
      </c>
      <c r="BB5" s="25">
        <v>8129.8109999999997</v>
      </c>
      <c r="BC5" s="25">
        <v>8044.0360000000001</v>
      </c>
      <c r="BD5" s="25">
        <v>7979.8950000000004</v>
      </c>
      <c r="BE5" s="25">
        <v>7927.4120000000003</v>
      </c>
      <c r="BF5" s="25">
        <v>7892.7330000000002</v>
      </c>
      <c r="BG5" s="25">
        <v>7833.1639999999998</v>
      </c>
      <c r="BH5" s="25">
        <v>8009.4960000000001</v>
      </c>
      <c r="BI5" s="25">
        <v>8003.4650000000001</v>
      </c>
      <c r="BJ5" s="25">
        <v>8302.7829999999994</v>
      </c>
      <c r="BK5" s="25">
        <v>8443.6260000000002</v>
      </c>
      <c r="BL5" s="25">
        <v>8757.6260000000002</v>
      </c>
      <c r="BM5" s="25">
        <v>9138.4509999999991</v>
      </c>
      <c r="BN5" s="25">
        <v>8899.7890000000007</v>
      </c>
      <c r="BO5" s="25">
        <v>8977.3950000000004</v>
      </c>
      <c r="BP5" s="25">
        <v>9175.7109999999993</v>
      </c>
      <c r="BQ5" s="25">
        <v>9044.6149999999998</v>
      </c>
      <c r="BR5" s="25">
        <v>9223.3989999999994</v>
      </c>
      <c r="BS5" s="25">
        <v>9184.2219999999998</v>
      </c>
      <c r="BT5" s="25">
        <v>9208.2389999999996</v>
      </c>
      <c r="BU5" s="25">
        <v>9464.61</v>
      </c>
      <c r="BV5" s="25">
        <v>9695.2270000000008</v>
      </c>
      <c r="BW5" s="25">
        <v>9691.7780000000002</v>
      </c>
      <c r="BX5" s="25">
        <v>9682.7549999999992</v>
      </c>
      <c r="BY5" s="25">
        <v>9671.3070000000007</v>
      </c>
      <c r="BZ5" s="25">
        <v>9647.2710000000006</v>
      </c>
      <c r="CA5" s="25">
        <v>9572.402</v>
      </c>
      <c r="CB5" s="25">
        <v>9620.5679999999993</v>
      </c>
      <c r="CC5" s="25">
        <v>9624.4120000000003</v>
      </c>
      <c r="CD5" s="25">
        <v>9486.3430000000008</v>
      </c>
      <c r="CE5" s="25">
        <v>9436.9670000000006</v>
      </c>
      <c r="CF5" s="25">
        <v>9171.8340000000007</v>
      </c>
      <c r="CG5" s="25">
        <v>8956.6039999999994</v>
      </c>
      <c r="CH5" s="25">
        <v>8925.4030000000002</v>
      </c>
      <c r="CI5" s="25">
        <v>8794.7549999999992</v>
      </c>
      <c r="CJ5" s="25">
        <v>8686.9709999999995</v>
      </c>
      <c r="CK5" s="25">
        <v>8411.387999999999</v>
      </c>
      <c r="CL5" s="25">
        <v>8761.0859999999993</v>
      </c>
      <c r="CM5" s="25">
        <v>8566.2919999999995</v>
      </c>
      <c r="CN5" s="25">
        <v>8377.1270000000004</v>
      </c>
      <c r="CO5" s="25">
        <v>8223.0069999999996</v>
      </c>
      <c r="CP5" s="25">
        <v>8145.4139999999998</v>
      </c>
      <c r="CQ5" s="25">
        <v>7985.5420000000004</v>
      </c>
      <c r="CR5" s="25">
        <v>7822.5140000000001</v>
      </c>
      <c r="CS5" s="25">
        <v>7661.076</v>
      </c>
      <c r="CT5" s="26"/>
      <c r="CU5" s="26"/>
      <c r="CV5" s="26"/>
      <c r="CW5" s="27"/>
      <c r="CX5" s="28">
        <f t="array" ref="CX5">SUMPRODUCT(B5:CW5*0.25)</f>
        <v>202926.86899999995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91.95</v>
      </c>
      <c r="C8" s="37">
        <v>99.49</v>
      </c>
      <c r="D8" s="37">
        <v>101.86</v>
      </c>
      <c r="E8" s="37">
        <v>103.01</v>
      </c>
      <c r="F8" s="37">
        <v>104.62</v>
      </c>
      <c r="G8" s="37">
        <v>104.65</v>
      </c>
      <c r="H8" s="37">
        <v>104.36</v>
      </c>
      <c r="I8" s="37">
        <v>103.96</v>
      </c>
      <c r="J8" s="37">
        <v>101.75</v>
      </c>
      <c r="K8" s="37">
        <v>101.19</v>
      </c>
      <c r="L8" s="37">
        <v>99.87</v>
      </c>
      <c r="M8" s="37">
        <v>98.86</v>
      </c>
      <c r="N8" s="37">
        <v>98.81</v>
      </c>
      <c r="O8" s="37">
        <v>96.2</v>
      </c>
      <c r="P8" s="37">
        <v>95.81</v>
      </c>
      <c r="Q8" s="37">
        <v>95.7</v>
      </c>
      <c r="R8" s="37">
        <v>90.85</v>
      </c>
      <c r="S8" s="37">
        <v>96.43</v>
      </c>
      <c r="T8" s="37">
        <v>97.31</v>
      </c>
      <c r="U8" s="37">
        <v>97.71</v>
      </c>
      <c r="V8" s="37">
        <v>91.46</v>
      </c>
      <c r="W8" s="37">
        <v>90.09</v>
      </c>
      <c r="X8" s="37">
        <v>98.44</v>
      </c>
      <c r="Y8" s="37">
        <v>101.41</v>
      </c>
      <c r="Z8" s="37">
        <v>111</v>
      </c>
      <c r="AA8" s="37">
        <v>111.35</v>
      </c>
      <c r="AB8" s="37">
        <v>107.28</v>
      </c>
      <c r="AC8" s="37">
        <v>102.2</v>
      </c>
      <c r="AD8" s="37">
        <v>98.44</v>
      </c>
      <c r="AE8" s="37">
        <v>98.22</v>
      </c>
      <c r="AF8" s="37">
        <v>96.03</v>
      </c>
      <c r="AG8" s="37">
        <v>54</v>
      </c>
      <c r="AH8" s="37">
        <v>97.25</v>
      </c>
      <c r="AI8" s="37">
        <v>98.6</v>
      </c>
      <c r="AJ8" s="37">
        <v>93.23</v>
      </c>
      <c r="AK8" s="37">
        <v>91.7</v>
      </c>
      <c r="AL8" s="37">
        <v>96.6</v>
      </c>
      <c r="AM8" s="37">
        <v>86.84</v>
      </c>
      <c r="AN8" s="37">
        <v>43.9</v>
      </c>
      <c r="AO8" s="37">
        <v>13</v>
      </c>
      <c r="AP8" s="37">
        <v>76.709999999999994</v>
      </c>
      <c r="AQ8" s="37">
        <v>65.84</v>
      </c>
      <c r="AR8" s="37">
        <v>65.849999999999994</v>
      </c>
      <c r="AS8" s="37">
        <v>91.54</v>
      </c>
      <c r="AT8" s="37">
        <v>103.25</v>
      </c>
      <c r="AU8" s="37">
        <v>92.08</v>
      </c>
      <c r="AV8" s="37">
        <v>76.39</v>
      </c>
      <c r="AW8" s="37">
        <v>67.62</v>
      </c>
      <c r="AX8" s="37">
        <v>77.19</v>
      </c>
      <c r="AY8" s="37">
        <v>72.08</v>
      </c>
      <c r="AZ8" s="37">
        <v>70.989999999999995</v>
      </c>
      <c r="BA8" s="37">
        <v>64.02</v>
      </c>
      <c r="BB8" s="37">
        <v>61.03</v>
      </c>
      <c r="BC8" s="37">
        <v>65.19</v>
      </c>
      <c r="BD8" s="37">
        <v>75.12</v>
      </c>
      <c r="BE8" s="37">
        <v>83.7</v>
      </c>
      <c r="BF8" s="37">
        <v>65.11</v>
      </c>
      <c r="BG8" s="37">
        <v>88.31</v>
      </c>
      <c r="BH8" s="37">
        <v>104.06</v>
      </c>
      <c r="BI8" s="37">
        <v>123</v>
      </c>
      <c r="BJ8" s="37">
        <v>109.63</v>
      </c>
      <c r="BK8" s="37">
        <v>125.94</v>
      </c>
      <c r="BL8" s="37">
        <v>130.11000000000001</v>
      </c>
      <c r="BM8" s="37">
        <v>144.84</v>
      </c>
      <c r="BN8" s="37">
        <v>104.05</v>
      </c>
      <c r="BO8" s="37">
        <v>109.39</v>
      </c>
      <c r="BP8" s="37">
        <v>154</v>
      </c>
      <c r="BQ8" s="37">
        <v>184.59</v>
      </c>
      <c r="BR8" s="37">
        <v>152.16999999999999</v>
      </c>
      <c r="BS8" s="37">
        <v>171.4</v>
      </c>
      <c r="BT8" s="37">
        <v>146.57</v>
      </c>
      <c r="BU8" s="37">
        <v>158.16999999999999</v>
      </c>
      <c r="BV8" s="37">
        <v>145.01</v>
      </c>
      <c r="BW8" s="37">
        <v>194.51</v>
      </c>
      <c r="BX8" s="37">
        <v>231.8</v>
      </c>
      <c r="BY8" s="37">
        <v>250.73</v>
      </c>
      <c r="BZ8" s="37">
        <v>141.88</v>
      </c>
      <c r="CA8" s="37">
        <v>133.22999999999999</v>
      </c>
      <c r="CB8" s="37">
        <v>205.12</v>
      </c>
      <c r="CC8" s="37">
        <v>183.52</v>
      </c>
      <c r="CD8" s="37">
        <v>234.52</v>
      </c>
      <c r="CE8" s="37">
        <v>153.13</v>
      </c>
      <c r="CF8" s="37">
        <v>166.93</v>
      </c>
      <c r="CG8" s="37">
        <v>170.16</v>
      </c>
      <c r="CH8" s="37">
        <v>179.73</v>
      </c>
      <c r="CI8" s="37">
        <v>120.93</v>
      </c>
      <c r="CJ8" s="37">
        <v>118.86</v>
      </c>
      <c r="CK8" s="37">
        <v>108.48</v>
      </c>
      <c r="CL8" s="37">
        <v>134.25</v>
      </c>
      <c r="CM8" s="37">
        <v>116.6</v>
      </c>
      <c r="CN8" s="37">
        <v>115.73</v>
      </c>
      <c r="CO8" s="37">
        <v>112.89</v>
      </c>
      <c r="CP8" s="37">
        <v>143.62</v>
      </c>
      <c r="CQ8" s="37">
        <v>119.08</v>
      </c>
      <c r="CR8" s="37">
        <v>117.01</v>
      </c>
      <c r="CS8" s="37">
        <v>112.39</v>
      </c>
      <c r="CT8" s="38"/>
      <c r="CU8" s="38"/>
      <c r="CV8" s="38"/>
      <c r="CW8" s="39"/>
      <c r="CX8" s="40">
        <f>IF(SUM(B8:CW8)&lt;&gt;0,AVERAGEIF(B8:CW8,"&lt;&gt;"""),"")</f>
        <v>112.03625</v>
      </c>
    </row>
    <row r="9" spans="1:102" ht="24.95" customHeight="1" thickBot="1" x14ac:dyDescent="0.25">
      <c r="A9" s="41" t="s">
        <v>6</v>
      </c>
      <c r="B9" s="42">
        <v>99.077500000000001</v>
      </c>
      <c r="C9" s="43">
        <v>99.077500000000001</v>
      </c>
      <c r="D9" s="43">
        <v>99.077500000000001</v>
      </c>
      <c r="E9" s="43">
        <v>99.077500000000001</v>
      </c>
      <c r="F9" s="43">
        <v>104.39749999999999</v>
      </c>
      <c r="G9" s="43">
        <v>104.39749999999999</v>
      </c>
      <c r="H9" s="43">
        <v>104.39749999999999</v>
      </c>
      <c r="I9" s="43">
        <v>104.39749999999999</v>
      </c>
      <c r="J9" s="43">
        <v>100.4175</v>
      </c>
      <c r="K9" s="43">
        <v>100.4175</v>
      </c>
      <c r="L9" s="43">
        <v>100.4175</v>
      </c>
      <c r="M9" s="43">
        <v>100.4175</v>
      </c>
      <c r="N9" s="43">
        <v>96.63</v>
      </c>
      <c r="O9" s="43">
        <v>96.63</v>
      </c>
      <c r="P9" s="43">
        <v>96.63</v>
      </c>
      <c r="Q9" s="43">
        <v>96.63</v>
      </c>
      <c r="R9" s="43">
        <v>95.575000000000003</v>
      </c>
      <c r="S9" s="43">
        <v>95.575000000000003</v>
      </c>
      <c r="T9" s="43">
        <v>95.575000000000003</v>
      </c>
      <c r="U9" s="43">
        <v>95.575000000000003</v>
      </c>
      <c r="V9" s="43">
        <v>95.35</v>
      </c>
      <c r="W9" s="43">
        <v>95.35</v>
      </c>
      <c r="X9" s="43">
        <v>95.35</v>
      </c>
      <c r="Y9" s="43">
        <v>95.35</v>
      </c>
      <c r="Z9" s="43">
        <v>107.9575</v>
      </c>
      <c r="AA9" s="43">
        <v>107.9575</v>
      </c>
      <c r="AB9" s="43">
        <v>107.9575</v>
      </c>
      <c r="AC9" s="43">
        <v>107.9575</v>
      </c>
      <c r="AD9" s="43">
        <v>86.672499999999999</v>
      </c>
      <c r="AE9" s="43">
        <v>86.672499999999999</v>
      </c>
      <c r="AF9" s="43">
        <v>86.672499999999999</v>
      </c>
      <c r="AG9" s="43">
        <v>86.672499999999999</v>
      </c>
      <c r="AH9" s="43">
        <v>95.194999999999993</v>
      </c>
      <c r="AI9" s="43">
        <v>95.194999999999993</v>
      </c>
      <c r="AJ9" s="43">
        <v>95.194999999999993</v>
      </c>
      <c r="AK9" s="43">
        <v>95.194999999999993</v>
      </c>
      <c r="AL9" s="43">
        <v>60.085000000000001</v>
      </c>
      <c r="AM9" s="43">
        <v>60.085000000000001</v>
      </c>
      <c r="AN9" s="43">
        <v>60.085000000000001</v>
      </c>
      <c r="AO9" s="43">
        <v>60.085000000000001</v>
      </c>
      <c r="AP9" s="43">
        <v>74.984999999999999</v>
      </c>
      <c r="AQ9" s="43">
        <v>74.984999999999999</v>
      </c>
      <c r="AR9" s="43">
        <v>74.984999999999999</v>
      </c>
      <c r="AS9" s="43">
        <v>74.984999999999999</v>
      </c>
      <c r="AT9" s="43">
        <v>84.834999999999994</v>
      </c>
      <c r="AU9" s="43">
        <v>84.834999999999994</v>
      </c>
      <c r="AV9" s="43">
        <v>84.834999999999994</v>
      </c>
      <c r="AW9" s="43">
        <v>84.834999999999994</v>
      </c>
      <c r="AX9" s="43">
        <v>71.069999999999993</v>
      </c>
      <c r="AY9" s="43">
        <v>71.069999999999993</v>
      </c>
      <c r="AZ9" s="43">
        <v>71.069999999999993</v>
      </c>
      <c r="BA9" s="43">
        <v>71.069999999999993</v>
      </c>
      <c r="BB9" s="43">
        <v>71.260000000000005</v>
      </c>
      <c r="BC9" s="43">
        <v>71.260000000000005</v>
      </c>
      <c r="BD9" s="43">
        <v>71.260000000000005</v>
      </c>
      <c r="BE9" s="43">
        <v>71.260000000000005</v>
      </c>
      <c r="BF9" s="43">
        <v>95.12</v>
      </c>
      <c r="BG9" s="43">
        <v>95.12</v>
      </c>
      <c r="BH9" s="43">
        <v>95.12</v>
      </c>
      <c r="BI9" s="43">
        <v>95.12</v>
      </c>
      <c r="BJ9" s="43">
        <v>127.63</v>
      </c>
      <c r="BK9" s="43">
        <v>127.63</v>
      </c>
      <c r="BL9" s="43">
        <v>127.63</v>
      </c>
      <c r="BM9" s="43">
        <v>127.63</v>
      </c>
      <c r="BN9" s="43">
        <v>138.00749999999999</v>
      </c>
      <c r="BO9" s="43">
        <v>138.00749999999999</v>
      </c>
      <c r="BP9" s="43">
        <v>138.00749999999999</v>
      </c>
      <c r="BQ9" s="43">
        <v>138.00749999999999</v>
      </c>
      <c r="BR9" s="43">
        <v>157.07749999999999</v>
      </c>
      <c r="BS9" s="43">
        <v>157.07749999999999</v>
      </c>
      <c r="BT9" s="43">
        <v>157.07749999999999</v>
      </c>
      <c r="BU9" s="43">
        <v>157.07749999999999</v>
      </c>
      <c r="BV9" s="43">
        <v>205.51249999999999</v>
      </c>
      <c r="BW9" s="43">
        <v>205.51249999999999</v>
      </c>
      <c r="BX9" s="43">
        <v>205.51249999999999</v>
      </c>
      <c r="BY9" s="43">
        <v>205.51249999999999</v>
      </c>
      <c r="BZ9" s="43">
        <v>165.9375</v>
      </c>
      <c r="CA9" s="43">
        <v>165.9375</v>
      </c>
      <c r="CB9" s="43">
        <v>165.9375</v>
      </c>
      <c r="CC9" s="43">
        <v>165.9375</v>
      </c>
      <c r="CD9" s="43">
        <v>181.185</v>
      </c>
      <c r="CE9" s="43">
        <v>181.185</v>
      </c>
      <c r="CF9" s="43">
        <v>181.185</v>
      </c>
      <c r="CG9" s="43">
        <v>181.185</v>
      </c>
      <c r="CH9" s="43">
        <v>132</v>
      </c>
      <c r="CI9" s="43">
        <v>132</v>
      </c>
      <c r="CJ9" s="43">
        <v>132</v>
      </c>
      <c r="CK9" s="43">
        <v>132</v>
      </c>
      <c r="CL9" s="43">
        <v>119.86750000000001</v>
      </c>
      <c r="CM9" s="43">
        <v>119.86750000000001</v>
      </c>
      <c r="CN9" s="43">
        <v>119.86750000000001</v>
      </c>
      <c r="CO9" s="43">
        <v>119.86750000000001</v>
      </c>
      <c r="CP9" s="43">
        <v>123.02500000000001</v>
      </c>
      <c r="CQ9" s="43">
        <v>123.02500000000001</v>
      </c>
      <c r="CR9" s="43">
        <v>123.02500000000001</v>
      </c>
      <c r="CS9" s="43">
        <v>123.02500000000001</v>
      </c>
      <c r="CT9" s="44"/>
      <c r="CU9" s="44"/>
      <c r="CV9" s="44"/>
      <c r="CW9" s="45"/>
      <c r="CX9" s="46">
        <f>IF(SUM(B9:CW9)&lt;&gt;0,AVERAGEIF(B9:CW9,"&lt;&gt;"""),"")</f>
        <v>112.03625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346</v>
      </c>
      <c r="AA11" s="53">
        <v>346</v>
      </c>
      <c r="AB11" s="53">
        <v>346</v>
      </c>
      <c r="AC11" s="53">
        <v>346</v>
      </c>
      <c r="AD11" s="53">
        <v>345</v>
      </c>
      <c r="AE11" s="53">
        <v>345</v>
      </c>
      <c r="AF11" s="53">
        <v>345</v>
      </c>
      <c r="AG11" s="53">
        <v>345</v>
      </c>
      <c r="AH11" s="53">
        <v>342</v>
      </c>
      <c r="AI11" s="53">
        <v>342</v>
      </c>
      <c r="AJ11" s="53">
        <v>342</v>
      </c>
      <c r="AK11" s="53">
        <v>342</v>
      </c>
      <c r="AL11" s="53">
        <v>342</v>
      </c>
      <c r="AM11" s="53">
        <v>342</v>
      </c>
      <c r="AN11" s="53">
        <v>342</v>
      </c>
      <c r="AO11" s="53">
        <v>342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341</v>
      </c>
      <c r="BO11" s="53">
        <v>341</v>
      </c>
      <c r="BP11" s="53">
        <v>341</v>
      </c>
      <c r="BQ11" s="53">
        <v>341</v>
      </c>
      <c r="BR11" s="53">
        <v>343</v>
      </c>
      <c r="BS11" s="53">
        <v>343</v>
      </c>
      <c r="BT11" s="53">
        <v>343</v>
      </c>
      <c r="BU11" s="53">
        <v>343</v>
      </c>
      <c r="BV11" s="53">
        <v>346</v>
      </c>
      <c r="BW11" s="53">
        <v>346</v>
      </c>
      <c r="BX11" s="53">
        <v>346</v>
      </c>
      <c r="BY11" s="53">
        <v>346</v>
      </c>
      <c r="BZ11" s="53">
        <v>345</v>
      </c>
      <c r="CA11" s="53">
        <v>345</v>
      </c>
      <c r="CB11" s="53">
        <v>345</v>
      </c>
      <c r="CC11" s="53">
        <v>345</v>
      </c>
      <c r="CD11" s="53">
        <v>344</v>
      </c>
      <c r="CE11" s="53">
        <v>344</v>
      </c>
      <c r="CF11" s="53">
        <v>344</v>
      </c>
      <c r="CG11" s="53">
        <v>344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8194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30</v>
      </c>
      <c r="AA12" s="59">
        <v>30</v>
      </c>
      <c r="AB12" s="59">
        <v>30</v>
      </c>
      <c r="AC12" s="59">
        <v>30</v>
      </c>
      <c r="AD12" s="59">
        <v>60</v>
      </c>
      <c r="AE12" s="59">
        <v>60</v>
      </c>
      <c r="AF12" s="59">
        <v>60</v>
      </c>
      <c r="AG12" s="59">
        <v>60</v>
      </c>
      <c r="AH12" s="59">
        <v>60</v>
      </c>
      <c r="AI12" s="59">
        <v>60</v>
      </c>
      <c r="AJ12" s="59">
        <v>60</v>
      </c>
      <c r="AK12" s="59">
        <v>60</v>
      </c>
      <c r="AL12" s="59">
        <v>41</v>
      </c>
      <c r="AM12" s="59">
        <v>41</v>
      </c>
      <c r="AN12" s="59">
        <v>41</v>
      </c>
      <c r="AO12" s="59">
        <v>41</v>
      </c>
      <c r="AP12" s="59">
        <v>41</v>
      </c>
      <c r="AQ12" s="59">
        <v>41</v>
      </c>
      <c r="AR12" s="59">
        <v>41</v>
      </c>
      <c r="AS12" s="59">
        <v>41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30</v>
      </c>
      <c r="BO12" s="59">
        <v>30</v>
      </c>
      <c r="BP12" s="59">
        <v>30</v>
      </c>
      <c r="BQ12" s="59">
        <v>30</v>
      </c>
      <c r="BR12" s="59">
        <v>54</v>
      </c>
      <c r="BS12" s="59">
        <v>54</v>
      </c>
      <c r="BT12" s="59">
        <v>54</v>
      </c>
      <c r="BU12" s="59">
        <v>54</v>
      </c>
      <c r="BV12" s="59">
        <v>54</v>
      </c>
      <c r="BW12" s="59">
        <v>54</v>
      </c>
      <c r="BX12" s="59">
        <v>54</v>
      </c>
      <c r="BY12" s="59">
        <v>54</v>
      </c>
      <c r="BZ12" s="59">
        <v>84</v>
      </c>
      <c r="CA12" s="59">
        <v>84</v>
      </c>
      <c r="CB12" s="59">
        <v>84</v>
      </c>
      <c r="CC12" s="59">
        <v>84</v>
      </c>
      <c r="CD12" s="59">
        <v>84</v>
      </c>
      <c r="CE12" s="59">
        <v>84</v>
      </c>
      <c r="CF12" s="59">
        <v>84</v>
      </c>
      <c r="CG12" s="59">
        <v>84</v>
      </c>
      <c r="CH12" s="59">
        <v>84</v>
      </c>
      <c r="CI12" s="59">
        <v>84</v>
      </c>
      <c r="CJ12" s="59">
        <v>84</v>
      </c>
      <c r="CK12" s="59">
        <v>84</v>
      </c>
      <c r="CL12" s="59">
        <v>84</v>
      </c>
      <c r="CM12" s="59">
        <v>84</v>
      </c>
      <c r="CN12" s="59">
        <v>84</v>
      </c>
      <c r="CO12" s="59">
        <v>84</v>
      </c>
      <c r="CP12" s="59">
        <v>84</v>
      </c>
      <c r="CQ12" s="59">
        <v>84</v>
      </c>
      <c r="CR12" s="59">
        <v>84</v>
      </c>
      <c r="CS12" s="59">
        <v>84</v>
      </c>
      <c r="CT12" s="60"/>
      <c r="CU12" s="60"/>
      <c r="CV12" s="60"/>
      <c r="CW12" s="61"/>
      <c r="CX12" s="62">
        <f t="array" ref="CX12">SUMPRODUCT(B12:CW12*0.25)</f>
        <v>1120</v>
      </c>
    </row>
    <row r="13" spans="1:102" ht="24.95" customHeight="1" x14ac:dyDescent="0.2">
      <c r="A13" s="63" t="s">
        <v>10</v>
      </c>
      <c r="B13" s="64">
        <v>2535.7910000000002</v>
      </c>
      <c r="C13" s="65">
        <v>2494.6309999999999</v>
      </c>
      <c r="D13" s="65">
        <v>2457.79</v>
      </c>
      <c r="E13" s="65">
        <v>2513.817</v>
      </c>
      <c r="F13" s="65">
        <v>2591.2019999999998</v>
      </c>
      <c r="G13" s="65">
        <v>2592.3670000000002</v>
      </c>
      <c r="H13" s="65">
        <v>2579.145</v>
      </c>
      <c r="I13" s="65">
        <v>2559.7200000000003</v>
      </c>
      <c r="J13" s="65">
        <v>2453.395</v>
      </c>
      <c r="K13" s="65">
        <v>2438.2420000000002</v>
      </c>
      <c r="L13" s="65">
        <v>2412.3490000000002</v>
      </c>
      <c r="M13" s="65">
        <v>2386.2950000000001</v>
      </c>
      <c r="N13" s="65">
        <v>2331.1219999999998</v>
      </c>
      <c r="O13" s="65">
        <v>2174.645</v>
      </c>
      <c r="P13" s="65">
        <v>2165.38</v>
      </c>
      <c r="Q13" s="65">
        <v>2162.8319999999999</v>
      </c>
      <c r="R13" s="65">
        <v>2057.94</v>
      </c>
      <c r="S13" s="65">
        <v>2094.239</v>
      </c>
      <c r="T13" s="65">
        <v>2128.585</v>
      </c>
      <c r="U13" s="65">
        <v>2162.4359999999997</v>
      </c>
      <c r="V13" s="65">
        <v>1880.9829999999999</v>
      </c>
      <c r="W13" s="65">
        <v>1835.3980000000001</v>
      </c>
      <c r="X13" s="65">
        <v>2113.4929999999999</v>
      </c>
      <c r="Y13" s="65">
        <v>2267.8490000000002</v>
      </c>
      <c r="Z13" s="65">
        <v>2453.7799999999997</v>
      </c>
      <c r="AA13" s="65">
        <v>2468.547</v>
      </c>
      <c r="AB13" s="65">
        <v>2363.1859999999997</v>
      </c>
      <c r="AC13" s="65">
        <v>2284.4449999999997</v>
      </c>
      <c r="AD13" s="65">
        <v>2180.2719999999999</v>
      </c>
      <c r="AE13" s="65">
        <v>2159.6950000000002</v>
      </c>
      <c r="AF13" s="65">
        <v>1990.048</v>
      </c>
      <c r="AG13" s="65">
        <v>1848.9</v>
      </c>
      <c r="AH13" s="65">
        <v>2237.7959999999998</v>
      </c>
      <c r="AI13" s="65">
        <v>2037.873</v>
      </c>
      <c r="AJ13" s="65">
        <v>1675.338</v>
      </c>
      <c r="AK13" s="65">
        <v>1307.7919999999999</v>
      </c>
      <c r="AL13" s="65">
        <v>1203.336</v>
      </c>
      <c r="AM13" s="65">
        <v>903.91899999999998</v>
      </c>
      <c r="AN13" s="65">
        <v>792.23299999999995</v>
      </c>
      <c r="AO13" s="65">
        <v>610.56700000000001</v>
      </c>
      <c r="AP13" s="65">
        <v>528.9</v>
      </c>
      <c r="AQ13" s="65">
        <v>528.9</v>
      </c>
      <c r="AR13" s="65">
        <v>528.9</v>
      </c>
      <c r="AS13" s="65">
        <v>577.9</v>
      </c>
      <c r="AT13" s="65">
        <v>606.36599999999999</v>
      </c>
      <c r="AU13" s="65">
        <v>577.9</v>
      </c>
      <c r="AV13" s="65">
        <v>528.9</v>
      </c>
      <c r="AW13" s="65">
        <v>528.9</v>
      </c>
      <c r="AX13" s="65">
        <v>528.9</v>
      </c>
      <c r="AY13" s="65">
        <v>528.9</v>
      </c>
      <c r="AZ13" s="65">
        <v>528.9</v>
      </c>
      <c r="BA13" s="65">
        <v>528.9</v>
      </c>
      <c r="BB13" s="65">
        <v>568.9</v>
      </c>
      <c r="BC13" s="65">
        <v>588.9</v>
      </c>
      <c r="BD13" s="65">
        <v>638.9</v>
      </c>
      <c r="BE13" s="65">
        <v>709.61</v>
      </c>
      <c r="BF13" s="65">
        <v>758.9</v>
      </c>
      <c r="BG13" s="65">
        <v>1030.9000000000001</v>
      </c>
      <c r="BH13" s="65">
        <v>1401.992</v>
      </c>
      <c r="BI13" s="65">
        <v>1645.9</v>
      </c>
      <c r="BJ13" s="65">
        <v>2090.1790000000001</v>
      </c>
      <c r="BK13" s="65">
        <v>2436.9</v>
      </c>
      <c r="BL13" s="65">
        <v>2838.5050000000001</v>
      </c>
      <c r="BM13" s="65">
        <v>3232.3900000000003</v>
      </c>
      <c r="BN13" s="65">
        <v>3051.9</v>
      </c>
      <c r="BO13" s="65">
        <v>3313.4690000000001</v>
      </c>
      <c r="BP13" s="65">
        <v>3722.9</v>
      </c>
      <c r="BQ13" s="65">
        <v>3722.9</v>
      </c>
      <c r="BR13" s="65">
        <v>3887.9</v>
      </c>
      <c r="BS13" s="65">
        <v>3887.9</v>
      </c>
      <c r="BT13" s="65">
        <v>3887.9</v>
      </c>
      <c r="BU13" s="65">
        <v>3887.9</v>
      </c>
      <c r="BV13" s="65">
        <v>3887.9</v>
      </c>
      <c r="BW13" s="65">
        <v>3887.9</v>
      </c>
      <c r="BX13" s="65">
        <v>3887.9</v>
      </c>
      <c r="BY13" s="65">
        <v>3887.9</v>
      </c>
      <c r="BZ13" s="65">
        <v>3893.9</v>
      </c>
      <c r="CA13" s="65">
        <v>3842.7170000000006</v>
      </c>
      <c r="CB13" s="65">
        <v>3893.9</v>
      </c>
      <c r="CC13" s="65">
        <v>3898.9</v>
      </c>
      <c r="CD13" s="65">
        <v>3898.9</v>
      </c>
      <c r="CE13" s="65">
        <v>3898.9</v>
      </c>
      <c r="CF13" s="65">
        <v>3898.9</v>
      </c>
      <c r="CG13" s="65">
        <v>3898.9</v>
      </c>
      <c r="CH13" s="65">
        <v>3899.9</v>
      </c>
      <c r="CI13" s="65">
        <v>3742.2620000000002</v>
      </c>
      <c r="CJ13" s="65">
        <v>3624.8110000000001</v>
      </c>
      <c r="CK13" s="65">
        <v>3338.2669999999998</v>
      </c>
      <c r="CL13" s="65">
        <v>3761.65</v>
      </c>
      <c r="CM13" s="65">
        <v>3588.5550000000003</v>
      </c>
      <c r="CN13" s="65">
        <v>3560.2250000000004</v>
      </c>
      <c r="CO13" s="65">
        <v>3513.0349999999999</v>
      </c>
      <c r="CP13" s="65">
        <v>3679.038</v>
      </c>
      <c r="CQ13" s="65">
        <v>3504.2830000000004</v>
      </c>
      <c r="CR13" s="65">
        <v>3336.9520000000002</v>
      </c>
      <c r="CS13" s="65">
        <v>3229.1869999999999</v>
      </c>
      <c r="CT13" s="66"/>
      <c r="CU13" s="66"/>
      <c r="CV13" s="66"/>
      <c r="CW13" s="67"/>
      <c r="CX13" s="68">
        <f t="array" ref="CX13">SUMPRODUCT(B13:CW13*0.25)</f>
        <v>56797.291499999934</v>
      </c>
    </row>
    <row r="14" spans="1:102" ht="24.95" customHeight="1" x14ac:dyDescent="0.2">
      <c r="A14" s="63" t="s">
        <v>11</v>
      </c>
      <c r="B14" s="64">
        <v>705</v>
      </c>
      <c r="C14" s="65">
        <v>705</v>
      </c>
      <c r="D14" s="65">
        <v>705</v>
      </c>
      <c r="E14" s="65">
        <v>635</v>
      </c>
      <c r="F14" s="65">
        <v>535</v>
      </c>
      <c r="G14" s="65">
        <v>535</v>
      </c>
      <c r="H14" s="65">
        <v>535</v>
      </c>
      <c r="I14" s="65">
        <v>535</v>
      </c>
      <c r="J14" s="65">
        <v>575</v>
      </c>
      <c r="K14" s="65">
        <v>575</v>
      </c>
      <c r="L14" s="65">
        <v>575</v>
      </c>
      <c r="M14" s="65">
        <v>575</v>
      </c>
      <c r="N14" s="65">
        <v>575</v>
      </c>
      <c r="O14" s="65">
        <v>699</v>
      </c>
      <c r="P14" s="65">
        <v>705</v>
      </c>
      <c r="Q14" s="65">
        <v>705</v>
      </c>
      <c r="R14" s="65">
        <v>805</v>
      </c>
      <c r="S14" s="65">
        <v>805</v>
      </c>
      <c r="T14" s="65">
        <v>835</v>
      </c>
      <c r="U14" s="65">
        <v>930</v>
      </c>
      <c r="V14" s="65">
        <v>1055</v>
      </c>
      <c r="W14" s="65">
        <v>1360</v>
      </c>
      <c r="X14" s="65">
        <v>1360</v>
      </c>
      <c r="Y14" s="65">
        <v>1360</v>
      </c>
      <c r="Z14" s="65">
        <v>1360</v>
      </c>
      <c r="AA14" s="65">
        <v>1360</v>
      </c>
      <c r="AB14" s="65">
        <v>1360</v>
      </c>
      <c r="AC14" s="65">
        <v>1360</v>
      </c>
      <c r="AD14" s="65">
        <v>1269</v>
      </c>
      <c r="AE14" s="65">
        <v>1123</v>
      </c>
      <c r="AF14" s="65">
        <v>973</v>
      </c>
      <c r="AG14" s="65">
        <v>768</v>
      </c>
      <c r="AH14" s="65">
        <v>571</v>
      </c>
      <c r="AI14" s="65">
        <v>361</v>
      </c>
      <c r="AJ14" s="65">
        <v>241</v>
      </c>
      <c r="AK14" s="65">
        <v>181</v>
      </c>
      <c r="AL14" s="65">
        <v>190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157</v>
      </c>
      <c r="BG14" s="65">
        <v>157</v>
      </c>
      <c r="BH14" s="65">
        <v>157</v>
      </c>
      <c r="BI14" s="65">
        <v>157</v>
      </c>
      <c r="BJ14" s="65">
        <v>157</v>
      </c>
      <c r="BK14" s="65">
        <v>202</v>
      </c>
      <c r="BL14" s="65">
        <v>402</v>
      </c>
      <c r="BM14" s="65">
        <v>662</v>
      </c>
      <c r="BN14" s="65">
        <v>814</v>
      </c>
      <c r="BO14" s="65">
        <v>918</v>
      </c>
      <c r="BP14" s="65">
        <v>991.00099999999998</v>
      </c>
      <c r="BQ14" s="65">
        <v>1083.8150000000001</v>
      </c>
      <c r="BR14" s="65">
        <v>1243.001</v>
      </c>
      <c r="BS14" s="65">
        <v>1357.001</v>
      </c>
      <c r="BT14" s="65">
        <v>1472.001</v>
      </c>
      <c r="BU14" s="65">
        <v>1762</v>
      </c>
      <c r="BV14" s="65">
        <v>2002</v>
      </c>
      <c r="BW14" s="65">
        <v>2002</v>
      </c>
      <c r="BX14" s="65">
        <v>2002</v>
      </c>
      <c r="BY14" s="65">
        <v>2002</v>
      </c>
      <c r="BZ14" s="65">
        <v>1961</v>
      </c>
      <c r="CA14" s="65">
        <v>1941</v>
      </c>
      <c r="CB14" s="65">
        <v>1933</v>
      </c>
      <c r="CC14" s="65">
        <v>1933</v>
      </c>
      <c r="CD14" s="65">
        <v>1805</v>
      </c>
      <c r="CE14" s="65">
        <v>1750</v>
      </c>
      <c r="CF14" s="65">
        <v>1480</v>
      </c>
      <c r="CG14" s="65">
        <v>1255</v>
      </c>
      <c r="CH14" s="65">
        <v>1229</v>
      </c>
      <c r="CI14" s="65">
        <v>1249</v>
      </c>
      <c r="CJ14" s="65">
        <v>1249</v>
      </c>
      <c r="CK14" s="65">
        <v>1249</v>
      </c>
      <c r="CL14" s="65">
        <v>1199</v>
      </c>
      <c r="CM14" s="65">
        <v>1160</v>
      </c>
      <c r="CN14" s="65">
        <v>985</v>
      </c>
      <c r="CO14" s="65">
        <v>860</v>
      </c>
      <c r="CP14" s="65">
        <v>630</v>
      </c>
      <c r="CQ14" s="65">
        <v>630</v>
      </c>
      <c r="CR14" s="65">
        <v>620</v>
      </c>
      <c r="CS14" s="65">
        <v>550</v>
      </c>
      <c r="CT14" s="66"/>
      <c r="CU14" s="66"/>
      <c r="CV14" s="66"/>
      <c r="CW14" s="67"/>
      <c r="CX14" s="68">
        <f t="array" ref="CX14">SUMPRODUCT(B14:CW14*0.25)</f>
        <v>19379.954749999997</v>
      </c>
    </row>
    <row r="15" spans="1:102" ht="24.95" customHeight="1" x14ac:dyDescent="0.2">
      <c r="A15" s="69" t="s">
        <v>12</v>
      </c>
      <c r="B15" s="70">
        <v>3896.6039999999998</v>
      </c>
      <c r="C15" s="71">
        <v>3888.1889999999999</v>
      </c>
      <c r="D15" s="71">
        <v>3887.194</v>
      </c>
      <c r="E15" s="71">
        <v>3878.9139999999998</v>
      </c>
      <c r="F15" s="71">
        <v>3875.92</v>
      </c>
      <c r="G15" s="71">
        <v>3874.0099999999998</v>
      </c>
      <c r="H15" s="71">
        <v>3870.0080000000003</v>
      </c>
      <c r="I15" s="71">
        <v>3862.5750000000003</v>
      </c>
      <c r="J15" s="71">
        <v>3857.2869999999998</v>
      </c>
      <c r="K15" s="71">
        <v>3846.1509999999998</v>
      </c>
      <c r="L15" s="71">
        <v>3845.4880000000003</v>
      </c>
      <c r="M15" s="71">
        <v>3846.7380000000003</v>
      </c>
      <c r="N15" s="71">
        <v>3848.4610000000002</v>
      </c>
      <c r="O15" s="71">
        <v>3855.0210000000002</v>
      </c>
      <c r="P15" s="71">
        <v>3851.3540000000003</v>
      </c>
      <c r="Q15" s="71">
        <v>3850.4740000000002</v>
      </c>
      <c r="R15" s="71">
        <v>3845.8780000000002</v>
      </c>
      <c r="S15" s="71">
        <v>3838.5569999999998</v>
      </c>
      <c r="T15" s="71">
        <v>3827.9860000000003</v>
      </c>
      <c r="U15" s="71">
        <v>3808.085</v>
      </c>
      <c r="V15" s="71">
        <v>3791.7889999999998</v>
      </c>
      <c r="W15" s="71">
        <v>3780.549</v>
      </c>
      <c r="X15" s="71">
        <v>3785.8420000000001</v>
      </c>
      <c r="Y15" s="71">
        <v>3829.2050000000004</v>
      </c>
      <c r="Z15" s="71">
        <v>3928.337</v>
      </c>
      <c r="AA15" s="71">
        <v>4061.4970000000003</v>
      </c>
      <c r="AB15" s="71">
        <v>4246.0809999999992</v>
      </c>
      <c r="AC15" s="71">
        <v>4462.1809999999996</v>
      </c>
      <c r="AD15" s="71">
        <v>4681.5770000000002</v>
      </c>
      <c r="AE15" s="71">
        <v>4955.9790000000003</v>
      </c>
      <c r="AF15" s="71">
        <v>5234.4029999999993</v>
      </c>
      <c r="AG15" s="71">
        <v>5511.9950000000008</v>
      </c>
      <c r="AH15" s="71">
        <v>5806.8559999999998</v>
      </c>
      <c r="AI15" s="71">
        <v>6091.8160000000007</v>
      </c>
      <c r="AJ15" s="71">
        <v>6340.3409999999994</v>
      </c>
      <c r="AK15" s="71">
        <v>6579.6530000000002</v>
      </c>
      <c r="AL15" s="71">
        <v>6743.8509999999997</v>
      </c>
      <c r="AM15" s="71">
        <v>6944.442</v>
      </c>
      <c r="AN15" s="71">
        <v>7091.4269999999997</v>
      </c>
      <c r="AO15" s="71">
        <v>7216.8819999999996</v>
      </c>
      <c r="AP15" s="71">
        <v>7298.7809999999999</v>
      </c>
      <c r="AQ15" s="71">
        <v>7382.884</v>
      </c>
      <c r="AR15" s="71">
        <v>7428.058</v>
      </c>
      <c r="AS15" s="71">
        <v>7414.0159999999996</v>
      </c>
      <c r="AT15" s="71">
        <v>7417.4629999999997</v>
      </c>
      <c r="AU15" s="71">
        <v>7403.1019999999999</v>
      </c>
      <c r="AV15" s="71">
        <v>7364.7370000000001</v>
      </c>
      <c r="AW15" s="71">
        <v>7302.8629999999994</v>
      </c>
      <c r="AX15" s="71">
        <v>7236.1930000000002</v>
      </c>
      <c r="AY15" s="71">
        <v>7172.6169999999993</v>
      </c>
      <c r="AZ15" s="71">
        <v>7057.1849999999995</v>
      </c>
      <c r="BA15" s="71">
        <v>6937.82</v>
      </c>
      <c r="BB15" s="71">
        <v>6819.9110000000001</v>
      </c>
      <c r="BC15" s="71">
        <v>6678.7359999999999</v>
      </c>
      <c r="BD15" s="71">
        <v>6534.2950000000001</v>
      </c>
      <c r="BE15" s="71">
        <v>6376.0020000000004</v>
      </c>
      <c r="BF15" s="71">
        <v>6195.6329999999998</v>
      </c>
      <c r="BG15" s="71">
        <v>6016.7640000000001</v>
      </c>
      <c r="BH15" s="71">
        <v>5828.5039999999999</v>
      </c>
      <c r="BI15" s="71">
        <v>5578.5649999999996</v>
      </c>
      <c r="BJ15" s="71">
        <v>5357.6039999999994</v>
      </c>
      <c r="BK15" s="71">
        <v>5106.7260000000006</v>
      </c>
      <c r="BL15" s="71">
        <v>4819.1210000000001</v>
      </c>
      <c r="BM15" s="71">
        <v>4546.0610000000006</v>
      </c>
      <c r="BN15" s="71">
        <v>4260.8890000000001</v>
      </c>
      <c r="BO15" s="71">
        <v>3972.9259999999999</v>
      </c>
      <c r="BP15" s="71">
        <v>3688.81</v>
      </c>
      <c r="BQ15" s="71">
        <v>3464.9</v>
      </c>
      <c r="BR15" s="71">
        <v>3279.498</v>
      </c>
      <c r="BS15" s="71">
        <v>3126.3209999999999</v>
      </c>
      <c r="BT15" s="71">
        <v>3035.3380000000002</v>
      </c>
      <c r="BU15" s="71">
        <v>3001.71</v>
      </c>
      <c r="BV15" s="71">
        <v>2994.3269999999998</v>
      </c>
      <c r="BW15" s="71">
        <v>2990.8780000000002</v>
      </c>
      <c r="BX15" s="71">
        <v>2981.855</v>
      </c>
      <c r="BY15" s="71">
        <v>2970.4069999999997</v>
      </c>
      <c r="BZ15" s="71">
        <v>2959.3710000000001</v>
      </c>
      <c r="CA15" s="71">
        <v>2955.6849999999999</v>
      </c>
      <c r="CB15" s="71">
        <v>2960.6680000000001</v>
      </c>
      <c r="CC15" s="71">
        <v>2959.5120000000002</v>
      </c>
      <c r="CD15" s="71">
        <v>2957.4430000000002</v>
      </c>
      <c r="CE15" s="71">
        <v>2963.067</v>
      </c>
      <c r="CF15" s="71">
        <v>2967.9340000000002</v>
      </c>
      <c r="CG15" s="71">
        <v>2977.7040000000002</v>
      </c>
      <c r="CH15" s="71">
        <v>2984.5030000000002</v>
      </c>
      <c r="CI15" s="71">
        <v>2991.4930000000004</v>
      </c>
      <c r="CJ15" s="71">
        <v>3001.16</v>
      </c>
      <c r="CK15" s="71">
        <v>3012.1210000000001</v>
      </c>
      <c r="CL15" s="71">
        <v>3014.4360000000001</v>
      </c>
      <c r="CM15" s="71">
        <v>3031.7370000000001</v>
      </c>
      <c r="CN15" s="71">
        <v>3045.902</v>
      </c>
      <c r="CO15" s="71">
        <v>3063.9719999999998</v>
      </c>
      <c r="CP15" s="71">
        <v>3071.3760000000002</v>
      </c>
      <c r="CQ15" s="71">
        <v>3086.259</v>
      </c>
      <c r="CR15" s="71">
        <v>3100.5620000000004</v>
      </c>
      <c r="CS15" s="71">
        <v>3116.8890000000001</v>
      </c>
      <c r="CT15" s="72"/>
      <c r="CU15" s="72"/>
      <c r="CV15" s="72"/>
      <c r="CW15" s="73"/>
      <c r="CX15" s="74">
        <f t="array" ref="CX15">SUMPRODUCT(B15:CW15*0.25)</f>
        <v>109875.72275000002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20</v>
      </c>
      <c r="G16" s="71">
        <v>20</v>
      </c>
      <c r="H16" s="71">
        <v>20</v>
      </c>
      <c r="I16" s="71">
        <v>20</v>
      </c>
      <c r="J16" s="71">
        <v>28</v>
      </c>
      <c r="K16" s="71">
        <v>28</v>
      </c>
      <c r="L16" s="71">
        <v>28</v>
      </c>
      <c r="M16" s="71">
        <v>28</v>
      </c>
      <c r="N16" s="71">
        <v>43</v>
      </c>
      <c r="O16" s="71">
        <v>43</v>
      </c>
      <c r="P16" s="71">
        <v>43</v>
      </c>
      <c r="Q16" s="71">
        <v>43</v>
      </c>
      <c r="R16" s="71">
        <v>64</v>
      </c>
      <c r="S16" s="71">
        <v>64</v>
      </c>
      <c r="T16" s="71">
        <v>64</v>
      </c>
      <c r="U16" s="71">
        <v>64</v>
      </c>
      <c r="V16" s="71">
        <v>85</v>
      </c>
      <c r="W16" s="71">
        <v>85</v>
      </c>
      <c r="X16" s="71">
        <v>85</v>
      </c>
      <c r="Y16" s="71">
        <v>85</v>
      </c>
      <c r="Z16" s="71">
        <v>108</v>
      </c>
      <c r="AA16" s="71">
        <v>108</v>
      </c>
      <c r="AB16" s="71">
        <v>108</v>
      </c>
      <c r="AC16" s="71">
        <v>108</v>
      </c>
      <c r="AD16" s="71">
        <v>130</v>
      </c>
      <c r="AE16" s="71">
        <v>130</v>
      </c>
      <c r="AF16" s="71">
        <v>130</v>
      </c>
      <c r="AG16" s="71">
        <v>130</v>
      </c>
      <c r="AH16" s="71">
        <v>141</v>
      </c>
      <c r="AI16" s="71">
        <v>141</v>
      </c>
      <c r="AJ16" s="71">
        <v>141</v>
      </c>
      <c r="AK16" s="71">
        <v>141</v>
      </c>
      <c r="AL16" s="71">
        <v>148</v>
      </c>
      <c r="AM16" s="71">
        <v>148</v>
      </c>
      <c r="AN16" s="71">
        <v>148</v>
      </c>
      <c r="AO16" s="71">
        <v>148</v>
      </c>
      <c r="AP16" s="71">
        <v>153</v>
      </c>
      <c r="AQ16" s="71">
        <v>153</v>
      </c>
      <c r="AR16" s="71">
        <v>153</v>
      </c>
      <c r="AS16" s="71">
        <v>153</v>
      </c>
      <c r="AT16" s="71">
        <v>157</v>
      </c>
      <c r="AU16" s="71">
        <v>157</v>
      </c>
      <c r="AV16" s="71">
        <v>157</v>
      </c>
      <c r="AW16" s="71">
        <v>157</v>
      </c>
      <c r="AX16" s="71">
        <v>157</v>
      </c>
      <c r="AY16" s="71">
        <v>157</v>
      </c>
      <c r="AZ16" s="71">
        <v>157</v>
      </c>
      <c r="BA16" s="71">
        <v>157</v>
      </c>
      <c r="BB16" s="71">
        <v>154</v>
      </c>
      <c r="BC16" s="71">
        <v>154</v>
      </c>
      <c r="BD16" s="71">
        <v>154</v>
      </c>
      <c r="BE16" s="71">
        <v>154</v>
      </c>
      <c r="BF16" s="71">
        <v>149</v>
      </c>
      <c r="BG16" s="71">
        <v>149</v>
      </c>
      <c r="BH16" s="71">
        <v>149</v>
      </c>
      <c r="BI16" s="71">
        <v>149</v>
      </c>
      <c r="BJ16" s="71">
        <v>144</v>
      </c>
      <c r="BK16" s="71">
        <v>144</v>
      </c>
      <c r="BL16" s="71">
        <v>144</v>
      </c>
      <c r="BM16" s="71">
        <v>144</v>
      </c>
      <c r="BN16" s="71">
        <v>139</v>
      </c>
      <c r="BO16" s="71">
        <v>139</v>
      </c>
      <c r="BP16" s="71">
        <v>139</v>
      </c>
      <c r="BQ16" s="71">
        <v>139</v>
      </c>
      <c r="BR16" s="71">
        <v>136</v>
      </c>
      <c r="BS16" s="71">
        <v>136</v>
      </c>
      <c r="BT16" s="71">
        <v>136</v>
      </c>
      <c r="BU16" s="71">
        <v>136</v>
      </c>
      <c r="BV16" s="71">
        <v>136</v>
      </c>
      <c r="BW16" s="71">
        <v>136</v>
      </c>
      <c r="BX16" s="71">
        <v>136</v>
      </c>
      <c r="BY16" s="71">
        <v>136</v>
      </c>
      <c r="BZ16" s="71">
        <v>135</v>
      </c>
      <c r="CA16" s="71">
        <v>135</v>
      </c>
      <c r="CB16" s="71">
        <v>135</v>
      </c>
      <c r="CC16" s="71">
        <v>135</v>
      </c>
      <c r="CD16" s="71">
        <v>134</v>
      </c>
      <c r="CE16" s="71">
        <v>134</v>
      </c>
      <c r="CF16" s="71">
        <v>134</v>
      </c>
      <c r="CG16" s="71">
        <v>134</v>
      </c>
      <c r="CH16" s="71">
        <v>133</v>
      </c>
      <c r="CI16" s="71">
        <v>133</v>
      </c>
      <c r="CJ16" s="71">
        <v>133</v>
      </c>
      <c r="CK16" s="71">
        <v>133</v>
      </c>
      <c r="CL16" s="71">
        <v>131</v>
      </c>
      <c r="CM16" s="71">
        <v>131</v>
      </c>
      <c r="CN16" s="71">
        <v>131</v>
      </c>
      <c r="CO16" s="71">
        <v>131</v>
      </c>
      <c r="CP16" s="71">
        <v>130</v>
      </c>
      <c r="CQ16" s="71">
        <v>130</v>
      </c>
      <c r="CR16" s="71">
        <v>130</v>
      </c>
      <c r="CS16" s="71">
        <v>130</v>
      </c>
      <c r="CT16" s="72"/>
      <c r="CU16" s="72"/>
      <c r="CV16" s="72"/>
      <c r="CW16" s="73"/>
      <c r="CX16" s="74">
        <f t="array" ref="CX16">SUMPRODUCT(B16:CW16*0.25)</f>
        <v>2773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7525.3950000000004</v>
      </c>
      <c r="C18" s="77">
        <f t="shared" ref="C18:BN18" si="0">SUM(C11:C17)</f>
        <v>7475.82</v>
      </c>
      <c r="D18" s="77">
        <f t="shared" si="0"/>
        <v>7437.9840000000004</v>
      </c>
      <c r="E18" s="77">
        <f t="shared" si="0"/>
        <v>7415.7309999999998</v>
      </c>
      <c r="F18" s="77">
        <f t="shared" si="0"/>
        <v>7392.1219999999994</v>
      </c>
      <c r="G18" s="77">
        <f t="shared" si="0"/>
        <v>7391.3770000000004</v>
      </c>
      <c r="H18" s="77">
        <f t="shared" si="0"/>
        <v>7374.1530000000002</v>
      </c>
      <c r="I18" s="77">
        <f t="shared" si="0"/>
        <v>7347.2950000000001</v>
      </c>
      <c r="J18" s="77">
        <f t="shared" si="0"/>
        <v>7283.6819999999998</v>
      </c>
      <c r="K18" s="77">
        <f t="shared" si="0"/>
        <v>7257.393</v>
      </c>
      <c r="L18" s="77">
        <f t="shared" si="0"/>
        <v>7230.8370000000004</v>
      </c>
      <c r="M18" s="77">
        <f t="shared" si="0"/>
        <v>7206.0330000000004</v>
      </c>
      <c r="N18" s="77">
        <f t="shared" si="0"/>
        <v>7167.5830000000005</v>
      </c>
      <c r="O18" s="77">
        <f t="shared" si="0"/>
        <v>7141.6660000000002</v>
      </c>
      <c r="P18" s="77">
        <f t="shared" si="0"/>
        <v>7134.7340000000004</v>
      </c>
      <c r="Q18" s="77">
        <f t="shared" si="0"/>
        <v>7131.3060000000005</v>
      </c>
      <c r="R18" s="77">
        <f t="shared" si="0"/>
        <v>7142.8180000000002</v>
      </c>
      <c r="S18" s="77">
        <f t="shared" si="0"/>
        <v>7171.7960000000003</v>
      </c>
      <c r="T18" s="77">
        <f t="shared" si="0"/>
        <v>7225.5709999999999</v>
      </c>
      <c r="U18" s="77">
        <f t="shared" si="0"/>
        <v>7334.5209999999997</v>
      </c>
      <c r="V18" s="77">
        <f t="shared" si="0"/>
        <v>7182.7719999999999</v>
      </c>
      <c r="W18" s="77">
        <f t="shared" si="0"/>
        <v>7430.9470000000001</v>
      </c>
      <c r="X18" s="77">
        <f t="shared" si="0"/>
        <v>7714.335</v>
      </c>
      <c r="Y18" s="77">
        <f t="shared" si="0"/>
        <v>7912.0540000000001</v>
      </c>
      <c r="Z18" s="77">
        <f t="shared" si="0"/>
        <v>8226.1170000000002</v>
      </c>
      <c r="AA18" s="77">
        <f t="shared" si="0"/>
        <v>8374.0440000000017</v>
      </c>
      <c r="AB18" s="77">
        <f t="shared" si="0"/>
        <v>8453.2669999999998</v>
      </c>
      <c r="AC18" s="77">
        <f t="shared" si="0"/>
        <v>8590.6260000000002</v>
      </c>
      <c r="AD18" s="77">
        <f t="shared" si="0"/>
        <v>8665.8490000000002</v>
      </c>
      <c r="AE18" s="77">
        <f t="shared" si="0"/>
        <v>8773.6740000000009</v>
      </c>
      <c r="AF18" s="77">
        <f t="shared" si="0"/>
        <v>8732.4509999999991</v>
      </c>
      <c r="AG18" s="77">
        <f t="shared" si="0"/>
        <v>8663.8950000000004</v>
      </c>
      <c r="AH18" s="77">
        <f t="shared" si="0"/>
        <v>9158.652</v>
      </c>
      <c r="AI18" s="77">
        <f t="shared" si="0"/>
        <v>9033.6890000000003</v>
      </c>
      <c r="AJ18" s="77">
        <f t="shared" si="0"/>
        <v>8799.6790000000001</v>
      </c>
      <c r="AK18" s="77">
        <f t="shared" si="0"/>
        <v>8611.4449999999997</v>
      </c>
      <c r="AL18" s="77">
        <f t="shared" si="0"/>
        <v>8668.1869999999999</v>
      </c>
      <c r="AM18" s="77">
        <f t="shared" si="0"/>
        <v>8524.3610000000008</v>
      </c>
      <c r="AN18" s="77">
        <f t="shared" si="0"/>
        <v>8559.66</v>
      </c>
      <c r="AO18" s="77">
        <f t="shared" si="0"/>
        <v>8503.4490000000005</v>
      </c>
      <c r="AP18" s="77">
        <f t="shared" si="0"/>
        <v>8506.6810000000005</v>
      </c>
      <c r="AQ18" s="77">
        <f t="shared" si="0"/>
        <v>8590.7839999999997</v>
      </c>
      <c r="AR18" s="77">
        <f t="shared" si="0"/>
        <v>8635.9580000000005</v>
      </c>
      <c r="AS18" s="77">
        <f t="shared" si="0"/>
        <v>8670.9159999999993</v>
      </c>
      <c r="AT18" s="77">
        <f t="shared" si="0"/>
        <v>8695.8289999999997</v>
      </c>
      <c r="AU18" s="77">
        <f t="shared" si="0"/>
        <v>8653.0020000000004</v>
      </c>
      <c r="AV18" s="77">
        <f t="shared" si="0"/>
        <v>8565.6370000000006</v>
      </c>
      <c r="AW18" s="77">
        <f t="shared" si="0"/>
        <v>8503.762999999999</v>
      </c>
      <c r="AX18" s="77">
        <f t="shared" si="0"/>
        <v>8437.0930000000008</v>
      </c>
      <c r="AY18" s="77">
        <f t="shared" si="0"/>
        <v>8373.5169999999998</v>
      </c>
      <c r="AZ18" s="77">
        <f t="shared" si="0"/>
        <v>8258.0849999999991</v>
      </c>
      <c r="BA18" s="77">
        <f t="shared" si="0"/>
        <v>8138.7199999999993</v>
      </c>
      <c r="BB18" s="77">
        <f t="shared" si="0"/>
        <v>8031.8109999999997</v>
      </c>
      <c r="BC18" s="77">
        <f t="shared" si="0"/>
        <v>7910.6360000000004</v>
      </c>
      <c r="BD18" s="77">
        <f t="shared" si="0"/>
        <v>7816.1949999999997</v>
      </c>
      <c r="BE18" s="77">
        <f t="shared" si="0"/>
        <v>7728.612000000001</v>
      </c>
      <c r="BF18" s="77">
        <f t="shared" si="0"/>
        <v>7630.5329999999994</v>
      </c>
      <c r="BG18" s="77">
        <f t="shared" si="0"/>
        <v>7723.6640000000007</v>
      </c>
      <c r="BH18" s="77">
        <f t="shared" si="0"/>
        <v>7906.4960000000001</v>
      </c>
      <c r="BI18" s="77">
        <f t="shared" si="0"/>
        <v>7900.4650000000001</v>
      </c>
      <c r="BJ18" s="77">
        <f t="shared" si="0"/>
        <v>8118.7829999999994</v>
      </c>
      <c r="BK18" s="77">
        <f t="shared" si="0"/>
        <v>8259.6260000000002</v>
      </c>
      <c r="BL18" s="77">
        <f t="shared" si="0"/>
        <v>8573.6260000000002</v>
      </c>
      <c r="BM18" s="77">
        <f t="shared" si="0"/>
        <v>8954.4510000000009</v>
      </c>
      <c r="BN18" s="77">
        <f t="shared" si="0"/>
        <v>8636.7890000000007</v>
      </c>
      <c r="BO18" s="77">
        <f t="shared" ref="BO18:CW18" si="1">SUM(BO11:BO17)</f>
        <v>8714.3950000000004</v>
      </c>
      <c r="BP18" s="77">
        <f t="shared" si="1"/>
        <v>8912.7109999999993</v>
      </c>
      <c r="BQ18" s="77">
        <f t="shared" si="1"/>
        <v>8781.6149999999998</v>
      </c>
      <c r="BR18" s="77">
        <f t="shared" si="1"/>
        <v>8943.3989999999994</v>
      </c>
      <c r="BS18" s="77">
        <f t="shared" si="1"/>
        <v>8904.2219999999998</v>
      </c>
      <c r="BT18" s="77">
        <f t="shared" si="1"/>
        <v>8928.2389999999996</v>
      </c>
      <c r="BU18" s="77">
        <f t="shared" si="1"/>
        <v>9184.61</v>
      </c>
      <c r="BV18" s="77">
        <f t="shared" si="1"/>
        <v>9420.226999999999</v>
      </c>
      <c r="BW18" s="77">
        <f t="shared" si="1"/>
        <v>9416.7780000000002</v>
      </c>
      <c r="BX18" s="77">
        <f t="shared" si="1"/>
        <v>9407.7549999999992</v>
      </c>
      <c r="BY18" s="77">
        <f t="shared" si="1"/>
        <v>9396.3069999999989</v>
      </c>
      <c r="BZ18" s="77">
        <f t="shared" si="1"/>
        <v>9378.2710000000006</v>
      </c>
      <c r="CA18" s="77">
        <f t="shared" si="1"/>
        <v>9303.402</v>
      </c>
      <c r="CB18" s="77">
        <f t="shared" si="1"/>
        <v>9351.5679999999993</v>
      </c>
      <c r="CC18" s="77">
        <f t="shared" si="1"/>
        <v>9355.4120000000003</v>
      </c>
      <c r="CD18" s="77">
        <f t="shared" si="1"/>
        <v>9223.3430000000008</v>
      </c>
      <c r="CE18" s="77">
        <f t="shared" si="1"/>
        <v>9173.9670000000006</v>
      </c>
      <c r="CF18" s="77">
        <f t="shared" si="1"/>
        <v>8908.8339999999989</v>
      </c>
      <c r="CG18" s="77">
        <f t="shared" si="1"/>
        <v>8693.6039999999994</v>
      </c>
      <c r="CH18" s="77">
        <f t="shared" si="1"/>
        <v>8670.4030000000002</v>
      </c>
      <c r="CI18" s="77">
        <f t="shared" si="1"/>
        <v>8539.755000000001</v>
      </c>
      <c r="CJ18" s="77">
        <f t="shared" si="1"/>
        <v>8431.9709999999995</v>
      </c>
      <c r="CK18" s="77">
        <f t="shared" si="1"/>
        <v>8156.3879999999999</v>
      </c>
      <c r="CL18" s="77">
        <f t="shared" si="1"/>
        <v>8530.0859999999993</v>
      </c>
      <c r="CM18" s="77">
        <f t="shared" si="1"/>
        <v>8335.2920000000013</v>
      </c>
      <c r="CN18" s="77">
        <f t="shared" si="1"/>
        <v>8146.1270000000004</v>
      </c>
      <c r="CO18" s="77">
        <f t="shared" si="1"/>
        <v>7992.0069999999996</v>
      </c>
      <c r="CP18" s="77">
        <f t="shared" si="1"/>
        <v>7934.4140000000007</v>
      </c>
      <c r="CQ18" s="77">
        <f t="shared" si="1"/>
        <v>7774.5420000000004</v>
      </c>
      <c r="CR18" s="77">
        <f t="shared" si="1"/>
        <v>7611.514000000001</v>
      </c>
      <c r="CS18" s="77">
        <f t="shared" si="1"/>
        <v>7450.076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198139.96899999995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3945.9</v>
      </c>
      <c r="C31" s="88">
        <v>3945.9</v>
      </c>
      <c r="D31" s="88">
        <v>3944.9</v>
      </c>
      <c r="E31" s="88">
        <v>3872.9</v>
      </c>
      <c r="F31" s="88">
        <v>3785.9</v>
      </c>
      <c r="G31" s="88">
        <v>3781.9</v>
      </c>
      <c r="H31" s="88">
        <v>3777.9</v>
      </c>
      <c r="I31" s="88">
        <v>3773.9</v>
      </c>
      <c r="J31" s="88">
        <v>3816.9</v>
      </c>
      <c r="K31" s="88">
        <v>3811.9</v>
      </c>
      <c r="L31" s="88">
        <v>3808.9</v>
      </c>
      <c r="M31" s="88">
        <v>3805.9</v>
      </c>
      <c r="N31" s="88">
        <v>3768.9</v>
      </c>
      <c r="O31" s="88">
        <v>3768.9</v>
      </c>
      <c r="P31" s="88">
        <v>3768.9</v>
      </c>
      <c r="Q31" s="88">
        <v>3768.9</v>
      </c>
      <c r="R31" s="88">
        <v>3889.9</v>
      </c>
      <c r="S31" s="88">
        <v>3939.9</v>
      </c>
      <c r="T31" s="88">
        <v>3966.9</v>
      </c>
      <c r="U31" s="88">
        <v>4055.9</v>
      </c>
      <c r="V31" s="88">
        <v>4143.8999999999996</v>
      </c>
      <c r="W31" s="88">
        <v>4446.8999999999996</v>
      </c>
      <c r="X31" s="88">
        <v>4508.8999999999996</v>
      </c>
      <c r="Y31" s="88">
        <v>4568.8999999999996</v>
      </c>
      <c r="Z31" s="88">
        <v>4712.3100000000004</v>
      </c>
      <c r="AA31" s="88">
        <v>4740.3100000000004</v>
      </c>
      <c r="AB31" s="88">
        <v>4777.3100000000004</v>
      </c>
      <c r="AC31" s="88">
        <v>4823.3100000000004</v>
      </c>
      <c r="AD31" s="88">
        <v>4891.1099999999997</v>
      </c>
      <c r="AE31" s="88">
        <v>4809.1099999999997</v>
      </c>
      <c r="AF31" s="88">
        <v>4680.1099999999997</v>
      </c>
      <c r="AG31" s="88">
        <v>4553.1099999999997</v>
      </c>
      <c r="AH31" s="88">
        <v>4371.09</v>
      </c>
      <c r="AI31" s="88">
        <v>3912.09</v>
      </c>
      <c r="AJ31" s="88">
        <v>3797.09</v>
      </c>
      <c r="AK31" s="88">
        <v>3517.09</v>
      </c>
      <c r="AL31" s="88">
        <v>3535.17</v>
      </c>
      <c r="AM31" s="88">
        <v>3548.17</v>
      </c>
      <c r="AN31" s="88">
        <v>3599.17</v>
      </c>
      <c r="AO31" s="88">
        <v>3643.17</v>
      </c>
      <c r="AP31" s="88">
        <v>3679.51</v>
      </c>
      <c r="AQ31" s="88">
        <v>3705.51</v>
      </c>
      <c r="AR31" s="88">
        <v>3720.51</v>
      </c>
      <c r="AS31" s="88">
        <v>3724.51</v>
      </c>
      <c r="AT31" s="88">
        <v>3718.18</v>
      </c>
      <c r="AU31" s="88">
        <v>3718.18</v>
      </c>
      <c r="AV31" s="88">
        <v>3703.18</v>
      </c>
      <c r="AW31" s="88">
        <v>3685.18</v>
      </c>
      <c r="AX31" s="88">
        <v>3663.59</v>
      </c>
      <c r="AY31" s="88">
        <v>3636.59</v>
      </c>
      <c r="AZ31" s="88">
        <v>3603.59</v>
      </c>
      <c r="BA31" s="88">
        <v>3566.59</v>
      </c>
      <c r="BB31" s="88">
        <v>3483.34</v>
      </c>
      <c r="BC31" s="88">
        <v>3436.34</v>
      </c>
      <c r="BD31" s="88">
        <v>3385.34</v>
      </c>
      <c r="BE31" s="88">
        <v>3328.34</v>
      </c>
      <c r="BF31" s="88">
        <v>3303.27</v>
      </c>
      <c r="BG31" s="88">
        <v>3386.27</v>
      </c>
      <c r="BH31" s="88">
        <v>3372.27</v>
      </c>
      <c r="BI31" s="88">
        <v>3453.27</v>
      </c>
      <c r="BJ31" s="88">
        <v>3375.64</v>
      </c>
      <c r="BK31" s="88">
        <v>3463.64</v>
      </c>
      <c r="BL31" s="88">
        <v>3546.64</v>
      </c>
      <c r="BM31" s="88">
        <v>3957.64</v>
      </c>
      <c r="BN31" s="88">
        <v>4109.9799999999996</v>
      </c>
      <c r="BO31" s="88">
        <v>4132.9799999999996</v>
      </c>
      <c r="BP31" s="88">
        <v>4131.9799999999996</v>
      </c>
      <c r="BQ31" s="88">
        <v>4151.9799999999996</v>
      </c>
      <c r="BR31" s="88">
        <v>4302.8999999999996</v>
      </c>
      <c r="BS31" s="88">
        <v>4372.8999999999996</v>
      </c>
      <c r="BT31" s="88">
        <v>4405.8999999999996</v>
      </c>
      <c r="BU31" s="88">
        <v>4616.8999999999996</v>
      </c>
      <c r="BV31" s="88">
        <v>4767.8999999999996</v>
      </c>
      <c r="BW31" s="88">
        <v>4762.8999999999996</v>
      </c>
      <c r="BX31" s="88">
        <v>4758.8999999999996</v>
      </c>
      <c r="BY31" s="88">
        <v>4756.8999999999996</v>
      </c>
      <c r="BZ31" s="88">
        <v>4787.8999999999996</v>
      </c>
      <c r="CA31" s="88">
        <v>4786.8999999999996</v>
      </c>
      <c r="CB31" s="88">
        <v>4786.8999999999996</v>
      </c>
      <c r="CC31" s="88">
        <v>4791.8999999999996</v>
      </c>
      <c r="CD31" s="88">
        <v>4661.8999999999996</v>
      </c>
      <c r="CE31" s="88">
        <v>4626.8999999999996</v>
      </c>
      <c r="CF31" s="88">
        <v>4370.8999999999996</v>
      </c>
      <c r="CG31" s="88">
        <v>4214.8999999999996</v>
      </c>
      <c r="CH31" s="88">
        <v>4171.8999999999996</v>
      </c>
      <c r="CI31" s="88">
        <v>4191.8999999999996</v>
      </c>
      <c r="CJ31" s="88">
        <v>4193.8999999999996</v>
      </c>
      <c r="CK31" s="88">
        <v>4197.8999999999996</v>
      </c>
      <c r="CL31" s="88">
        <v>4182.8999999999996</v>
      </c>
      <c r="CM31" s="88">
        <v>4149.8999999999996</v>
      </c>
      <c r="CN31" s="88">
        <v>4079.9</v>
      </c>
      <c r="CO31" s="88">
        <v>3959.9</v>
      </c>
      <c r="CP31" s="88">
        <v>3732.9</v>
      </c>
      <c r="CQ31" s="88">
        <v>3738.9</v>
      </c>
      <c r="CR31" s="88">
        <v>3635.9</v>
      </c>
      <c r="CS31" s="88">
        <v>3573.9</v>
      </c>
      <c r="CT31" s="89"/>
      <c r="CU31" s="89"/>
      <c r="CV31" s="89"/>
      <c r="CW31" s="90"/>
      <c r="CX31" s="91">
        <f t="array" ref="CX31">SUMPRODUCT(B31:CW31*0.25)</f>
        <v>96576.640000000174</v>
      </c>
    </row>
    <row r="32" spans="1:102" ht="24.95" customHeight="1" x14ac:dyDescent="0.2">
      <c r="A32" s="92" t="s">
        <v>27</v>
      </c>
      <c r="B32" s="93">
        <v>2460.4949999999999</v>
      </c>
      <c r="C32" s="94">
        <v>2582.92</v>
      </c>
      <c r="D32" s="94">
        <v>2546.0839999999998</v>
      </c>
      <c r="E32" s="94">
        <v>2595.8310000000001</v>
      </c>
      <c r="F32" s="94">
        <v>2679.2220000000002</v>
      </c>
      <c r="G32" s="94">
        <v>2682.4769999999999</v>
      </c>
      <c r="H32" s="94">
        <v>2669.2530000000002</v>
      </c>
      <c r="I32" s="94">
        <v>2646.395</v>
      </c>
      <c r="J32" s="94">
        <v>2564.7820000000002</v>
      </c>
      <c r="K32" s="94">
        <v>2543.4929999999999</v>
      </c>
      <c r="L32" s="94">
        <v>2519.9369999999999</v>
      </c>
      <c r="M32" s="94">
        <v>2498.1329999999998</v>
      </c>
      <c r="N32" s="94">
        <v>2495.683</v>
      </c>
      <c r="O32" s="94">
        <v>2469.7660000000001</v>
      </c>
      <c r="P32" s="94">
        <v>2462.8339999999998</v>
      </c>
      <c r="Q32" s="94">
        <v>2459.4059999999999</v>
      </c>
      <c r="R32" s="94">
        <v>2349.9180000000001</v>
      </c>
      <c r="S32" s="94">
        <v>2428.8960000000002</v>
      </c>
      <c r="T32" s="94">
        <v>2455.6709999999998</v>
      </c>
      <c r="U32" s="94">
        <v>2475.6210000000001</v>
      </c>
      <c r="V32" s="94">
        <v>2294.8719999999998</v>
      </c>
      <c r="W32" s="94">
        <v>2240.047</v>
      </c>
      <c r="X32" s="94">
        <v>2461.4349999999999</v>
      </c>
      <c r="Y32" s="94">
        <v>2599.154</v>
      </c>
      <c r="Z32" s="94">
        <v>2762.8069999999998</v>
      </c>
      <c r="AA32" s="94">
        <v>2882.7339999999999</v>
      </c>
      <c r="AB32" s="94">
        <v>2924.9569999999999</v>
      </c>
      <c r="AC32" s="94">
        <v>3016.3159999999998</v>
      </c>
      <c r="AD32" s="94">
        <v>3031.739</v>
      </c>
      <c r="AE32" s="94">
        <v>3221.5639999999999</v>
      </c>
      <c r="AF32" s="94">
        <v>3309.3409999999999</v>
      </c>
      <c r="AG32" s="94">
        <v>3367.7849999999999</v>
      </c>
      <c r="AH32" s="94">
        <v>3943.5619999999999</v>
      </c>
      <c r="AI32" s="94">
        <v>4277.5990000000002</v>
      </c>
      <c r="AJ32" s="94">
        <v>4158.5889999999999</v>
      </c>
      <c r="AK32" s="94">
        <v>4320.3549999999996</v>
      </c>
      <c r="AL32" s="94">
        <v>4498.0169999999998</v>
      </c>
      <c r="AM32" s="94">
        <v>4341.1909999999998</v>
      </c>
      <c r="AN32" s="94">
        <v>4422.1570000000002</v>
      </c>
      <c r="AO32" s="94">
        <v>4503.6120000000001</v>
      </c>
      <c r="AP32" s="94">
        <v>4556.1710000000003</v>
      </c>
      <c r="AQ32" s="94">
        <v>4614.2740000000003</v>
      </c>
      <c r="AR32" s="94">
        <v>4644.4480000000003</v>
      </c>
      <c r="AS32" s="94">
        <v>4675.4059999999999</v>
      </c>
      <c r="AT32" s="94">
        <v>4698.6490000000003</v>
      </c>
      <c r="AU32" s="94">
        <v>4655.8220000000001</v>
      </c>
      <c r="AV32" s="94">
        <v>4583.4570000000003</v>
      </c>
      <c r="AW32" s="94">
        <v>4539.5829999999996</v>
      </c>
      <c r="AX32" s="94">
        <v>4493.5029999999997</v>
      </c>
      <c r="AY32" s="94">
        <v>4456.9269999999997</v>
      </c>
      <c r="AZ32" s="94">
        <v>4374.4949999999999</v>
      </c>
      <c r="BA32" s="94">
        <v>4292.13</v>
      </c>
      <c r="BB32" s="94">
        <v>4205.4709999999995</v>
      </c>
      <c r="BC32" s="94">
        <v>4111.2960000000003</v>
      </c>
      <c r="BD32" s="94">
        <v>4017.855</v>
      </c>
      <c r="BE32" s="94">
        <v>3957.2719999999999</v>
      </c>
      <c r="BF32" s="94">
        <v>3799.2629999999999</v>
      </c>
      <c r="BG32" s="94">
        <v>3736.3939999999998</v>
      </c>
      <c r="BH32" s="94">
        <v>3851.2260000000001</v>
      </c>
      <c r="BI32" s="94">
        <v>3699.1950000000002</v>
      </c>
      <c r="BJ32" s="94">
        <v>4011.143</v>
      </c>
      <c r="BK32" s="94">
        <v>4003.9859999999999</v>
      </c>
      <c r="BL32" s="94">
        <v>3944.9859999999999</v>
      </c>
      <c r="BM32" s="94">
        <v>3803.8110000000001</v>
      </c>
      <c r="BN32" s="94">
        <v>3257.8090000000002</v>
      </c>
      <c r="BO32" s="94">
        <v>3147.415</v>
      </c>
      <c r="BP32" s="94">
        <v>3296.7310000000002</v>
      </c>
      <c r="BQ32" s="94">
        <v>3145.6350000000002</v>
      </c>
      <c r="BR32" s="94">
        <v>3009.4989999999998</v>
      </c>
      <c r="BS32" s="94">
        <v>2900.3220000000001</v>
      </c>
      <c r="BT32" s="94">
        <v>2891.3389999999999</v>
      </c>
      <c r="BU32" s="94">
        <v>2936.71</v>
      </c>
      <c r="BV32" s="94">
        <v>3017.3270000000002</v>
      </c>
      <c r="BW32" s="94">
        <v>3018.8780000000002</v>
      </c>
      <c r="BX32" s="94">
        <v>3013.855</v>
      </c>
      <c r="BY32" s="94">
        <v>3004.4070000000002</v>
      </c>
      <c r="BZ32" s="94">
        <v>2949.3710000000001</v>
      </c>
      <c r="CA32" s="94">
        <v>2875.502</v>
      </c>
      <c r="CB32" s="94">
        <v>2923.6680000000001</v>
      </c>
      <c r="CC32" s="94">
        <v>2922.5120000000002</v>
      </c>
      <c r="CD32" s="94">
        <v>2914.4430000000002</v>
      </c>
      <c r="CE32" s="94">
        <v>2900.067</v>
      </c>
      <c r="CF32" s="94">
        <v>2890.9340000000002</v>
      </c>
      <c r="CG32" s="94">
        <v>2831.7040000000002</v>
      </c>
      <c r="CH32" s="94">
        <v>2842.5030000000002</v>
      </c>
      <c r="CI32" s="94">
        <v>2755.855</v>
      </c>
      <c r="CJ32" s="94">
        <v>2746.0709999999999</v>
      </c>
      <c r="CK32" s="94">
        <v>2466.4879999999998</v>
      </c>
      <c r="CL32" s="94">
        <v>2781.1860000000001</v>
      </c>
      <c r="CM32" s="94">
        <v>2619.3919999999998</v>
      </c>
      <c r="CN32" s="94">
        <v>2500.2269999999999</v>
      </c>
      <c r="CO32" s="94">
        <v>2466.107</v>
      </c>
      <c r="CP32" s="94">
        <v>2780.5140000000001</v>
      </c>
      <c r="CQ32" s="94">
        <v>2614.6419999999998</v>
      </c>
      <c r="CR32" s="94">
        <v>2554.614</v>
      </c>
      <c r="CS32" s="94">
        <v>2455.1759999999999</v>
      </c>
      <c r="CT32" s="95"/>
      <c r="CU32" s="95"/>
      <c r="CV32" s="95"/>
      <c r="CW32" s="96"/>
      <c r="CX32" s="97">
        <f t="array" ref="CX32">SUMPRODUCT(B32:CW32*0.25)</f>
        <v>78080.579000000042</v>
      </c>
    </row>
    <row r="33" spans="1:102" ht="24.95" customHeight="1" x14ac:dyDescent="0.2">
      <c r="A33" s="101" t="s">
        <v>28</v>
      </c>
      <c r="B33" s="98">
        <v>1264</v>
      </c>
      <c r="C33" s="99">
        <v>1092</v>
      </c>
      <c r="D33" s="99">
        <v>1092</v>
      </c>
      <c r="E33" s="99">
        <v>1092</v>
      </c>
      <c r="F33" s="99">
        <v>1092</v>
      </c>
      <c r="G33" s="99">
        <v>1092</v>
      </c>
      <c r="H33" s="99">
        <v>1092</v>
      </c>
      <c r="I33" s="99">
        <v>1092</v>
      </c>
      <c r="J33" s="99">
        <v>1092</v>
      </c>
      <c r="K33" s="99">
        <v>1092</v>
      </c>
      <c r="L33" s="99">
        <v>1092</v>
      </c>
      <c r="M33" s="99">
        <v>1092</v>
      </c>
      <c r="N33" s="99">
        <v>1092</v>
      </c>
      <c r="O33" s="99">
        <v>1092</v>
      </c>
      <c r="P33" s="99">
        <v>1092</v>
      </c>
      <c r="Q33" s="99">
        <v>1092</v>
      </c>
      <c r="R33" s="99">
        <v>1092</v>
      </c>
      <c r="S33" s="99">
        <v>992</v>
      </c>
      <c r="T33" s="99">
        <v>992</v>
      </c>
      <c r="U33" s="99">
        <v>992</v>
      </c>
      <c r="V33" s="99">
        <v>992</v>
      </c>
      <c r="W33" s="99">
        <v>992</v>
      </c>
      <c r="X33" s="99">
        <v>992</v>
      </c>
      <c r="Y33" s="99">
        <v>992</v>
      </c>
      <c r="Z33" s="99">
        <v>992</v>
      </c>
      <c r="AA33" s="99">
        <v>992</v>
      </c>
      <c r="AB33" s="99">
        <v>992</v>
      </c>
      <c r="AC33" s="99">
        <v>992</v>
      </c>
      <c r="AD33" s="99">
        <v>992</v>
      </c>
      <c r="AE33" s="99">
        <v>992</v>
      </c>
      <c r="AF33" s="99">
        <v>992</v>
      </c>
      <c r="AG33" s="99">
        <v>992</v>
      </c>
      <c r="AH33" s="99">
        <v>992</v>
      </c>
      <c r="AI33" s="99">
        <v>992</v>
      </c>
      <c r="AJ33" s="99">
        <v>992</v>
      </c>
      <c r="AK33" s="99">
        <v>922</v>
      </c>
      <c r="AL33" s="99">
        <v>761</v>
      </c>
      <c r="AM33" s="99">
        <v>761</v>
      </c>
      <c r="AN33" s="99">
        <v>664.33299999999997</v>
      </c>
      <c r="AO33" s="99">
        <v>482.66699999999997</v>
      </c>
      <c r="AP33" s="99">
        <v>401</v>
      </c>
      <c r="AQ33" s="99">
        <v>401</v>
      </c>
      <c r="AR33" s="99">
        <v>401</v>
      </c>
      <c r="AS33" s="99">
        <v>401</v>
      </c>
      <c r="AT33" s="99">
        <v>401</v>
      </c>
      <c r="AU33" s="99">
        <v>401</v>
      </c>
      <c r="AV33" s="99">
        <v>401</v>
      </c>
      <c r="AW33" s="99">
        <v>401</v>
      </c>
      <c r="AX33" s="99">
        <v>401</v>
      </c>
      <c r="AY33" s="99">
        <v>401</v>
      </c>
      <c r="AZ33" s="99">
        <v>401</v>
      </c>
      <c r="BA33" s="99">
        <v>401</v>
      </c>
      <c r="BB33" s="99">
        <v>441</v>
      </c>
      <c r="BC33" s="99">
        <v>461</v>
      </c>
      <c r="BD33" s="99">
        <v>511</v>
      </c>
      <c r="BE33" s="99">
        <v>541</v>
      </c>
      <c r="BF33" s="99">
        <v>631</v>
      </c>
      <c r="BG33" s="99">
        <v>704</v>
      </c>
      <c r="BH33" s="99">
        <v>786</v>
      </c>
      <c r="BI33" s="99">
        <v>851</v>
      </c>
      <c r="BJ33" s="99">
        <v>916</v>
      </c>
      <c r="BK33" s="99">
        <v>976</v>
      </c>
      <c r="BL33" s="99">
        <v>1266</v>
      </c>
      <c r="BM33" s="99">
        <v>1377</v>
      </c>
      <c r="BN33" s="99">
        <v>1532</v>
      </c>
      <c r="BO33" s="99">
        <v>1697</v>
      </c>
      <c r="BP33" s="99">
        <v>1747</v>
      </c>
      <c r="BQ33" s="99">
        <v>1747</v>
      </c>
      <c r="BR33" s="99">
        <v>1911</v>
      </c>
      <c r="BS33" s="99">
        <v>1911</v>
      </c>
      <c r="BT33" s="99">
        <v>1911</v>
      </c>
      <c r="BU33" s="99">
        <v>1911</v>
      </c>
      <c r="BV33" s="99">
        <v>1910</v>
      </c>
      <c r="BW33" s="99">
        <v>1910</v>
      </c>
      <c r="BX33" s="99">
        <v>1910</v>
      </c>
      <c r="BY33" s="99">
        <v>1910</v>
      </c>
      <c r="BZ33" s="99">
        <v>1910</v>
      </c>
      <c r="CA33" s="99">
        <v>1910</v>
      </c>
      <c r="CB33" s="99">
        <v>1910</v>
      </c>
      <c r="CC33" s="99">
        <v>1910</v>
      </c>
      <c r="CD33" s="99">
        <v>1910</v>
      </c>
      <c r="CE33" s="99">
        <v>1910</v>
      </c>
      <c r="CF33" s="99">
        <v>1910</v>
      </c>
      <c r="CG33" s="99">
        <v>1910</v>
      </c>
      <c r="CH33" s="99">
        <v>1911</v>
      </c>
      <c r="CI33" s="99">
        <v>1847</v>
      </c>
      <c r="CJ33" s="99">
        <v>1747</v>
      </c>
      <c r="CK33" s="99">
        <v>1747</v>
      </c>
      <c r="CL33" s="99">
        <v>1797</v>
      </c>
      <c r="CM33" s="99">
        <v>1797</v>
      </c>
      <c r="CN33" s="99">
        <v>1797</v>
      </c>
      <c r="CO33" s="99">
        <v>1797</v>
      </c>
      <c r="CP33" s="99">
        <v>1632</v>
      </c>
      <c r="CQ33" s="99">
        <v>1632</v>
      </c>
      <c r="CR33" s="99">
        <v>1632</v>
      </c>
      <c r="CS33" s="99">
        <v>1632</v>
      </c>
      <c r="CT33" s="100"/>
      <c r="CU33" s="100"/>
      <c r="CV33" s="100"/>
      <c r="CW33" s="102"/>
      <c r="CX33" s="103">
        <f t="array" ref="CX33">SUMPRODUCT(B33:CW33*0.25)</f>
        <v>28177.75</v>
      </c>
    </row>
    <row r="34" spans="1:102" ht="30" customHeight="1" thickBot="1" x14ac:dyDescent="0.25">
      <c r="A34" s="75" t="s">
        <v>29</v>
      </c>
      <c r="B34" s="76">
        <f>SUM(B31:B33)</f>
        <v>7670.3950000000004</v>
      </c>
      <c r="C34" s="77">
        <f t="shared" ref="C34:BN34" si="5">SUM(C31:C33)</f>
        <v>7620.82</v>
      </c>
      <c r="D34" s="77">
        <f t="shared" si="5"/>
        <v>7582.9840000000004</v>
      </c>
      <c r="E34" s="77">
        <f t="shared" si="5"/>
        <v>7560.7309999999998</v>
      </c>
      <c r="F34" s="77">
        <f t="shared" si="5"/>
        <v>7557.1220000000003</v>
      </c>
      <c r="G34" s="77">
        <f t="shared" si="5"/>
        <v>7556.3770000000004</v>
      </c>
      <c r="H34" s="77">
        <f t="shared" si="5"/>
        <v>7539.1530000000002</v>
      </c>
      <c r="I34" s="77">
        <f t="shared" si="5"/>
        <v>7512.2950000000001</v>
      </c>
      <c r="J34" s="77">
        <f t="shared" si="5"/>
        <v>7473.6820000000007</v>
      </c>
      <c r="K34" s="77">
        <f t="shared" si="5"/>
        <v>7447.393</v>
      </c>
      <c r="L34" s="77">
        <f t="shared" si="5"/>
        <v>7420.8369999999995</v>
      </c>
      <c r="M34" s="77">
        <f t="shared" si="5"/>
        <v>7396.0329999999994</v>
      </c>
      <c r="N34" s="77">
        <f t="shared" si="5"/>
        <v>7356.5830000000005</v>
      </c>
      <c r="O34" s="77">
        <f t="shared" si="5"/>
        <v>7330.6660000000002</v>
      </c>
      <c r="P34" s="77">
        <f t="shared" si="5"/>
        <v>7323.7340000000004</v>
      </c>
      <c r="Q34" s="77">
        <f t="shared" si="5"/>
        <v>7320.3060000000005</v>
      </c>
      <c r="R34" s="77">
        <f t="shared" si="5"/>
        <v>7331.8180000000002</v>
      </c>
      <c r="S34" s="77">
        <f t="shared" si="5"/>
        <v>7360.7960000000003</v>
      </c>
      <c r="T34" s="77">
        <f t="shared" si="5"/>
        <v>7414.5709999999999</v>
      </c>
      <c r="U34" s="77">
        <f t="shared" si="5"/>
        <v>7523.5210000000006</v>
      </c>
      <c r="V34" s="77">
        <f t="shared" si="5"/>
        <v>7430.771999999999</v>
      </c>
      <c r="W34" s="77">
        <f t="shared" si="5"/>
        <v>7678.9470000000001</v>
      </c>
      <c r="X34" s="77">
        <f t="shared" si="5"/>
        <v>7962.3349999999991</v>
      </c>
      <c r="Y34" s="77">
        <f t="shared" si="5"/>
        <v>8160.0540000000001</v>
      </c>
      <c r="Z34" s="77">
        <f t="shared" si="5"/>
        <v>8467.1170000000002</v>
      </c>
      <c r="AA34" s="77">
        <f t="shared" si="5"/>
        <v>8615.0439999999999</v>
      </c>
      <c r="AB34" s="77">
        <f t="shared" si="5"/>
        <v>8694.2669999999998</v>
      </c>
      <c r="AC34" s="77">
        <f t="shared" si="5"/>
        <v>8831.6260000000002</v>
      </c>
      <c r="AD34" s="77">
        <f t="shared" si="5"/>
        <v>8914.8490000000002</v>
      </c>
      <c r="AE34" s="77">
        <f t="shared" si="5"/>
        <v>9022.6739999999991</v>
      </c>
      <c r="AF34" s="77">
        <f t="shared" si="5"/>
        <v>8981.4509999999991</v>
      </c>
      <c r="AG34" s="77">
        <f t="shared" si="5"/>
        <v>8912.8950000000004</v>
      </c>
      <c r="AH34" s="77">
        <f t="shared" si="5"/>
        <v>9306.652</v>
      </c>
      <c r="AI34" s="77">
        <f t="shared" si="5"/>
        <v>9181.6890000000003</v>
      </c>
      <c r="AJ34" s="77">
        <f t="shared" si="5"/>
        <v>8947.6790000000001</v>
      </c>
      <c r="AK34" s="77">
        <f t="shared" si="5"/>
        <v>8759.4449999999997</v>
      </c>
      <c r="AL34" s="77">
        <f t="shared" si="5"/>
        <v>8794.1869999999999</v>
      </c>
      <c r="AM34" s="77">
        <f t="shared" si="5"/>
        <v>8650.3610000000008</v>
      </c>
      <c r="AN34" s="77">
        <f t="shared" si="5"/>
        <v>8685.66</v>
      </c>
      <c r="AO34" s="77">
        <f t="shared" si="5"/>
        <v>8629.4490000000005</v>
      </c>
      <c r="AP34" s="77">
        <f t="shared" si="5"/>
        <v>8636.6810000000005</v>
      </c>
      <c r="AQ34" s="77">
        <f t="shared" si="5"/>
        <v>8720.7839999999997</v>
      </c>
      <c r="AR34" s="77">
        <f t="shared" si="5"/>
        <v>8765.9580000000005</v>
      </c>
      <c r="AS34" s="77">
        <f t="shared" si="5"/>
        <v>8800.9160000000011</v>
      </c>
      <c r="AT34" s="77">
        <f t="shared" si="5"/>
        <v>8817.8289999999997</v>
      </c>
      <c r="AU34" s="77">
        <f t="shared" si="5"/>
        <v>8775.0020000000004</v>
      </c>
      <c r="AV34" s="77">
        <f t="shared" si="5"/>
        <v>8687.6370000000006</v>
      </c>
      <c r="AW34" s="77">
        <f t="shared" si="5"/>
        <v>8625.762999999999</v>
      </c>
      <c r="AX34" s="77">
        <f t="shared" si="5"/>
        <v>8558.0930000000008</v>
      </c>
      <c r="AY34" s="77">
        <f t="shared" si="5"/>
        <v>8494.5169999999998</v>
      </c>
      <c r="AZ34" s="77">
        <f t="shared" si="5"/>
        <v>8379.0849999999991</v>
      </c>
      <c r="BA34" s="77">
        <f t="shared" si="5"/>
        <v>8259.7200000000012</v>
      </c>
      <c r="BB34" s="77">
        <f t="shared" si="5"/>
        <v>8129.8109999999997</v>
      </c>
      <c r="BC34" s="77">
        <f t="shared" si="5"/>
        <v>8008.6360000000004</v>
      </c>
      <c r="BD34" s="77">
        <f t="shared" si="5"/>
        <v>7914.1949999999997</v>
      </c>
      <c r="BE34" s="77">
        <f t="shared" si="5"/>
        <v>7826.6120000000001</v>
      </c>
      <c r="BF34" s="77">
        <f t="shared" si="5"/>
        <v>7733.5329999999994</v>
      </c>
      <c r="BG34" s="77">
        <f t="shared" si="5"/>
        <v>7826.6639999999998</v>
      </c>
      <c r="BH34" s="77">
        <f t="shared" si="5"/>
        <v>8009.4960000000001</v>
      </c>
      <c r="BI34" s="77">
        <f t="shared" si="5"/>
        <v>8003.4650000000001</v>
      </c>
      <c r="BJ34" s="77">
        <f t="shared" si="5"/>
        <v>8302.7829999999994</v>
      </c>
      <c r="BK34" s="77">
        <f t="shared" si="5"/>
        <v>8443.6260000000002</v>
      </c>
      <c r="BL34" s="77">
        <f t="shared" si="5"/>
        <v>8757.6260000000002</v>
      </c>
      <c r="BM34" s="77">
        <f t="shared" si="5"/>
        <v>9138.4510000000009</v>
      </c>
      <c r="BN34" s="77">
        <f t="shared" si="5"/>
        <v>8899.7890000000007</v>
      </c>
      <c r="BO34" s="77">
        <f t="shared" ref="BO34:CW34" si="6">SUM(BO31:BO33)</f>
        <v>8977.3950000000004</v>
      </c>
      <c r="BP34" s="77">
        <f t="shared" si="6"/>
        <v>9175.7109999999993</v>
      </c>
      <c r="BQ34" s="77">
        <f t="shared" si="6"/>
        <v>9044.6149999999998</v>
      </c>
      <c r="BR34" s="77">
        <f t="shared" si="6"/>
        <v>9223.3989999999994</v>
      </c>
      <c r="BS34" s="77">
        <f t="shared" si="6"/>
        <v>9184.2219999999998</v>
      </c>
      <c r="BT34" s="77">
        <f t="shared" si="6"/>
        <v>9208.2389999999996</v>
      </c>
      <c r="BU34" s="77">
        <f t="shared" si="6"/>
        <v>9464.61</v>
      </c>
      <c r="BV34" s="77">
        <f t="shared" si="6"/>
        <v>9695.226999999999</v>
      </c>
      <c r="BW34" s="77">
        <f t="shared" si="6"/>
        <v>9691.7780000000002</v>
      </c>
      <c r="BX34" s="77">
        <f t="shared" si="6"/>
        <v>9682.7549999999992</v>
      </c>
      <c r="BY34" s="77">
        <f t="shared" si="6"/>
        <v>9671.3070000000007</v>
      </c>
      <c r="BZ34" s="77">
        <f t="shared" si="6"/>
        <v>9647.2710000000006</v>
      </c>
      <c r="CA34" s="77">
        <f t="shared" si="6"/>
        <v>9572.402</v>
      </c>
      <c r="CB34" s="77">
        <f t="shared" si="6"/>
        <v>9620.5679999999993</v>
      </c>
      <c r="CC34" s="77">
        <f t="shared" si="6"/>
        <v>9624.4120000000003</v>
      </c>
      <c r="CD34" s="77">
        <f t="shared" si="6"/>
        <v>9486.3430000000008</v>
      </c>
      <c r="CE34" s="77">
        <f t="shared" si="6"/>
        <v>9436.9670000000006</v>
      </c>
      <c r="CF34" s="77">
        <f t="shared" si="6"/>
        <v>9171.8339999999989</v>
      </c>
      <c r="CG34" s="77">
        <f t="shared" si="6"/>
        <v>8956.6039999999994</v>
      </c>
      <c r="CH34" s="77">
        <f t="shared" si="6"/>
        <v>8925.4030000000002</v>
      </c>
      <c r="CI34" s="77">
        <f t="shared" si="6"/>
        <v>8794.7549999999992</v>
      </c>
      <c r="CJ34" s="77">
        <f t="shared" si="6"/>
        <v>8686.9709999999995</v>
      </c>
      <c r="CK34" s="77">
        <f t="shared" si="6"/>
        <v>8411.387999999999</v>
      </c>
      <c r="CL34" s="77">
        <f t="shared" si="6"/>
        <v>8761.0859999999993</v>
      </c>
      <c r="CM34" s="77">
        <f t="shared" si="6"/>
        <v>8566.2919999999995</v>
      </c>
      <c r="CN34" s="77">
        <f t="shared" si="6"/>
        <v>8377.1270000000004</v>
      </c>
      <c r="CO34" s="77">
        <f t="shared" si="6"/>
        <v>8223.0069999999996</v>
      </c>
      <c r="CP34" s="77">
        <f t="shared" si="6"/>
        <v>8145.4140000000007</v>
      </c>
      <c r="CQ34" s="77">
        <f t="shared" si="6"/>
        <v>7985.5419999999995</v>
      </c>
      <c r="CR34" s="77">
        <f t="shared" si="6"/>
        <v>7822.5140000000001</v>
      </c>
      <c r="CS34" s="77">
        <f t="shared" si="6"/>
        <v>7661.076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202834.96900000022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95</v>
      </c>
      <c r="C37" s="115">
        <v>95</v>
      </c>
      <c r="D37" s="115">
        <v>95</v>
      </c>
      <c r="E37" s="115">
        <v>95</v>
      </c>
      <c r="F37" s="115">
        <v>115</v>
      </c>
      <c r="G37" s="115">
        <v>115</v>
      </c>
      <c r="H37" s="115">
        <v>115</v>
      </c>
      <c r="I37" s="115">
        <v>115</v>
      </c>
      <c r="J37" s="115">
        <v>140</v>
      </c>
      <c r="K37" s="115">
        <v>140</v>
      </c>
      <c r="L37" s="115">
        <v>140</v>
      </c>
      <c r="M37" s="115">
        <v>140</v>
      </c>
      <c r="N37" s="115">
        <v>139</v>
      </c>
      <c r="O37" s="115">
        <v>139</v>
      </c>
      <c r="P37" s="115">
        <v>139</v>
      </c>
      <c r="Q37" s="115">
        <v>139</v>
      </c>
      <c r="R37" s="115">
        <v>139</v>
      </c>
      <c r="S37" s="115">
        <v>139</v>
      </c>
      <c r="T37" s="115">
        <v>139</v>
      </c>
      <c r="U37" s="115">
        <v>139</v>
      </c>
      <c r="V37" s="115">
        <v>198</v>
      </c>
      <c r="W37" s="115">
        <v>198</v>
      </c>
      <c r="X37" s="115">
        <v>198</v>
      </c>
      <c r="Y37" s="115">
        <v>198</v>
      </c>
      <c r="Z37" s="115">
        <v>191</v>
      </c>
      <c r="AA37" s="115">
        <v>191</v>
      </c>
      <c r="AB37" s="115">
        <v>191</v>
      </c>
      <c r="AC37" s="115">
        <v>191</v>
      </c>
      <c r="AD37" s="115">
        <v>199</v>
      </c>
      <c r="AE37" s="115">
        <v>199</v>
      </c>
      <c r="AF37" s="115">
        <v>199</v>
      </c>
      <c r="AG37" s="115">
        <v>199</v>
      </c>
      <c r="AH37" s="115">
        <v>98</v>
      </c>
      <c r="AI37" s="115">
        <v>98</v>
      </c>
      <c r="AJ37" s="115">
        <v>98</v>
      </c>
      <c r="AK37" s="115">
        <v>98</v>
      </c>
      <c r="AL37" s="115">
        <v>90</v>
      </c>
      <c r="AM37" s="115">
        <v>90</v>
      </c>
      <c r="AN37" s="115">
        <v>90</v>
      </c>
      <c r="AO37" s="115">
        <v>90</v>
      </c>
      <c r="AP37" s="115">
        <v>80</v>
      </c>
      <c r="AQ37" s="115">
        <v>80</v>
      </c>
      <c r="AR37" s="115">
        <v>80</v>
      </c>
      <c r="AS37" s="115">
        <v>80</v>
      </c>
      <c r="AT37" s="115">
        <v>72</v>
      </c>
      <c r="AU37" s="115">
        <v>72</v>
      </c>
      <c r="AV37" s="115">
        <v>72</v>
      </c>
      <c r="AW37" s="115">
        <v>72</v>
      </c>
      <c r="AX37" s="115">
        <v>71</v>
      </c>
      <c r="AY37" s="115">
        <v>71</v>
      </c>
      <c r="AZ37" s="115">
        <v>71</v>
      </c>
      <c r="BA37" s="115">
        <v>71</v>
      </c>
      <c r="BB37" s="115">
        <v>48</v>
      </c>
      <c r="BC37" s="115">
        <v>48</v>
      </c>
      <c r="BD37" s="115">
        <v>48</v>
      </c>
      <c r="BE37" s="115">
        <v>48</v>
      </c>
      <c r="BF37" s="115">
        <v>53</v>
      </c>
      <c r="BG37" s="115">
        <v>53</v>
      </c>
      <c r="BH37" s="115">
        <v>53</v>
      </c>
      <c r="BI37" s="115">
        <v>53</v>
      </c>
      <c r="BJ37" s="115">
        <v>134</v>
      </c>
      <c r="BK37" s="115">
        <v>134</v>
      </c>
      <c r="BL37" s="115">
        <v>134</v>
      </c>
      <c r="BM37" s="115">
        <v>134</v>
      </c>
      <c r="BN37" s="115">
        <v>213</v>
      </c>
      <c r="BO37" s="115">
        <v>213</v>
      </c>
      <c r="BP37" s="115">
        <v>213</v>
      </c>
      <c r="BQ37" s="115">
        <v>213</v>
      </c>
      <c r="BR37" s="115">
        <v>230</v>
      </c>
      <c r="BS37" s="115">
        <v>230</v>
      </c>
      <c r="BT37" s="115">
        <v>230</v>
      </c>
      <c r="BU37" s="115">
        <v>230</v>
      </c>
      <c r="BV37" s="115">
        <v>225</v>
      </c>
      <c r="BW37" s="115">
        <v>225</v>
      </c>
      <c r="BX37" s="115">
        <v>225</v>
      </c>
      <c r="BY37" s="115">
        <v>225</v>
      </c>
      <c r="BZ37" s="115">
        <v>219</v>
      </c>
      <c r="CA37" s="115">
        <v>219</v>
      </c>
      <c r="CB37" s="115">
        <v>219</v>
      </c>
      <c r="CC37" s="115">
        <v>219</v>
      </c>
      <c r="CD37" s="115">
        <v>213</v>
      </c>
      <c r="CE37" s="115">
        <v>213</v>
      </c>
      <c r="CF37" s="115">
        <v>213</v>
      </c>
      <c r="CG37" s="115">
        <v>213</v>
      </c>
      <c r="CH37" s="115">
        <v>205</v>
      </c>
      <c r="CI37" s="115">
        <v>205</v>
      </c>
      <c r="CJ37" s="115">
        <v>205</v>
      </c>
      <c r="CK37" s="115">
        <v>205</v>
      </c>
      <c r="CL37" s="115">
        <v>181</v>
      </c>
      <c r="CM37" s="115">
        <v>181</v>
      </c>
      <c r="CN37" s="115">
        <v>181</v>
      </c>
      <c r="CO37" s="115">
        <v>181</v>
      </c>
      <c r="CP37" s="115">
        <v>161</v>
      </c>
      <c r="CQ37" s="115">
        <v>161</v>
      </c>
      <c r="CR37" s="115">
        <v>161</v>
      </c>
      <c r="CS37" s="115">
        <v>161</v>
      </c>
      <c r="CT37" s="116"/>
      <c r="CU37" s="116"/>
      <c r="CV37" s="116"/>
      <c r="CW37" s="117"/>
      <c r="CX37" s="91">
        <f t="array" ref="CX37">SUMPRODUCT(B37:CW37*0.25)</f>
        <v>3509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35.4</v>
      </c>
      <c r="BD39" s="120">
        <v>65.7</v>
      </c>
      <c r="BE39" s="120">
        <v>100.8</v>
      </c>
      <c r="BF39" s="120">
        <v>159.19999999999999</v>
      </c>
      <c r="BG39" s="120">
        <v>6.5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91.899999999999991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36</v>
      </c>
      <c r="AM40" s="120">
        <v>36</v>
      </c>
      <c r="AN40" s="120">
        <v>36</v>
      </c>
      <c r="AO40" s="120">
        <v>36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1186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145</v>
      </c>
      <c r="C42" s="107">
        <f t="shared" ref="C42:BN42" si="7">SUM(C37:C41)</f>
        <v>145</v>
      </c>
      <c r="D42" s="107">
        <f t="shared" si="7"/>
        <v>145</v>
      </c>
      <c r="E42" s="107">
        <f t="shared" si="7"/>
        <v>145</v>
      </c>
      <c r="F42" s="107">
        <f t="shared" si="7"/>
        <v>165</v>
      </c>
      <c r="G42" s="107">
        <f t="shared" si="7"/>
        <v>165</v>
      </c>
      <c r="H42" s="107">
        <f t="shared" si="7"/>
        <v>165</v>
      </c>
      <c r="I42" s="107">
        <f t="shared" si="7"/>
        <v>165</v>
      </c>
      <c r="J42" s="107">
        <f t="shared" si="7"/>
        <v>190</v>
      </c>
      <c r="K42" s="107">
        <f t="shared" si="7"/>
        <v>190</v>
      </c>
      <c r="L42" s="107">
        <f t="shared" si="7"/>
        <v>190</v>
      </c>
      <c r="M42" s="107">
        <f t="shared" si="7"/>
        <v>190</v>
      </c>
      <c r="N42" s="107">
        <f t="shared" si="7"/>
        <v>189</v>
      </c>
      <c r="O42" s="107">
        <f t="shared" si="7"/>
        <v>189</v>
      </c>
      <c r="P42" s="107">
        <f t="shared" si="7"/>
        <v>189</v>
      </c>
      <c r="Q42" s="107">
        <f t="shared" si="7"/>
        <v>189</v>
      </c>
      <c r="R42" s="107">
        <f t="shared" si="7"/>
        <v>189</v>
      </c>
      <c r="S42" s="107">
        <f t="shared" si="7"/>
        <v>189</v>
      </c>
      <c r="T42" s="107">
        <f t="shared" si="7"/>
        <v>189</v>
      </c>
      <c r="U42" s="107">
        <f t="shared" si="7"/>
        <v>189</v>
      </c>
      <c r="V42" s="107">
        <f t="shared" si="7"/>
        <v>248</v>
      </c>
      <c r="W42" s="107">
        <f t="shared" si="7"/>
        <v>248</v>
      </c>
      <c r="X42" s="107">
        <f t="shared" si="7"/>
        <v>248</v>
      </c>
      <c r="Y42" s="107">
        <f t="shared" si="7"/>
        <v>248</v>
      </c>
      <c r="Z42" s="107">
        <f t="shared" si="7"/>
        <v>241</v>
      </c>
      <c r="AA42" s="107">
        <f t="shared" si="7"/>
        <v>241</v>
      </c>
      <c r="AB42" s="107">
        <f t="shared" si="7"/>
        <v>241</v>
      </c>
      <c r="AC42" s="107">
        <f t="shared" si="7"/>
        <v>241</v>
      </c>
      <c r="AD42" s="107">
        <f t="shared" si="7"/>
        <v>249</v>
      </c>
      <c r="AE42" s="107">
        <f t="shared" si="7"/>
        <v>249</v>
      </c>
      <c r="AF42" s="107">
        <f t="shared" si="7"/>
        <v>249</v>
      </c>
      <c r="AG42" s="107">
        <f t="shared" si="7"/>
        <v>249</v>
      </c>
      <c r="AH42" s="107">
        <f t="shared" si="7"/>
        <v>148</v>
      </c>
      <c r="AI42" s="107">
        <f t="shared" si="7"/>
        <v>148</v>
      </c>
      <c r="AJ42" s="107">
        <f t="shared" si="7"/>
        <v>148</v>
      </c>
      <c r="AK42" s="107">
        <f t="shared" si="7"/>
        <v>148</v>
      </c>
      <c r="AL42" s="107">
        <f t="shared" si="7"/>
        <v>126</v>
      </c>
      <c r="AM42" s="107">
        <f t="shared" si="7"/>
        <v>126</v>
      </c>
      <c r="AN42" s="107">
        <f t="shared" si="7"/>
        <v>126</v>
      </c>
      <c r="AO42" s="107">
        <f t="shared" si="7"/>
        <v>126</v>
      </c>
      <c r="AP42" s="107">
        <f t="shared" si="7"/>
        <v>130</v>
      </c>
      <c r="AQ42" s="107">
        <f t="shared" si="7"/>
        <v>130</v>
      </c>
      <c r="AR42" s="107">
        <f t="shared" si="7"/>
        <v>130</v>
      </c>
      <c r="AS42" s="107">
        <f t="shared" si="7"/>
        <v>130</v>
      </c>
      <c r="AT42" s="107">
        <f t="shared" si="7"/>
        <v>122</v>
      </c>
      <c r="AU42" s="107">
        <f t="shared" si="7"/>
        <v>122</v>
      </c>
      <c r="AV42" s="107">
        <f t="shared" si="7"/>
        <v>122</v>
      </c>
      <c r="AW42" s="107">
        <f t="shared" si="7"/>
        <v>122</v>
      </c>
      <c r="AX42" s="107">
        <f t="shared" si="7"/>
        <v>121</v>
      </c>
      <c r="AY42" s="107">
        <f t="shared" si="7"/>
        <v>121</v>
      </c>
      <c r="AZ42" s="107">
        <f t="shared" si="7"/>
        <v>121</v>
      </c>
      <c r="BA42" s="107">
        <f t="shared" si="7"/>
        <v>121</v>
      </c>
      <c r="BB42" s="107">
        <f t="shared" si="7"/>
        <v>98</v>
      </c>
      <c r="BC42" s="107">
        <f t="shared" si="7"/>
        <v>133.4</v>
      </c>
      <c r="BD42" s="107">
        <f t="shared" si="7"/>
        <v>163.69999999999999</v>
      </c>
      <c r="BE42" s="107">
        <f t="shared" si="7"/>
        <v>198.8</v>
      </c>
      <c r="BF42" s="107">
        <f t="shared" si="7"/>
        <v>262.2</v>
      </c>
      <c r="BG42" s="107">
        <f t="shared" si="7"/>
        <v>109.5</v>
      </c>
      <c r="BH42" s="107">
        <f t="shared" si="7"/>
        <v>103</v>
      </c>
      <c r="BI42" s="107">
        <f t="shared" si="7"/>
        <v>103</v>
      </c>
      <c r="BJ42" s="107">
        <f t="shared" si="7"/>
        <v>184</v>
      </c>
      <c r="BK42" s="107">
        <f t="shared" si="7"/>
        <v>184</v>
      </c>
      <c r="BL42" s="107">
        <f t="shared" si="7"/>
        <v>184</v>
      </c>
      <c r="BM42" s="107">
        <f t="shared" si="7"/>
        <v>184</v>
      </c>
      <c r="BN42" s="107">
        <f t="shared" si="7"/>
        <v>263</v>
      </c>
      <c r="BO42" s="107">
        <f t="shared" ref="BO42:CW42" si="8">SUM(BO37:BO41)</f>
        <v>263</v>
      </c>
      <c r="BP42" s="107">
        <f t="shared" si="8"/>
        <v>263</v>
      </c>
      <c r="BQ42" s="107">
        <f t="shared" si="8"/>
        <v>263</v>
      </c>
      <c r="BR42" s="107">
        <f t="shared" si="8"/>
        <v>280</v>
      </c>
      <c r="BS42" s="107">
        <f t="shared" si="8"/>
        <v>280</v>
      </c>
      <c r="BT42" s="107">
        <f t="shared" si="8"/>
        <v>280</v>
      </c>
      <c r="BU42" s="107">
        <f t="shared" si="8"/>
        <v>280</v>
      </c>
      <c r="BV42" s="107">
        <f t="shared" si="8"/>
        <v>275</v>
      </c>
      <c r="BW42" s="107">
        <f t="shared" si="8"/>
        <v>275</v>
      </c>
      <c r="BX42" s="107">
        <f t="shared" si="8"/>
        <v>275</v>
      </c>
      <c r="BY42" s="107">
        <f t="shared" si="8"/>
        <v>275</v>
      </c>
      <c r="BZ42" s="107">
        <f t="shared" si="8"/>
        <v>269</v>
      </c>
      <c r="CA42" s="107">
        <f t="shared" si="8"/>
        <v>269</v>
      </c>
      <c r="CB42" s="107">
        <f t="shared" si="8"/>
        <v>269</v>
      </c>
      <c r="CC42" s="107">
        <f t="shared" si="8"/>
        <v>269</v>
      </c>
      <c r="CD42" s="107">
        <f t="shared" si="8"/>
        <v>263</v>
      </c>
      <c r="CE42" s="107">
        <f t="shared" si="8"/>
        <v>263</v>
      </c>
      <c r="CF42" s="107">
        <f t="shared" si="8"/>
        <v>263</v>
      </c>
      <c r="CG42" s="107">
        <f t="shared" si="8"/>
        <v>263</v>
      </c>
      <c r="CH42" s="107">
        <f t="shared" si="8"/>
        <v>255</v>
      </c>
      <c r="CI42" s="107">
        <f t="shared" si="8"/>
        <v>255</v>
      </c>
      <c r="CJ42" s="107">
        <f t="shared" si="8"/>
        <v>255</v>
      </c>
      <c r="CK42" s="107">
        <f t="shared" si="8"/>
        <v>255</v>
      </c>
      <c r="CL42" s="107">
        <f t="shared" si="8"/>
        <v>231</v>
      </c>
      <c r="CM42" s="107">
        <f t="shared" si="8"/>
        <v>231</v>
      </c>
      <c r="CN42" s="107">
        <f t="shared" si="8"/>
        <v>231</v>
      </c>
      <c r="CO42" s="107">
        <f t="shared" si="8"/>
        <v>231</v>
      </c>
      <c r="CP42" s="107">
        <f t="shared" si="8"/>
        <v>211</v>
      </c>
      <c r="CQ42" s="107">
        <f t="shared" si="8"/>
        <v>211</v>
      </c>
      <c r="CR42" s="107">
        <f t="shared" si="8"/>
        <v>211</v>
      </c>
      <c r="CS42" s="107">
        <f t="shared" si="8"/>
        <v>211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4786.8999999999996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35.4</v>
      </c>
      <c r="BD47" s="120">
        <v>65.7</v>
      </c>
      <c r="BE47" s="120">
        <v>100.8</v>
      </c>
      <c r="BF47" s="120">
        <v>159.19999999999999</v>
      </c>
      <c r="BG47" s="120">
        <v>6.5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91.899999999999991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35.4</v>
      </c>
      <c r="BD51" s="107">
        <f t="shared" si="9"/>
        <v>65.7</v>
      </c>
      <c r="BE51" s="107">
        <f t="shared" si="9"/>
        <v>100.8</v>
      </c>
      <c r="BF51" s="107">
        <f t="shared" si="9"/>
        <v>159.19999999999999</v>
      </c>
      <c r="BG51" s="107">
        <f t="shared" si="9"/>
        <v>6.5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91.899999999999991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7670.3950000000004</v>
      </c>
      <c r="C54" s="107">
        <f t="shared" ref="C54:BN54" si="13">C18+C28+C42</f>
        <v>7620.82</v>
      </c>
      <c r="D54" s="107">
        <f t="shared" si="13"/>
        <v>7582.9840000000004</v>
      </c>
      <c r="E54" s="107">
        <f t="shared" si="13"/>
        <v>7560.7309999999998</v>
      </c>
      <c r="F54" s="107">
        <f t="shared" si="13"/>
        <v>7557.1219999999994</v>
      </c>
      <c r="G54" s="107">
        <f t="shared" si="13"/>
        <v>7556.3770000000004</v>
      </c>
      <c r="H54" s="107">
        <f t="shared" si="13"/>
        <v>7539.1530000000002</v>
      </c>
      <c r="I54" s="107">
        <f t="shared" si="13"/>
        <v>7512.2950000000001</v>
      </c>
      <c r="J54" s="107">
        <f t="shared" si="13"/>
        <v>7473.6819999999998</v>
      </c>
      <c r="K54" s="107">
        <f t="shared" si="13"/>
        <v>7447.393</v>
      </c>
      <c r="L54" s="107">
        <f t="shared" si="13"/>
        <v>7420.8370000000004</v>
      </c>
      <c r="M54" s="107">
        <f t="shared" si="13"/>
        <v>7396.0330000000004</v>
      </c>
      <c r="N54" s="107">
        <f t="shared" si="13"/>
        <v>7356.5830000000005</v>
      </c>
      <c r="O54" s="107">
        <f t="shared" si="13"/>
        <v>7330.6660000000002</v>
      </c>
      <c r="P54" s="107">
        <f t="shared" si="13"/>
        <v>7323.7340000000004</v>
      </c>
      <c r="Q54" s="107">
        <f t="shared" si="13"/>
        <v>7320.3060000000005</v>
      </c>
      <c r="R54" s="107">
        <f t="shared" si="13"/>
        <v>7331.8180000000002</v>
      </c>
      <c r="S54" s="107">
        <f t="shared" si="13"/>
        <v>7360.7960000000003</v>
      </c>
      <c r="T54" s="107">
        <f t="shared" si="13"/>
        <v>7414.5709999999999</v>
      </c>
      <c r="U54" s="107">
        <f t="shared" si="13"/>
        <v>7523.5209999999997</v>
      </c>
      <c r="V54" s="107">
        <f t="shared" si="13"/>
        <v>7430.7719999999999</v>
      </c>
      <c r="W54" s="107">
        <f t="shared" si="13"/>
        <v>7678.9470000000001</v>
      </c>
      <c r="X54" s="107">
        <f t="shared" si="13"/>
        <v>7962.335</v>
      </c>
      <c r="Y54" s="107">
        <f t="shared" si="13"/>
        <v>8160.0540000000001</v>
      </c>
      <c r="Z54" s="107">
        <f t="shared" si="13"/>
        <v>8467.1170000000002</v>
      </c>
      <c r="AA54" s="107">
        <f t="shared" si="13"/>
        <v>8615.0440000000017</v>
      </c>
      <c r="AB54" s="107">
        <f t="shared" si="13"/>
        <v>8694.2669999999998</v>
      </c>
      <c r="AC54" s="107">
        <f t="shared" si="13"/>
        <v>8831.6260000000002</v>
      </c>
      <c r="AD54" s="107">
        <f t="shared" si="13"/>
        <v>8914.8490000000002</v>
      </c>
      <c r="AE54" s="107">
        <f t="shared" si="13"/>
        <v>9022.6740000000009</v>
      </c>
      <c r="AF54" s="107">
        <f t="shared" si="13"/>
        <v>8981.4509999999991</v>
      </c>
      <c r="AG54" s="107">
        <f t="shared" si="13"/>
        <v>8912.8950000000004</v>
      </c>
      <c r="AH54" s="107">
        <f t="shared" si="13"/>
        <v>9306.652</v>
      </c>
      <c r="AI54" s="107">
        <f t="shared" si="13"/>
        <v>9181.6890000000003</v>
      </c>
      <c r="AJ54" s="107">
        <f t="shared" si="13"/>
        <v>8947.6790000000001</v>
      </c>
      <c r="AK54" s="107">
        <f t="shared" si="13"/>
        <v>8759.4449999999997</v>
      </c>
      <c r="AL54" s="107">
        <f t="shared" si="13"/>
        <v>8794.1869999999999</v>
      </c>
      <c r="AM54" s="107">
        <f t="shared" si="13"/>
        <v>8650.3610000000008</v>
      </c>
      <c r="AN54" s="107">
        <f t="shared" si="13"/>
        <v>8685.66</v>
      </c>
      <c r="AO54" s="107">
        <f t="shared" si="13"/>
        <v>8629.4490000000005</v>
      </c>
      <c r="AP54" s="107">
        <f t="shared" si="13"/>
        <v>8636.6810000000005</v>
      </c>
      <c r="AQ54" s="107">
        <f t="shared" si="13"/>
        <v>8720.7839999999997</v>
      </c>
      <c r="AR54" s="107">
        <f t="shared" si="13"/>
        <v>8765.9580000000005</v>
      </c>
      <c r="AS54" s="107">
        <f t="shared" si="13"/>
        <v>8800.9159999999993</v>
      </c>
      <c r="AT54" s="107">
        <f t="shared" si="13"/>
        <v>8817.8289999999997</v>
      </c>
      <c r="AU54" s="107">
        <f t="shared" si="13"/>
        <v>8775.0020000000004</v>
      </c>
      <c r="AV54" s="107">
        <f t="shared" si="13"/>
        <v>8687.6370000000006</v>
      </c>
      <c r="AW54" s="107">
        <f t="shared" si="13"/>
        <v>8625.762999999999</v>
      </c>
      <c r="AX54" s="107">
        <f t="shared" si="13"/>
        <v>8558.0930000000008</v>
      </c>
      <c r="AY54" s="107">
        <f t="shared" si="13"/>
        <v>8494.5169999999998</v>
      </c>
      <c r="AZ54" s="107">
        <f t="shared" si="13"/>
        <v>8379.0849999999991</v>
      </c>
      <c r="BA54" s="107">
        <f t="shared" si="13"/>
        <v>8259.7199999999993</v>
      </c>
      <c r="BB54" s="107">
        <f t="shared" si="13"/>
        <v>8129.8109999999997</v>
      </c>
      <c r="BC54" s="107">
        <f t="shared" si="13"/>
        <v>8044.0360000000001</v>
      </c>
      <c r="BD54" s="107">
        <f t="shared" si="13"/>
        <v>7979.8949999999995</v>
      </c>
      <c r="BE54" s="107">
        <f t="shared" si="13"/>
        <v>7927.4120000000012</v>
      </c>
      <c r="BF54" s="107">
        <f t="shared" si="13"/>
        <v>7892.7329999999993</v>
      </c>
      <c r="BG54" s="107">
        <f t="shared" si="13"/>
        <v>7833.1640000000007</v>
      </c>
      <c r="BH54" s="107">
        <f t="shared" si="13"/>
        <v>8009.4960000000001</v>
      </c>
      <c r="BI54" s="107">
        <f t="shared" si="13"/>
        <v>8003.4650000000001</v>
      </c>
      <c r="BJ54" s="107">
        <f t="shared" si="13"/>
        <v>8302.7829999999994</v>
      </c>
      <c r="BK54" s="107">
        <f t="shared" si="13"/>
        <v>8443.6260000000002</v>
      </c>
      <c r="BL54" s="107">
        <f t="shared" si="13"/>
        <v>8757.6260000000002</v>
      </c>
      <c r="BM54" s="107">
        <f t="shared" si="13"/>
        <v>9138.4510000000009</v>
      </c>
      <c r="BN54" s="107">
        <f t="shared" si="13"/>
        <v>8899.7890000000007</v>
      </c>
      <c r="BO54" s="107">
        <f t="shared" ref="BO54:CX54" si="14">BO18+BO28+BO42</f>
        <v>8977.3950000000004</v>
      </c>
      <c r="BP54" s="107">
        <f t="shared" si="14"/>
        <v>9175.7109999999993</v>
      </c>
      <c r="BQ54" s="107">
        <f t="shared" si="14"/>
        <v>9044.6149999999998</v>
      </c>
      <c r="BR54" s="107">
        <f t="shared" si="14"/>
        <v>9223.3989999999994</v>
      </c>
      <c r="BS54" s="107">
        <f t="shared" si="14"/>
        <v>9184.2219999999998</v>
      </c>
      <c r="BT54" s="107">
        <f t="shared" si="14"/>
        <v>9208.2389999999996</v>
      </c>
      <c r="BU54" s="107">
        <f t="shared" si="14"/>
        <v>9464.61</v>
      </c>
      <c r="BV54" s="107">
        <f t="shared" si="14"/>
        <v>9695.226999999999</v>
      </c>
      <c r="BW54" s="107">
        <f t="shared" si="14"/>
        <v>9691.7780000000002</v>
      </c>
      <c r="BX54" s="107">
        <f t="shared" si="14"/>
        <v>9682.7549999999992</v>
      </c>
      <c r="BY54" s="107">
        <f t="shared" si="14"/>
        <v>9671.3069999999989</v>
      </c>
      <c r="BZ54" s="107">
        <f t="shared" si="14"/>
        <v>9647.2710000000006</v>
      </c>
      <c r="CA54" s="107">
        <f t="shared" si="14"/>
        <v>9572.402</v>
      </c>
      <c r="CB54" s="107">
        <f t="shared" si="14"/>
        <v>9620.5679999999993</v>
      </c>
      <c r="CC54" s="107">
        <f t="shared" si="14"/>
        <v>9624.4120000000003</v>
      </c>
      <c r="CD54" s="107">
        <f t="shared" si="14"/>
        <v>9486.3430000000008</v>
      </c>
      <c r="CE54" s="107">
        <f t="shared" si="14"/>
        <v>9436.9670000000006</v>
      </c>
      <c r="CF54" s="107">
        <f t="shared" si="14"/>
        <v>9171.8339999999989</v>
      </c>
      <c r="CG54" s="107">
        <f t="shared" si="14"/>
        <v>8956.6039999999994</v>
      </c>
      <c r="CH54" s="107">
        <f t="shared" si="14"/>
        <v>8925.4030000000002</v>
      </c>
      <c r="CI54" s="107">
        <f t="shared" si="14"/>
        <v>8794.755000000001</v>
      </c>
      <c r="CJ54" s="107">
        <f t="shared" si="14"/>
        <v>8686.9709999999995</v>
      </c>
      <c r="CK54" s="107">
        <f t="shared" si="14"/>
        <v>8411.387999999999</v>
      </c>
      <c r="CL54" s="107">
        <f t="shared" si="14"/>
        <v>8761.0859999999993</v>
      </c>
      <c r="CM54" s="107">
        <f t="shared" si="14"/>
        <v>8566.2920000000013</v>
      </c>
      <c r="CN54" s="107">
        <f t="shared" si="14"/>
        <v>8377.1270000000004</v>
      </c>
      <c r="CO54" s="107">
        <f t="shared" si="14"/>
        <v>8223.0069999999996</v>
      </c>
      <c r="CP54" s="107">
        <f t="shared" si="14"/>
        <v>8145.4140000000007</v>
      </c>
      <c r="CQ54" s="107">
        <f t="shared" si="14"/>
        <v>7985.5420000000004</v>
      </c>
      <c r="CR54" s="107">
        <f t="shared" si="14"/>
        <v>7822.514000000001</v>
      </c>
      <c r="CS54" s="107">
        <f t="shared" si="14"/>
        <v>7661.076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202926.86899999995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7670.3950000000004</v>
      </c>
      <c r="C5" s="25">
        <v>7620.82</v>
      </c>
      <c r="D5" s="25">
        <v>7582.9840000000004</v>
      </c>
      <c r="E5" s="25">
        <v>7560.7309999999998</v>
      </c>
      <c r="F5" s="25">
        <v>7557.1220000000003</v>
      </c>
      <c r="G5" s="25">
        <v>7556.3770000000004</v>
      </c>
      <c r="H5" s="25">
        <v>7539.1530000000002</v>
      </c>
      <c r="I5" s="25">
        <v>7512.2950000000001</v>
      </c>
      <c r="J5" s="25">
        <v>7473.6819999999998</v>
      </c>
      <c r="K5" s="25">
        <v>7447.393</v>
      </c>
      <c r="L5" s="25">
        <v>7420.8370000000004</v>
      </c>
      <c r="M5" s="25">
        <v>7396.0330000000004</v>
      </c>
      <c r="N5" s="25">
        <v>7356.5829999999996</v>
      </c>
      <c r="O5" s="25">
        <v>7330.6660000000002</v>
      </c>
      <c r="P5" s="25">
        <v>7323.7340000000004</v>
      </c>
      <c r="Q5" s="25">
        <v>7320.3059999999996</v>
      </c>
      <c r="R5" s="25">
        <v>7331.8249999999998</v>
      </c>
      <c r="S5" s="25">
        <v>7360.8230000000003</v>
      </c>
      <c r="T5" s="25">
        <v>7414.5709999999999</v>
      </c>
      <c r="U5" s="25">
        <v>7523.5209999999997</v>
      </c>
      <c r="V5" s="25">
        <v>7430.7309999999998</v>
      </c>
      <c r="W5" s="25">
        <v>7678.9690000000001</v>
      </c>
      <c r="X5" s="25">
        <v>7962.335</v>
      </c>
      <c r="Y5" s="25">
        <v>8160.0540000000001</v>
      </c>
      <c r="Z5" s="25">
        <v>8467.14</v>
      </c>
      <c r="AA5" s="25">
        <v>8615.0869999999995</v>
      </c>
      <c r="AB5" s="25">
        <v>8694.2289999999994</v>
      </c>
      <c r="AC5" s="25">
        <v>8831.6</v>
      </c>
      <c r="AD5" s="25">
        <v>8914.8490000000002</v>
      </c>
      <c r="AE5" s="25">
        <v>9022.6740000000009</v>
      </c>
      <c r="AF5" s="25">
        <v>8981.4320000000007</v>
      </c>
      <c r="AG5" s="25">
        <v>8912.9359999999997</v>
      </c>
      <c r="AH5" s="25">
        <v>9306.6450000000004</v>
      </c>
      <c r="AI5" s="25">
        <v>9181.7289999999994</v>
      </c>
      <c r="AJ5" s="25">
        <v>8947.7080000000005</v>
      </c>
      <c r="AK5" s="25">
        <v>8759.4689999999991</v>
      </c>
      <c r="AL5" s="25">
        <v>8794.1560000000009</v>
      </c>
      <c r="AM5" s="25">
        <v>8650.3149999999987</v>
      </c>
      <c r="AN5" s="25">
        <v>8685.6319999999996</v>
      </c>
      <c r="AO5" s="25">
        <v>8629.4310000000005</v>
      </c>
      <c r="AP5" s="25">
        <v>8636.643</v>
      </c>
      <c r="AQ5" s="25">
        <v>8720.8310000000001</v>
      </c>
      <c r="AR5" s="25">
        <v>8765.9660000000003</v>
      </c>
      <c r="AS5" s="25">
        <v>8800.9320000000007</v>
      </c>
      <c r="AT5" s="25">
        <v>8817.8639999999996</v>
      </c>
      <c r="AU5" s="25">
        <v>8775.0519999999997</v>
      </c>
      <c r="AV5" s="25">
        <v>8687.6090000000004</v>
      </c>
      <c r="AW5" s="25">
        <v>8625.737000000001</v>
      </c>
      <c r="AX5" s="25">
        <v>8558.0720000000001</v>
      </c>
      <c r="AY5" s="25">
        <v>8494.4969999999994</v>
      </c>
      <c r="AZ5" s="25">
        <v>8379.0910000000003</v>
      </c>
      <c r="BA5" s="25">
        <v>8259.75</v>
      </c>
      <c r="BB5" s="25">
        <v>8129.8140000000003</v>
      </c>
      <c r="BC5" s="25">
        <v>8044.0150000000003</v>
      </c>
      <c r="BD5" s="25">
        <v>7979.94</v>
      </c>
      <c r="BE5" s="25">
        <v>7927.3670000000002</v>
      </c>
      <c r="BF5" s="25">
        <v>7892.6880000000001</v>
      </c>
      <c r="BG5" s="25">
        <v>7833.1570000000002</v>
      </c>
      <c r="BH5" s="25">
        <v>8009.4889999999996</v>
      </c>
      <c r="BI5" s="25">
        <v>8003.4170000000004</v>
      </c>
      <c r="BJ5" s="25">
        <v>8302.8070000000007</v>
      </c>
      <c r="BK5" s="25">
        <v>8443.6540000000005</v>
      </c>
      <c r="BL5" s="25">
        <v>8757.6440000000002</v>
      </c>
      <c r="BM5" s="25">
        <v>9138.4509999999991</v>
      </c>
      <c r="BN5" s="25">
        <v>8899.8089999999993</v>
      </c>
      <c r="BO5" s="25">
        <v>8977.4140000000007</v>
      </c>
      <c r="BP5" s="25">
        <v>9175.7240000000002</v>
      </c>
      <c r="BQ5" s="25">
        <v>9044.6530000000002</v>
      </c>
      <c r="BR5" s="25">
        <v>9223.3490000000002</v>
      </c>
      <c r="BS5" s="25">
        <v>9184.2579999999998</v>
      </c>
      <c r="BT5" s="25">
        <v>9208.2219999999998</v>
      </c>
      <c r="BU5" s="25">
        <v>9464.5730000000003</v>
      </c>
      <c r="BV5" s="25">
        <v>9695.2309999999998</v>
      </c>
      <c r="BW5" s="25">
        <v>9691.8240000000005</v>
      </c>
      <c r="BX5" s="25">
        <v>9682.7479999999996</v>
      </c>
      <c r="BY5" s="25">
        <v>9671.3169999999991</v>
      </c>
      <c r="BZ5" s="25">
        <v>9647.3109999999997</v>
      </c>
      <c r="CA5" s="25">
        <v>9572.4269999999997</v>
      </c>
      <c r="CB5" s="25">
        <v>9620.5910000000003</v>
      </c>
      <c r="CC5" s="25">
        <v>9624.4169999999995</v>
      </c>
      <c r="CD5" s="25">
        <v>9486.3590000000004</v>
      </c>
      <c r="CE5" s="25">
        <v>9436.9560000000001</v>
      </c>
      <c r="CF5" s="25">
        <v>9171.86</v>
      </c>
      <c r="CG5" s="25">
        <v>8956.64</v>
      </c>
      <c r="CH5" s="25">
        <v>8925.4359999999997</v>
      </c>
      <c r="CI5" s="25">
        <v>8794.7420000000002</v>
      </c>
      <c r="CJ5" s="25">
        <v>8686.9579999999987</v>
      </c>
      <c r="CK5" s="25">
        <v>8411.3580000000002</v>
      </c>
      <c r="CL5" s="25">
        <v>8761.0859999999993</v>
      </c>
      <c r="CM5" s="25">
        <v>8566.277</v>
      </c>
      <c r="CN5" s="25">
        <v>8377.0789999999997</v>
      </c>
      <c r="CO5" s="25">
        <v>8223.0499999999993</v>
      </c>
      <c r="CP5" s="25">
        <v>8145.4340000000002</v>
      </c>
      <c r="CQ5" s="25">
        <v>7985.5360000000001</v>
      </c>
      <c r="CR5" s="25">
        <v>7822.4809999999998</v>
      </c>
      <c r="CS5" s="25">
        <v>7661.0690000000004</v>
      </c>
      <c r="CT5" s="26"/>
      <c r="CU5" s="26"/>
      <c r="CV5" s="26"/>
      <c r="CW5" s="27"/>
      <c r="CX5" s="28">
        <f t="array" ref="CX5">SUMPRODUCT(B5:CW5*0.25)</f>
        <v>202926.9120000001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91.95</v>
      </c>
      <c r="C8" s="37">
        <v>99.49</v>
      </c>
      <c r="D8" s="37">
        <v>101.86</v>
      </c>
      <c r="E8" s="37">
        <v>103.01</v>
      </c>
      <c r="F8" s="37">
        <v>104.62</v>
      </c>
      <c r="G8" s="37">
        <v>104.65</v>
      </c>
      <c r="H8" s="37">
        <v>104.36</v>
      </c>
      <c r="I8" s="37">
        <v>103.96</v>
      </c>
      <c r="J8" s="37">
        <v>101.75</v>
      </c>
      <c r="K8" s="37">
        <v>101.19</v>
      </c>
      <c r="L8" s="37">
        <v>99.87</v>
      </c>
      <c r="M8" s="37">
        <v>98.86</v>
      </c>
      <c r="N8" s="37">
        <v>98.81</v>
      </c>
      <c r="O8" s="37">
        <v>96.2</v>
      </c>
      <c r="P8" s="37">
        <v>95.81</v>
      </c>
      <c r="Q8" s="37">
        <v>95.7</v>
      </c>
      <c r="R8" s="37">
        <v>90.85</v>
      </c>
      <c r="S8" s="37">
        <v>96.43</v>
      </c>
      <c r="T8" s="37">
        <v>97.31</v>
      </c>
      <c r="U8" s="37">
        <v>97.71</v>
      </c>
      <c r="V8" s="37">
        <v>91.46</v>
      </c>
      <c r="W8" s="37">
        <v>90.09</v>
      </c>
      <c r="X8" s="37">
        <v>98.44</v>
      </c>
      <c r="Y8" s="37">
        <v>101.41</v>
      </c>
      <c r="Z8" s="37">
        <v>111</v>
      </c>
      <c r="AA8" s="37">
        <v>111.35</v>
      </c>
      <c r="AB8" s="37">
        <v>107.28</v>
      </c>
      <c r="AC8" s="37">
        <v>102.2</v>
      </c>
      <c r="AD8" s="37">
        <v>98.44</v>
      </c>
      <c r="AE8" s="37">
        <v>98.22</v>
      </c>
      <c r="AF8" s="37">
        <v>96.03</v>
      </c>
      <c r="AG8" s="37">
        <v>54</v>
      </c>
      <c r="AH8" s="37">
        <v>97.25</v>
      </c>
      <c r="AI8" s="37">
        <v>98.6</v>
      </c>
      <c r="AJ8" s="37">
        <v>93.23</v>
      </c>
      <c r="AK8" s="37">
        <v>91.7</v>
      </c>
      <c r="AL8" s="37">
        <v>96.6</v>
      </c>
      <c r="AM8" s="37">
        <v>86.84</v>
      </c>
      <c r="AN8" s="37">
        <v>43.9</v>
      </c>
      <c r="AO8" s="37">
        <v>13</v>
      </c>
      <c r="AP8" s="37">
        <v>76.709999999999994</v>
      </c>
      <c r="AQ8" s="37">
        <v>65.84</v>
      </c>
      <c r="AR8" s="37">
        <v>65.849999999999994</v>
      </c>
      <c r="AS8" s="37">
        <v>91.54</v>
      </c>
      <c r="AT8" s="37">
        <v>103.25</v>
      </c>
      <c r="AU8" s="37">
        <v>92.08</v>
      </c>
      <c r="AV8" s="37">
        <v>76.39</v>
      </c>
      <c r="AW8" s="37">
        <v>67.62</v>
      </c>
      <c r="AX8" s="37">
        <v>77.19</v>
      </c>
      <c r="AY8" s="37">
        <v>72.08</v>
      </c>
      <c r="AZ8" s="37">
        <v>70.989999999999995</v>
      </c>
      <c r="BA8" s="37">
        <v>64.02</v>
      </c>
      <c r="BB8" s="37">
        <v>61.03</v>
      </c>
      <c r="BC8" s="37">
        <v>65.19</v>
      </c>
      <c r="BD8" s="37">
        <v>75.12</v>
      </c>
      <c r="BE8" s="37">
        <v>83.7</v>
      </c>
      <c r="BF8" s="37">
        <v>65.11</v>
      </c>
      <c r="BG8" s="37">
        <v>88.31</v>
      </c>
      <c r="BH8" s="37">
        <v>104.06</v>
      </c>
      <c r="BI8" s="37">
        <v>123</v>
      </c>
      <c r="BJ8" s="37">
        <v>109.63</v>
      </c>
      <c r="BK8" s="37">
        <v>125.94</v>
      </c>
      <c r="BL8" s="37">
        <v>130.11000000000001</v>
      </c>
      <c r="BM8" s="37">
        <v>144.84</v>
      </c>
      <c r="BN8" s="37">
        <v>104.05</v>
      </c>
      <c r="BO8" s="37">
        <v>109.39</v>
      </c>
      <c r="BP8" s="37">
        <v>154</v>
      </c>
      <c r="BQ8" s="37">
        <v>184.59</v>
      </c>
      <c r="BR8" s="37">
        <v>152.16999999999999</v>
      </c>
      <c r="BS8" s="37">
        <v>171.4</v>
      </c>
      <c r="BT8" s="37">
        <v>146.57</v>
      </c>
      <c r="BU8" s="37">
        <v>158.16999999999999</v>
      </c>
      <c r="BV8" s="37">
        <v>145.01</v>
      </c>
      <c r="BW8" s="37">
        <v>194.51</v>
      </c>
      <c r="BX8" s="37">
        <v>231.8</v>
      </c>
      <c r="BY8" s="37">
        <v>250.73</v>
      </c>
      <c r="BZ8" s="37">
        <v>141.88</v>
      </c>
      <c r="CA8" s="37">
        <v>133.22999999999999</v>
      </c>
      <c r="CB8" s="37">
        <v>205.12</v>
      </c>
      <c r="CC8" s="37">
        <v>183.52</v>
      </c>
      <c r="CD8" s="37">
        <v>234.52</v>
      </c>
      <c r="CE8" s="37">
        <v>153.13</v>
      </c>
      <c r="CF8" s="37">
        <v>166.93</v>
      </c>
      <c r="CG8" s="37">
        <v>170.16</v>
      </c>
      <c r="CH8" s="37">
        <v>179.73</v>
      </c>
      <c r="CI8" s="37">
        <v>120.93</v>
      </c>
      <c r="CJ8" s="37">
        <v>118.86</v>
      </c>
      <c r="CK8" s="37">
        <v>108.48</v>
      </c>
      <c r="CL8" s="37">
        <v>134.25</v>
      </c>
      <c r="CM8" s="37">
        <v>116.6</v>
      </c>
      <c r="CN8" s="37">
        <v>115.73</v>
      </c>
      <c r="CO8" s="37">
        <v>112.89</v>
      </c>
      <c r="CP8" s="37">
        <v>143.62</v>
      </c>
      <c r="CQ8" s="37">
        <v>119.08</v>
      </c>
      <c r="CR8" s="37">
        <v>117.01</v>
      </c>
      <c r="CS8" s="37">
        <v>112.39</v>
      </c>
      <c r="CT8" s="38"/>
      <c r="CU8" s="38"/>
      <c r="CV8" s="38"/>
      <c r="CW8" s="39"/>
      <c r="CX8" s="40">
        <f>IF(SUM(B8:CW8)&lt;&gt;0,AVERAGEIF(B8:CW8,"&lt;&gt;"""),"")</f>
        <v>112.03625</v>
      </c>
    </row>
    <row r="9" spans="1:102" ht="24.95" customHeight="1" thickBot="1" x14ac:dyDescent="0.25">
      <c r="A9" s="41" t="s">
        <v>6</v>
      </c>
      <c r="B9" s="42">
        <v>99.077500000000001</v>
      </c>
      <c r="C9" s="43">
        <v>99.077500000000001</v>
      </c>
      <c r="D9" s="43">
        <v>99.077500000000001</v>
      </c>
      <c r="E9" s="43">
        <v>99.077500000000001</v>
      </c>
      <c r="F9" s="43">
        <v>104.39749999999999</v>
      </c>
      <c r="G9" s="43">
        <v>104.39749999999999</v>
      </c>
      <c r="H9" s="43">
        <v>104.39749999999999</v>
      </c>
      <c r="I9" s="43">
        <v>104.39749999999999</v>
      </c>
      <c r="J9" s="43">
        <v>100.4175</v>
      </c>
      <c r="K9" s="43">
        <v>100.4175</v>
      </c>
      <c r="L9" s="43">
        <v>100.4175</v>
      </c>
      <c r="M9" s="43">
        <v>100.4175</v>
      </c>
      <c r="N9" s="43">
        <v>96.63</v>
      </c>
      <c r="O9" s="43">
        <v>96.63</v>
      </c>
      <c r="P9" s="43">
        <v>96.63</v>
      </c>
      <c r="Q9" s="43">
        <v>96.63</v>
      </c>
      <c r="R9" s="43">
        <v>95.575000000000003</v>
      </c>
      <c r="S9" s="43">
        <v>95.575000000000003</v>
      </c>
      <c r="T9" s="43">
        <v>95.575000000000003</v>
      </c>
      <c r="U9" s="43">
        <v>95.575000000000003</v>
      </c>
      <c r="V9" s="43">
        <v>95.35</v>
      </c>
      <c r="W9" s="43">
        <v>95.35</v>
      </c>
      <c r="X9" s="43">
        <v>95.35</v>
      </c>
      <c r="Y9" s="43">
        <v>95.35</v>
      </c>
      <c r="Z9" s="43">
        <v>107.9575</v>
      </c>
      <c r="AA9" s="43">
        <v>107.9575</v>
      </c>
      <c r="AB9" s="43">
        <v>107.9575</v>
      </c>
      <c r="AC9" s="43">
        <v>107.9575</v>
      </c>
      <c r="AD9" s="43">
        <v>86.672499999999999</v>
      </c>
      <c r="AE9" s="43">
        <v>86.672499999999999</v>
      </c>
      <c r="AF9" s="43">
        <v>86.672499999999999</v>
      </c>
      <c r="AG9" s="43">
        <v>86.672499999999999</v>
      </c>
      <c r="AH9" s="43">
        <v>95.194999999999993</v>
      </c>
      <c r="AI9" s="43">
        <v>95.194999999999993</v>
      </c>
      <c r="AJ9" s="43">
        <v>95.194999999999993</v>
      </c>
      <c r="AK9" s="43">
        <v>95.194999999999993</v>
      </c>
      <c r="AL9" s="43">
        <v>60.085000000000001</v>
      </c>
      <c r="AM9" s="43">
        <v>60.085000000000001</v>
      </c>
      <c r="AN9" s="43">
        <v>60.085000000000001</v>
      </c>
      <c r="AO9" s="43">
        <v>60.085000000000001</v>
      </c>
      <c r="AP9" s="43">
        <v>74.984999999999999</v>
      </c>
      <c r="AQ9" s="43">
        <v>74.984999999999999</v>
      </c>
      <c r="AR9" s="43">
        <v>74.984999999999999</v>
      </c>
      <c r="AS9" s="43">
        <v>74.984999999999999</v>
      </c>
      <c r="AT9" s="43">
        <v>84.834999999999994</v>
      </c>
      <c r="AU9" s="43">
        <v>84.834999999999994</v>
      </c>
      <c r="AV9" s="43">
        <v>84.834999999999994</v>
      </c>
      <c r="AW9" s="43">
        <v>84.834999999999994</v>
      </c>
      <c r="AX9" s="43">
        <v>71.069999999999993</v>
      </c>
      <c r="AY9" s="43">
        <v>71.069999999999993</v>
      </c>
      <c r="AZ9" s="43">
        <v>71.069999999999993</v>
      </c>
      <c r="BA9" s="43">
        <v>71.069999999999993</v>
      </c>
      <c r="BB9" s="43">
        <v>71.260000000000005</v>
      </c>
      <c r="BC9" s="43">
        <v>71.260000000000005</v>
      </c>
      <c r="BD9" s="43">
        <v>71.260000000000005</v>
      </c>
      <c r="BE9" s="43">
        <v>71.260000000000005</v>
      </c>
      <c r="BF9" s="43">
        <v>95.12</v>
      </c>
      <c r="BG9" s="43">
        <v>95.12</v>
      </c>
      <c r="BH9" s="43">
        <v>95.12</v>
      </c>
      <c r="BI9" s="43">
        <v>95.12</v>
      </c>
      <c r="BJ9" s="43">
        <v>127.63</v>
      </c>
      <c r="BK9" s="43">
        <v>127.63</v>
      </c>
      <c r="BL9" s="43">
        <v>127.63</v>
      </c>
      <c r="BM9" s="43">
        <v>127.63</v>
      </c>
      <c r="BN9" s="43">
        <v>138.00749999999999</v>
      </c>
      <c r="BO9" s="43">
        <v>138.00749999999999</v>
      </c>
      <c r="BP9" s="43">
        <v>138.00749999999999</v>
      </c>
      <c r="BQ9" s="43">
        <v>138.00749999999999</v>
      </c>
      <c r="BR9" s="43">
        <v>157.07749999999999</v>
      </c>
      <c r="BS9" s="43">
        <v>157.07749999999999</v>
      </c>
      <c r="BT9" s="43">
        <v>157.07749999999999</v>
      </c>
      <c r="BU9" s="43">
        <v>157.07749999999999</v>
      </c>
      <c r="BV9" s="43">
        <v>205.51249999999999</v>
      </c>
      <c r="BW9" s="43">
        <v>205.51249999999999</v>
      </c>
      <c r="BX9" s="43">
        <v>205.51249999999999</v>
      </c>
      <c r="BY9" s="43">
        <v>205.51249999999999</v>
      </c>
      <c r="BZ9" s="43">
        <v>165.9375</v>
      </c>
      <c r="CA9" s="43">
        <v>165.9375</v>
      </c>
      <c r="CB9" s="43">
        <v>165.9375</v>
      </c>
      <c r="CC9" s="43">
        <v>165.9375</v>
      </c>
      <c r="CD9" s="43">
        <v>181.185</v>
      </c>
      <c r="CE9" s="43">
        <v>181.185</v>
      </c>
      <c r="CF9" s="43">
        <v>181.185</v>
      </c>
      <c r="CG9" s="43">
        <v>181.185</v>
      </c>
      <c r="CH9" s="43">
        <v>132</v>
      </c>
      <c r="CI9" s="43">
        <v>132</v>
      </c>
      <c r="CJ9" s="43">
        <v>132</v>
      </c>
      <c r="CK9" s="43">
        <v>132</v>
      </c>
      <c r="CL9" s="43">
        <v>119.86750000000001</v>
      </c>
      <c r="CM9" s="43">
        <v>119.86750000000001</v>
      </c>
      <c r="CN9" s="43">
        <v>119.86750000000001</v>
      </c>
      <c r="CO9" s="43">
        <v>119.86750000000001</v>
      </c>
      <c r="CP9" s="43">
        <v>123.02500000000001</v>
      </c>
      <c r="CQ9" s="43">
        <v>123.02500000000001</v>
      </c>
      <c r="CR9" s="43">
        <v>123.02500000000001</v>
      </c>
      <c r="CS9" s="43">
        <v>123.02500000000001</v>
      </c>
      <c r="CT9" s="44"/>
      <c r="CU9" s="44"/>
      <c r="CV9" s="44"/>
      <c r="CW9" s="45"/>
      <c r="CX9" s="46">
        <f>IF(SUM(B9:CW9)&lt;&gt;0,AVERAGEIF(B9:CW9,"&lt;&gt;"""),"")</f>
        <v>112.03625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53.84</v>
      </c>
      <c r="Y15" s="71">
        <v>51.86</v>
      </c>
      <c r="Z15" s="71">
        <v>48.808</v>
      </c>
      <c r="AA15" s="71">
        <v>45.292000000000002</v>
      </c>
      <c r="AB15" s="71">
        <v>41.508000000000003</v>
      </c>
      <c r="AC15" s="71">
        <v>37.264000000000003</v>
      </c>
      <c r="AD15" s="71">
        <v>32.591999999999999</v>
      </c>
      <c r="AE15" s="71">
        <v>28.084</v>
      </c>
      <c r="AF15" s="71">
        <v>23.664000000000001</v>
      </c>
      <c r="AG15" s="71">
        <v>18.856000000000002</v>
      </c>
      <c r="AH15" s="71">
        <v>13.672000000000001</v>
      </c>
      <c r="AI15" s="71">
        <v>8.984</v>
      </c>
      <c r="AJ15" s="71">
        <v>5.3840000000000003</v>
      </c>
      <c r="AK15" s="71">
        <v>2.9079999999999999</v>
      </c>
      <c r="AL15" s="71">
        <v>1.0920000000000001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5.6000000000000001E-2</v>
      </c>
      <c r="BA15" s="71">
        <v>1.6479999999999999</v>
      </c>
      <c r="BB15" s="71">
        <v>3.6</v>
      </c>
      <c r="BC15" s="71">
        <v>5.6680000000000001</v>
      </c>
      <c r="BD15" s="71">
        <v>8.1880000000000006</v>
      </c>
      <c r="BE15" s="71">
        <v>11.624000000000001</v>
      </c>
      <c r="BF15" s="71">
        <v>15.724</v>
      </c>
      <c r="BG15" s="71">
        <v>19.367999999999999</v>
      </c>
      <c r="BH15" s="71">
        <v>22.452000000000002</v>
      </c>
      <c r="BI15" s="71">
        <v>25.576000000000001</v>
      </c>
      <c r="BJ15" s="71">
        <v>28.995999999999999</v>
      </c>
      <c r="BK15" s="71">
        <v>32.216000000000001</v>
      </c>
      <c r="BL15" s="71">
        <v>35.520000000000003</v>
      </c>
      <c r="BM15" s="71">
        <v>39.404000000000003</v>
      </c>
      <c r="BN15" s="71">
        <v>43.607999999999997</v>
      </c>
      <c r="BO15" s="71">
        <v>46.96</v>
      </c>
      <c r="BP15" s="71">
        <v>49.316000000000003</v>
      </c>
      <c r="BQ15" s="71">
        <v>51.204000000000001</v>
      </c>
      <c r="BR15" s="71">
        <v>52.9</v>
      </c>
      <c r="BS15" s="71">
        <v>54.112000000000002</v>
      </c>
      <c r="BT15" s="71">
        <v>54.74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900.42199999999991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55</v>
      </c>
      <c r="C18" s="77">
        <f t="shared" ref="C18:BN18" si="0">SUM(C11:C17)</f>
        <v>55</v>
      </c>
      <c r="D18" s="77">
        <f t="shared" si="0"/>
        <v>55</v>
      </c>
      <c r="E18" s="77">
        <f t="shared" si="0"/>
        <v>55</v>
      </c>
      <c r="F18" s="77">
        <f t="shared" si="0"/>
        <v>55</v>
      </c>
      <c r="G18" s="77">
        <f t="shared" si="0"/>
        <v>55</v>
      </c>
      <c r="H18" s="77">
        <f t="shared" si="0"/>
        <v>55</v>
      </c>
      <c r="I18" s="77">
        <f t="shared" si="0"/>
        <v>55</v>
      </c>
      <c r="J18" s="77">
        <f t="shared" si="0"/>
        <v>55</v>
      </c>
      <c r="K18" s="77">
        <f t="shared" si="0"/>
        <v>55</v>
      </c>
      <c r="L18" s="77">
        <f t="shared" si="0"/>
        <v>55</v>
      </c>
      <c r="M18" s="77">
        <f t="shared" si="0"/>
        <v>55</v>
      </c>
      <c r="N18" s="77">
        <f t="shared" si="0"/>
        <v>55</v>
      </c>
      <c r="O18" s="77">
        <f t="shared" si="0"/>
        <v>55</v>
      </c>
      <c r="P18" s="77">
        <f t="shared" si="0"/>
        <v>55</v>
      </c>
      <c r="Q18" s="77">
        <f t="shared" si="0"/>
        <v>55</v>
      </c>
      <c r="R18" s="77">
        <f t="shared" si="0"/>
        <v>55</v>
      </c>
      <c r="S18" s="77">
        <f t="shared" si="0"/>
        <v>55</v>
      </c>
      <c r="T18" s="77">
        <f t="shared" si="0"/>
        <v>55</v>
      </c>
      <c r="U18" s="77">
        <f t="shared" si="0"/>
        <v>55</v>
      </c>
      <c r="V18" s="77">
        <f t="shared" si="0"/>
        <v>55</v>
      </c>
      <c r="W18" s="77">
        <f t="shared" si="0"/>
        <v>55</v>
      </c>
      <c r="X18" s="77">
        <f t="shared" si="0"/>
        <v>53.84</v>
      </c>
      <c r="Y18" s="77">
        <f t="shared" si="0"/>
        <v>51.86</v>
      </c>
      <c r="Z18" s="77">
        <f t="shared" si="0"/>
        <v>48.808</v>
      </c>
      <c r="AA18" s="77">
        <f t="shared" si="0"/>
        <v>45.292000000000002</v>
      </c>
      <c r="AB18" s="77">
        <f t="shared" si="0"/>
        <v>41.508000000000003</v>
      </c>
      <c r="AC18" s="77">
        <f t="shared" si="0"/>
        <v>37.264000000000003</v>
      </c>
      <c r="AD18" s="77">
        <f t="shared" si="0"/>
        <v>32.591999999999999</v>
      </c>
      <c r="AE18" s="77">
        <f t="shared" si="0"/>
        <v>28.084</v>
      </c>
      <c r="AF18" s="77">
        <f t="shared" si="0"/>
        <v>23.664000000000001</v>
      </c>
      <c r="AG18" s="77">
        <f t="shared" si="0"/>
        <v>18.856000000000002</v>
      </c>
      <c r="AH18" s="77">
        <f t="shared" si="0"/>
        <v>13.672000000000001</v>
      </c>
      <c r="AI18" s="77">
        <f t="shared" si="0"/>
        <v>8.984</v>
      </c>
      <c r="AJ18" s="77">
        <f t="shared" si="0"/>
        <v>5.3840000000000003</v>
      </c>
      <c r="AK18" s="77">
        <f t="shared" si="0"/>
        <v>2.9079999999999999</v>
      </c>
      <c r="AL18" s="77">
        <f t="shared" si="0"/>
        <v>1.0920000000000001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5.6000000000000001E-2</v>
      </c>
      <c r="BA18" s="77">
        <f t="shared" si="0"/>
        <v>1.6479999999999999</v>
      </c>
      <c r="BB18" s="77">
        <f t="shared" si="0"/>
        <v>3.6</v>
      </c>
      <c r="BC18" s="77">
        <f t="shared" si="0"/>
        <v>5.6680000000000001</v>
      </c>
      <c r="BD18" s="77">
        <f t="shared" si="0"/>
        <v>8.1880000000000006</v>
      </c>
      <c r="BE18" s="77">
        <f t="shared" si="0"/>
        <v>11.624000000000001</v>
      </c>
      <c r="BF18" s="77">
        <f t="shared" si="0"/>
        <v>15.724</v>
      </c>
      <c r="BG18" s="77">
        <f t="shared" si="0"/>
        <v>19.367999999999999</v>
      </c>
      <c r="BH18" s="77">
        <f t="shared" si="0"/>
        <v>22.452000000000002</v>
      </c>
      <c r="BI18" s="77">
        <f t="shared" si="0"/>
        <v>25.576000000000001</v>
      </c>
      <c r="BJ18" s="77">
        <f t="shared" si="0"/>
        <v>28.995999999999999</v>
      </c>
      <c r="BK18" s="77">
        <f t="shared" si="0"/>
        <v>32.216000000000001</v>
      </c>
      <c r="BL18" s="77">
        <f t="shared" si="0"/>
        <v>35.520000000000003</v>
      </c>
      <c r="BM18" s="77">
        <f t="shared" si="0"/>
        <v>39.404000000000003</v>
      </c>
      <c r="BN18" s="77">
        <f t="shared" si="0"/>
        <v>43.607999999999997</v>
      </c>
      <c r="BO18" s="77">
        <f t="shared" ref="BO18:CW18" si="1">SUM(BO11:BO17)</f>
        <v>46.96</v>
      </c>
      <c r="BP18" s="77">
        <f t="shared" si="1"/>
        <v>49.316000000000003</v>
      </c>
      <c r="BQ18" s="77">
        <f t="shared" si="1"/>
        <v>51.204000000000001</v>
      </c>
      <c r="BR18" s="77">
        <f t="shared" si="1"/>
        <v>52.9</v>
      </c>
      <c r="BS18" s="77">
        <f t="shared" si="1"/>
        <v>54.112000000000002</v>
      </c>
      <c r="BT18" s="77">
        <f t="shared" si="1"/>
        <v>54.74</v>
      </c>
      <c r="BU18" s="77">
        <f t="shared" si="1"/>
        <v>55</v>
      </c>
      <c r="BV18" s="77">
        <f t="shared" si="1"/>
        <v>55</v>
      </c>
      <c r="BW18" s="77">
        <f t="shared" si="1"/>
        <v>55</v>
      </c>
      <c r="BX18" s="77">
        <f t="shared" si="1"/>
        <v>55</v>
      </c>
      <c r="BY18" s="77">
        <f t="shared" si="1"/>
        <v>55</v>
      </c>
      <c r="BZ18" s="77">
        <f t="shared" si="1"/>
        <v>55</v>
      </c>
      <c r="CA18" s="77">
        <f t="shared" si="1"/>
        <v>55</v>
      </c>
      <c r="CB18" s="77">
        <f t="shared" si="1"/>
        <v>55</v>
      </c>
      <c r="CC18" s="77">
        <f t="shared" si="1"/>
        <v>55</v>
      </c>
      <c r="CD18" s="77">
        <f t="shared" si="1"/>
        <v>55</v>
      </c>
      <c r="CE18" s="77">
        <f t="shared" si="1"/>
        <v>55</v>
      </c>
      <c r="CF18" s="77">
        <f t="shared" si="1"/>
        <v>55</v>
      </c>
      <c r="CG18" s="77">
        <f t="shared" si="1"/>
        <v>55</v>
      </c>
      <c r="CH18" s="77">
        <f t="shared" si="1"/>
        <v>55</v>
      </c>
      <c r="CI18" s="77">
        <f t="shared" si="1"/>
        <v>55</v>
      </c>
      <c r="CJ18" s="77">
        <f t="shared" si="1"/>
        <v>55</v>
      </c>
      <c r="CK18" s="77">
        <f t="shared" si="1"/>
        <v>55</v>
      </c>
      <c r="CL18" s="77">
        <f t="shared" si="1"/>
        <v>55</v>
      </c>
      <c r="CM18" s="77">
        <f t="shared" si="1"/>
        <v>55</v>
      </c>
      <c r="CN18" s="77">
        <f t="shared" si="1"/>
        <v>55</v>
      </c>
      <c r="CO18" s="77">
        <f t="shared" si="1"/>
        <v>55</v>
      </c>
      <c r="CP18" s="77">
        <f t="shared" si="1"/>
        <v>55</v>
      </c>
      <c r="CQ18" s="77">
        <f t="shared" si="1"/>
        <v>55</v>
      </c>
      <c r="CR18" s="77">
        <f t="shared" si="1"/>
        <v>55</v>
      </c>
      <c r="CS18" s="77">
        <f t="shared" si="1"/>
        <v>55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900.42199999999991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884.20299999999997</v>
      </c>
      <c r="C21" s="88">
        <v>884.61099999999999</v>
      </c>
      <c r="D21" s="88">
        <v>884.88</v>
      </c>
      <c r="E21" s="88">
        <v>885.11500000000001</v>
      </c>
      <c r="F21" s="88">
        <v>979.14300000000003</v>
      </c>
      <c r="G21" s="88">
        <v>979.02099999999996</v>
      </c>
      <c r="H21" s="88">
        <v>978.53599999999994</v>
      </c>
      <c r="I21" s="88">
        <v>978.25699999999995</v>
      </c>
      <c r="J21" s="88">
        <v>973.54300000000001</v>
      </c>
      <c r="K21" s="88">
        <v>973.50099999999998</v>
      </c>
      <c r="L21" s="88">
        <v>973.32100000000003</v>
      </c>
      <c r="M21" s="88">
        <v>973.197</v>
      </c>
      <c r="N21" s="88">
        <v>904.91200000000003</v>
      </c>
      <c r="O21" s="88">
        <v>904.697</v>
      </c>
      <c r="P21" s="88">
        <v>904.91399999999999</v>
      </c>
      <c r="Q21" s="88">
        <v>904.57399999999996</v>
      </c>
      <c r="R21" s="88">
        <v>844.95299999999997</v>
      </c>
      <c r="S21" s="88">
        <v>844.149</v>
      </c>
      <c r="T21" s="88">
        <v>843.60199999999998</v>
      </c>
      <c r="U21" s="88">
        <v>843.86300000000006</v>
      </c>
      <c r="V21" s="88">
        <v>837.39</v>
      </c>
      <c r="W21" s="88">
        <v>836.34400000000005</v>
      </c>
      <c r="X21" s="88">
        <v>836.61099999999999</v>
      </c>
      <c r="Y21" s="88">
        <v>836.70100000000002</v>
      </c>
      <c r="Z21" s="88">
        <v>840.06500000000005</v>
      </c>
      <c r="AA21" s="88">
        <v>840.85799999999995</v>
      </c>
      <c r="AB21" s="88">
        <v>841.69100000000003</v>
      </c>
      <c r="AC21" s="88">
        <v>841.45799999999997</v>
      </c>
      <c r="AD21" s="88">
        <v>826.75900000000001</v>
      </c>
      <c r="AE21" s="88">
        <v>826.928</v>
      </c>
      <c r="AF21" s="88">
        <v>826.82399999999996</v>
      </c>
      <c r="AG21" s="88">
        <v>827.12900000000002</v>
      </c>
      <c r="AH21" s="88">
        <v>810.79899999999998</v>
      </c>
      <c r="AI21" s="88">
        <v>810.75099999999998</v>
      </c>
      <c r="AJ21" s="88">
        <v>810.45399999999995</v>
      </c>
      <c r="AK21" s="88">
        <v>811.82299999999998</v>
      </c>
      <c r="AL21" s="88">
        <v>876.96799999999996</v>
      </c>
      <c r="AM21" s="88">
        <v>874.83600000000001</v>
      </c>
      <c r="AN21" s="88">
        <v>874.12300000000005</v>
      </c>
      <c r="AO21" s="88">
        <v>874.52099999999996</v>
      </c>
      <c r="AP21" s="88">
        <v>903.40599999999995</v>
      </c>
      <c r="AQ21" s="88">
        <v>902.61300000000006</v>
      </c>
      <c r="AR21" s="88">
        <v>902.298</v>
      </c>
      <c r="AS21" s="88">
        <v>902.77099999999996</v>
      </c>
      <c r="AT21" s="88">
        <v>1079.1220000000001</v>
      </c>
      <c r="AU21" s="88">
        <v>1078.845</v>
      </c>
      <c r="AV21" s="88">
        <v>1077.8969999999999</v>
      </c>
      <c r="AW21" s="88">
        <v>1077.4179999999999</v>
      </c>
      <c r="AX21" s="88">
        <v>1116.8969999999999</v>
      </c>
      <c r="AY21" s="88">
        <v>1117.25</v>
      </c>
      <c r="AZ21" s="88">
        <v>1117.327</v>
      </c>
      <c r="BA21" s="88">
        <v>1117.3710000000001</v>
      </c>
      <c r="BB21" s="88">
        <v>1000.046</v>
      </c>
      <c r="BC21" s="88">
        <v>1001.1660000000001</v>
      </c>
      <c r="BD21" s="88">
        <v>1003.593</v>
      </c>
      <c r="BE21" s="88">
        <v>1006.652</v>
      </c>
      <c r="BF21" s="88">
        <v>936.63</v>
      </c>
      <c r="BG21" s="88">
        <v>928.49099999999999</v>
      </c>
      <c r="BH21" s="88">
        <v>928.78599999999994</v>
      </c>
      <c r="BI21" s="88">
        <v>928.84699999999998</v>
      </c>
      <c r="BJ21" s="88">
        <v>943.97699999999998</v>
      </c>
      <c r="BK21" s="88">
        <v>943.99</v>
      </c>
      <c r="BL21" s="88">
        <v>944.67</v>
      </c>
      <c r="BM21" s="88">
        <v>944.88400000000001</v>
      </c>
      <c r="BN21" s="88">
        <v>754.88099999999997</v>
      </c>
      <c r="BO21" s="88">
        <v>754.87699999999995</v>
      </c>
      <c r="BP21" s="88">
        <v>755.88499999999999</v>
      </c>
      <c r="BQ21" s="88">
        <v>755.98800000000006</v>
      </c>
      <c r="BR21" s="88">
        <v>681.029</v>
      </c>
      <c r="BS21" s="88">
        <v>681.70799999999997</v>
      </c>
      <c r="BT21" s="88">
        <v>676.87199999999996</v>
      </c>
      <c r="BU21" s="88">
        <v>676.57500000000005</v>
      </c>
      <c r="BV21" s="88">
        <v>703.98</v>
      </c>
      <c r="BW21" s="88">
        <v>704.298</v>
      </c>
      <c r="BX21" s="88">
        <v>705.64200000000005</v>
      </c>
      <c r="BY21" s="88">
        <v>705.61199999999997</v>
      </c>
      <c r="BZ21" s="88">
        <v>683.822</v>
      </c>
      <c r="CA21" s="88">
        <v>683.98299999999995</v>
      </c>
      <c r="CB21" s="88">
        <v>683.92899999999997</v>
      </c>
      <c r="CC21" s="88">
        <v>683.93200000000002</v>
      </c>
      <c r="CD21" s="88">
        <v>681.57899999999995</v>
      </c>
      <c r="CE21" s="88">
        <v>681.52200000000005</v>
      </c>
      <c r="CF21" s="88">
        <v>681.38800000000003</v>
      </c>
      <c r="CG21" s="88">
        <v>681.17700000000002</v>
      </c>
      <c r="CH21" s="88">
        <v>693.11599999999999</v>
      </c>
      <c r="CI21" s="88">
        <v>697.08900000000006</v>
      </c>
      <c r="CJ21" s="88">
        <v>696.93</v>
      </c>
      <c r="CK21" s="88">
        <v>695.71500000000003</v>
      </c>
      <c r="CL21" s="88">
        <v>832.87</v>
      </c>
      <c r="CM21" s="88">
        <v>831.98</v>
      </c>
      <c r="CN21" s="88">
        <v>832.11599999999999</v>
      </c>
      <c r="CO21" s="88">
        <v>831.99900000000002</v>
      </c>
      <c r="CP21" s="88">
        <v>872.65099999999995</v>
      </c>
      <c r="CQ21" s="88">
        <v>873.43299999999999</v>
      </c>
      <c r="CR21" s="88">
        <v>874.03099999999995</v>
      </c>
      <c r="CS21" s="88">
        <v>874.44899999999996</v>
      </c>
      <c r="CT21" s="89"/>
      <c r="CU21" s="89"/>
      <c r="CV21" s="89"/>
      <c r="CW21" s="90"/>
      <c r="CX21" s="91">
        <f t="array" ref="CX21">SUMPRODUCT(B21:CW21*0.25)</f>
        <v>20659.007499999992</v>
      </c>
    </row>
    <row r="22" spans="1:102" ht="24.95" customHeight="1" x14ac:dyDescent="0.2">
      <c r="A22" s="92" t="s">
        <v>18</v>
      </c>
      <c r="B22" s="93">
        <v>1059.3810000000001</v>
      </c>
      <c r="C22" s="94">
        <v>1058.5519999999999</v>
      </c>
      <c r="D22" s="94">
        <v>1055.8499999999999</v>
      </c>
      <c r="E22" s="94">
        <v>1050.9290000000001</v>
      </c>
      <c r="F22" s="94">
        <v>1044.212</v>
      </c>
      <c r="G22" s="94">
        <v>1043.8420000000001</v>
      </c>
      <c r="H22" s="94">
        <v>1043.924</v>
      </c>
      <c r="I22" s="94">
        <v>1043.01</v>
      </c>
      <c r="J22" s="94">
        <v>1037.8630000000001</v>
      </c>
      <c r="K22" s="94">
        <v>1041.3989999999999</v>
      </c>
      <c r="L22" s="94">
        <v>1042.0070000000001</v>
      </c>
      <c r="M22" s="94">
        <v>1042.646</v>
      </c>
      <c r="N22" s="94">
        <v>1049.7460000000001</v>
      </c>
      <c r="O22" s="94">
        <v>1050.4839999999999</v>
      </c>
      <c r="P22" s="94">
        <v>1052.979</v>
      </c>
      <c r="Q22" s="94">
        <v>1056.7660000000001</v>
      </c>
      <c r="R22" s="94">
        <v>1081.442</v>
      </c>
      <c r="S22" s="94">
        <v>1086.4069999999999</v>
      </c>
      <c r="T22" s="94">
        <v>1094.3689999999999</v>
      </c>
      <c r="U22" s="94">
        <v>1112.2570000000001</v>
      </c>
      <c r="V22" s="94">
        <v>1200.604</v>
      </c>
      <c r="W22" s="94">
        <v>1236.289</v>
      </c>
      <c r="X22" s="94">
        <v>1257.8610000000001</v>
      </c>
      <c r="Y22" s="94">
        <v>1281.347</v>
      </c>
      <c r="Z22" s="94">
        <v>1425.817</v>
      </c>
      <c r="AA22" s="94">
        <v>1467.5920000000001</v>
      </c>
      <c r="AB22" s="94">
        <v>1494.268</v>
      </c>
      <c r="AC22" s="94">
        <v>1513.8320000000001</v>
      </c>
      <c r="AD22" s="94">
        <v>1573.5360000000001</v>
      </c>
      <c r="AE22" s="94">
        <v>1579.3140000000001</v>
      </c>
      <c r="AF22" s="94">
        <v>1575.068</v>
      </c>
      <c r="AG22" s="94">
        <v>1588.665</v>
      </c>
      <c r="AH22" s="94">
        <v>1579.175</v>
      </c>
      <c r="AI22" s="94">
        <v>1574.8520000000001</v>
      </c>
      <c r="AJ22" s="94">
        <v>1559.24</v>
      </c>
      <c r="AK22" s="94">
        <v>1554.6110000000001</v>
      </c>
      <c r="AL22" s="94">
        <v>1547.0540000000001</v>
      </c>
      <c r="AM22" s="94">
        <v>1544.78</v>
      </c>
      <c r="AN22" s="94">
        <v>1548.2059999999999</v>
      </c>
      <c r="AO22" s="94">
        <v>1551.873</v>
      </c>
      <c r="AP22" s="94">
        <v>1508.894</v>
      </c>
      <c r="AQ22" s="94">
        <v>1506.039</v>
      </c>
      <c r="AR22" s="94">
        <v>1502.2360000000001</v>
      </c>
      <c r="AS22" s="94">
        <v>1492.5809999999999</v>
      </c>
      <c r="AT22" s="94">
        <v>1465.21</v>
      </c>
      <c r="AU22" s="94">
        <v>1469.0519999999999</v>
      </c>
      <c r="AV22" s="94">
        <v>1475.7329999999999</v>
      </c>
      <c r="AW22" s="94">
        <v>1473.079</v>
      </c>
      <c r="AX22" s="94">
        <v>1454.405</v>
      </c>
      <c r="AY22" s="94">
        <v>1458.019</v>
      </c>
      <c r="AZ22" s="94">
        <v>1450.0139999999999</v>
      </c>
      <c r="BA22" s="94">
        <v>1447.5920000000001</v>
      </c>
      <c r="BB22" s="94">
        <v>1424.1959999999999</v>
      </c>
      <c r="BC22" s="94">
        <v>1425.1569999999999</v>
      </c>
      <c r="BD22" s="94">
        <v>1415.596</v>
      </c>
      <c r="BE22" s="94">
        <v>1406.46</v>
      </c>
      <c r="BF22" s="94">
        <v>1382.903</v>
      </c>
      <c r="BG22" s="94">
        <v>1375.367</v>
      </c>
      <c r="BH22" s="94">
        <v>1367.173</v>
      </c>
      <c r="BI22" s="94">
        <v>1364.5619999999999</v>
      </c>
      <c r="BJ22" s="94">
        <v>1354.652</v>
      </c>
      <c r="BK22" s="94">
        <v>1350.9690000000001</v>
      </c>
      <c r="BL22" s="94">
        <v>1354.028</v>
      </c>
      <c r="BM22" s="94">
        <v>1357.829</v>
      </c>
      <c r="BN22" s="94">
        <v>1350.865</v>
      </c>
      <c r="BO22" s="94">
        <v>1355.826</v>
      </c>
      <c r="BP22" s="94">
        <v>1346.6210000000001</v>
      </c>
      <c r="BQ22" s="94">
        <v>1342.11</v>
      </c>
      <c r="BR22" s="94">
        <v>1341.3620000000001</v>
      </c>
      <c r="BS22" s="94">
        <v>1339.8920000000001</v>
      </c>
      <c r="BT22" s="94">
        <v>1340.32</v>
      </c>
      <c r="BU22" s="94">
        <v>1339.644</v>
      </c>
      <c r="BV22" s="94">
        <v>1344.4259999999999</v>
      </c>
      <c r="BW22" s="94">
        <v>1336.338</v>
      </c>
      <c r="BX22" s="94">
        <v>1328.2190000000001</v>
      </c>
      <c r="BY22" s="94">
        <v>1326.864</v>
      </c>
      <c r="BZ22" s="94">
        <v>1320.3140000000001</v>
      </c>
      <c r="CA22" s="94">
        <v>1319.152</v>
      </c>
      <c r="CB22" s="94">
        <v>1303.348</v>
      </c>
      <c r="CC22" s="94">
        <v>1296.847</v>
      </c>
      <c r="CD22" s="94">
        <v>1247.6010000000001</v>
      </c>
      <c r="CE22" s="94">
        <v>1232.585</v>
      </c>
      <c r="CF22" s="94">
        <v>1217.104</v>
      </c>
      <c r="CG22" s="94">
        <v>1190.7059999999999</v>
      </c>
      <c r="CH22" s="94">
        <v>1137.826</v>
      </c>
      <c r="CI22" s="94">
        <v>1138.9960000000001</v>
      </c>
      <c r="CJ22" s="94">
        <v>1130.915</v>
      </c>
      <c r="CK22" s="94">
        <v>1121.336</v>
      </c>
      <c r="CL22" s="94">
        <v>1098.5070000000001</v>
      </c>
      <c r="CM22" s="94">
        <v>1102.654</v>
      </c>
      <c r="CN22" s="94">
        <v>1093.6400000000001</v>
      </c>
      <c r="CO22" s="94">
        <v>1087.807</v>
      </c>
      <c r="CP22" s="94">
        <v>1058.3869999999999</v>
      </c>
      <c r="CQ22" s="94">
        <v>1056.865</v>
      </c>
      <c r="CR22" s="94">
        <v>1053.559</v>
      </c>
      <c r="CS22" s="94">
        <v>1050.44</v>
      </c>
      <c r="CT22" s="95"/>
      <c r="CU22" s="95"/>
      <c r="CV22" s="95"/>
      <c r="CW22" s="96"/>
      <c r="CX22" s="97">
        <f t="array" ref="CX22">SUMPRODUCT(B22:CW22*0.25)</f>
        <v>31108.717750000003</v>
      </c>
    </row>
    <row r="23" spans="1:102" ht="24.95" customHeight="1" x14ac:dyDescent="0.2">
      <c r="A23" s="92" t="s">
        <v>19</v>
      </c>
      <c r="B23" s="98">
        <v>2888.8110000000001</v>
      </c>
      <c r="C23" s="99">
        <v>2841.6570000000002</v>
      </c>
      <c r="D23" s="99">
        <v>2808.2539999999999</v>
      </c>
      <c r="E23" s="99">
        <v>2790.6869999999999</v>
      </c>
      <c r="F23" s="99">
        <v>2733.7669999999998</v>
      </c>
      <c r="G23" s="99">
        <v>2734.5140000000001</v>
      </c>
      <c r="H23" s="99">
        <v>2717.6930000000002</v>
      </c>
      <c r="I23" s="99">
        <v>2693.0279999999998</v>
      </c>
      <c r="J23" s="99">
        <v>2677.2759999999998</v>
      </c>
      <c r="K23" s="99">
        <v>2648.4929999999999</v>
      </c>
      <c r="L23" s="99">
        <v>2622.509</v>
      </c>
      <c r="M23" s="99">
        <v>2598.19</v>
      </c>
      <c r="N23" s="99">
        <v>2628.9250000000002</v>
      </c>
      <c r="O23" s="99">
        <v>2602.4850000000001</v>
      </c>
      <c r="P23" s="99">
        <v>2593.8409999999999</v>
      </c>
      <c r="Q23" s="99">
        <v>2585.9659999999999</v>
      </c>
      <c r="R23" s="99">
        <v>2622.13</v>
      </c>
      <c r="S23" s="99">
        <v>2638.4670000000001</v>
      </c>
      <c r="T23" s="99">
        <v>2677.6</v>
      </c>
      <c r="U23" s="99">
        <v>2766.4009999999998</v>
      </c>
      <c r="V23" s="99">
        <v>2825.7370000000001</v>
      </c>
      <c r="W23" s="99">
        <v>2935.7359999999999</v>
      </c>
      <c r="X23" s="99">
        <v>3035.0230000000001</v>
      </c>
      <c r="Y23" s="99">
        <v>3207.1460000000002</v>
      </c>
      <c r="Z23" s="99">
        <v>3318.95</v>
      </c>
      <c r="AA23" s="99">
        <v>3494.4450000000002</v>
      </c>
      <c r="AB23" s="99">
        <v>3597.5619999999999</v>
      </c>
      <c r="AC23" s="99">
        <v>3718.4459999999999</v>
      </c>
      <c r="AD23" s="99">
        <v>3791.962</v>
      </c>
      <c r="AE23" s="99">
        <v>3899.348</v>
      </c>
      <c r="AF23" s="99">
        <v>3962.9760000000001</v>
      </c>
      <c r="AG23" s="99">
        <v>4073.4859999999999</v>
      </c>
      <c r="AH23" s="99">
        <v>4102.0990000000002</v>
      </c>
      <c r="AI23" s="99">
        <v>4173.8419999999996</v>
      </c>
      <c r="AJ23" s="99">
        <v>4200.83</v>
      </c>
      <c r="AK23" s="99">
        <v>4251.3270000000002</v>
      </c>
      <c r="AL23" s="99">
        <v>4245.442</v>
      </c>
      <c r="AM23" s="99">
        <v>4277.799</v>
      </c>
      <c r="AN23" s="99">
        <v>4311.0029999999997</v>
      </c>
      <c r="AO23" s="99">
        <v>4320.5370000000003</v>
      </c>
      <c r="AP23" s="99">
        <v>4323.143</v>
      </c>
      <c r="AQ23" s="99">
        <v>4329.6790000000001</v>
      </c>
      <c r="AR23" s="99">
        <v>4316.732</v>
      </c>
      <c r="AS23" s="99">
        <v>4414.9799999999996</v>
      </c>
      <c r="AT23" s="99">
        <v>4315.9319999999998</v>
      </c>
      <c r="AU23" s="99">
        <v>4412.0550000000003</v>
      </c>
      <c r="AV23" s="99">
        <v>4430.7790000000005</v>
      </c>
      <c r="AW23" s="99">
        <v>4433.9399999999996</v>
      </c>
      <c r="AX23" s="99">
        <v>4407.67</v>
      </c>
      <c r="AY23" s="99">
        <v>4398.4279999999999</v>
      </c>
      <c r="AZ23" s="99">
        <v>4358.8940000000002</v>
      </c>
      <c r="BA23" s="99">
        <v>4307.8389999999999</v>
      </c>
      <c r="BB23" s="99">
        <v>4384.2719999999999</v>
      </c>
      <c r="BC23" s="99">
        <v>4313.0240000000003</v>
      </c>
      <c r="BD23" s="99">
        <v>4252.5630000000001</v>
      </c>
      <c r="BE23" s="99">
        <v>4200.6310000000003</v>
      </c>
      <c r="BF23" s="99">
        <v>4179.4309999999996</v>
      </c>
      <c r="BG23" s="99">
        <v>4129.9309999999996</v>
      </c>
      <c r="BH23" s="99">
        <v>4081.7779999999998</v>
      </c>
      <c r="BI23" s="99">
        <v>4068.232</v>
      </c>
      <c r="BJ23" s="99">
        <v>4066.8820000000001</v>
      </c>
      <c r="BK23" s="99">
        <v>4044.3789999999999</v>
      </c>
      <c r="BL23" s="99">
        <v>4025.4259999999999</v>
      </c>
      <c r="BM23" s="99">
        <v>4020.3339999999998</v>
      </c>
      <c r="BN23" s="99">
        <v>4220.5550000000003</v>
      </c>
      <c r="BO23" s="99">
        <v>4233.1509999999998</v>
      </c>
      <c r="BP23" s="99">
        <v>4256.3019999999997</v>
      </c>
      <c r="BQ23" s="99">
        <v>4336.5510000000004</v>
      </c>
      <c r="BR23" s="99">
        <v>4438.7579999999998</v>
      </c>
      <c r="BS23" s="99">
        <v>4551.7460000000001</v>
      </c>
      <c r="BT23" s="99">
        <v>4659.29</v>
      </c>
      <c r="BU23" s="99">
        <v>4792.4539999999997</v>
      </c>
      <c r="BV23" s="99">
        <v>4942.9250000000002</v>
      </c>
      <c r="BW23" s="99">
        <v>5043.6880000000001</v>
      </c>
      <c r="BX23" s="99">
        <v>5033.1869999999999</v>
      </c>
      <c r="BY23" s="99">
        <v>5090.8410000000003</v>
      </c>
      <c r="BZ23" s="99">
        <v>5129.4750000000004</v>
      </c>
      <c r="CA23" s="99">
        <v>5122.192</v>
      </c>
      <c r="CB23" s="99">
        <v>5029.0140000000001</v>
      </c>
      <c r="CC23" s="99">
        <v>4953.3379999999997</v>
      </c>
      <c r="CD23" s="99">
        <v>4806.8789999999999</v>
      </c>
      <c r="CE23" s="99">
        <v>4780.7489999999998</v>
      </c>
      <c r="CF23" s="99">
        <v>4690.0680000000002</v>
      </c>
      <c r="CG23" s="99">
        <v>4563.357</v>
      </c>
      <c r="CH23" s="99">
        <v>4428.3940000000002</v>
      </c>
      <c r="CI23" s="99">
        <v>4307.9570000000003</v>
      </c>
      <c r="CJ23" s="99">
        <v>4198.9129999999996</v>
      </c>
      <c r="CK23" s="99">
        <v>4068.107</v>
      </c>
      <c r="CL23" s="99">
        <v>3892.7089999999998</v>
      </c>
      <c r="CM23" s="99">
        <v>3754.2429999999999</v>
      </c>
      <c r="CN23" s="99">
        <v>3645.223</v>
      </c>
      <c r="CO23" s="99">
        <v>3527.7440000000001</v>
      </c>
      <c r="CP23" s="99">
        <v>3368.7959999999998</v>
      </c>
      <c r="CQ23" s="99">
        <v>3250.1379999999999</v>
      </c>
      <c r="CR23" s="99">
        <v>3149.8910000000001</v>
      </c>
      <c r="CS23" s="99">
        <v>3055.88</v>
      </c>
      <c r="CT23" s="100"/>
      <c r="CU23" s="100"/>
      <c r="CV23" s="100"/>
      <c r="CW23" s="96"/>
      <c r="CX23" s="97">
        <f t="array" ref="CX23">SUMPRODUCT(B23:CW23*0.25)</f>
        <v>92788.464750000028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120</v>
      </c>
      <c r="C25" s="94">
        <v>118</v>
      </c>
      <c r="D25" s="94">
        <v>116</v>
      </c>
      <c r="E25" s="94">
        <v>116</v>
      </c>
      <c r="F25" s="94">
        <v>116</v>
      </c>
      <c r="G25" s="94">
        <v>115</v>
      </c>
      <c r="H25" s="94">
        <v>115</v>
      </c>
      <c r="I25" s="94">
        <v>114</v>
      </c>
      <c r="J25" s="94">
        <v>113</v>
      </c>
      <c r="K25" s="94">
        <v>112</v>
      </c>
      <c r="L25" s="94">
        <v>111</v>
      </c>
      <c r="M25" s="94">
        <v>110</v>
      </c>
      <c r="N25" s="94">
        <v>109</v>
      </c>
      <c r="O25" s="94">
        <v>109</v>
      </c>
      <c r="P25" s="94">
        <v>108</v>
      </c>
      <c r="Q25" s="94">
        <v>109</v>
      </c>
      <c r="R25" s="94">
        <v>109</v>
      </c>
      <c r="S25" s="94">
        <v>110</v>
      </c>
      <c r="T25" s="94">
        <v>111</v>
      </c>
      <c r="U25" s="94">
        <v>113</v>
      </c>
      <c r="V25" s="94">
        <v>116</v>
      </c>
      <c r="W25" s="94">
        <v>119</v>
      </c>
      <c r="X25" s="94">
        <v>123</v>
      </c>
      <c r="Y25" s="94">
        <v>127</v>
      </c>
      <c r="Z25" s="94">
        <v>131</v>
      </c>
      <c r="AA25" s="94">
        <v>135</v>
      </c>
      <c r="AB25" s="94">
        <v>136</v>
      </c>
      <c r="AC25" s="94">
        <v>136</v>
      </c>
      <c r="AD25" s="94">
        <v>135</v>
      </c>
      <c r="AE25" s="94">
        <v>134</v>
      </c>
      <c r="AF25" s="94">
        <v>132</v>
      </c>
      <c r="AG25" s="94">
        <v>129</v>
      </c>
      <c r="AH25" s="94">
        <v>126</v>
      </c>
      <c r="AI25" s="94">
        <v>122</v>
      </c>
      <c r="AJ25" s="94">
        <v>119</v>
      </c>
      <c r="AK25" s="94">
        <v>116</v>
      </c>
      <c r="AL25" s="94">
        <v>112</v>
      </c>
      <c r="AM25" s="94">
        <v>109</v>
      </c>
      <c r="AN25" s="94">
        <v>106</v>
      </c>
      <c r="AO25" s="94">
        <v>104</v>
      </c>
      <c r="AP25" s="94">
        <v>101</v>
      </c>
      <c r="AQ25" s="94">
        <v>100</v>
      </c>
      <c r="AR25" s="94">
        <v>99</v>
      </c>
      <c r="AS25" s="94">
        <v>98</v>
      </c>
      <c r="AT25" s="94">
        <v>98</v>
      </c>
      <c r="AU25" s="94">
        <v>98</v>
      </c>
      <c r="AV25" s="94">
        <v>99</v>
      </c>
      <c r="AW25" s="94">
        <v>99</v>
      </c>
      <c r="AX25" s="94">
        <v>100</v>
      </c>
      <c r="AY25" s="94">
        <v>100</v>
      </c>
      <c r="AZ25" s="94">
        <v>100</v>
      </c>
      <c r="BA25" s="94">
        <v>101</v>
      </c>
      <c r="BB25" s="94">
        <v>101</v>
      </c>
      <c r="BC25" s="94">
        <v>102</v>
      </c>
      <c r="BD25" s="94">
        <v>103</v>
      </c>
      <c r="BE25" s="94">
        <v>105</v>
      </c>
      <c r="BF25" s="94">
        <v>107</v>
      </c>
      <c r="BG25" s="94">
        <v>109</v>
      </c>
      <c r="BH25" s="94">
        <v>112</v>
      </c>
      <c r="BI25" s="94">
        <v>115</v>
      </c>
      <c r="BJ25" s="94">
        <v>118</v>
      </c>
      <c r="BK25" s="94">
        <v>121</v>
      </c>
      <c r="BL25" s="94">
        <v>125</v>
      </c>
      <c r="BM25" s="94">
        <v>129</v>
      </c>
      <c r="BN25" s="94">
        <v>134</v>
      </c>
      <c r="BO25" s="94">
        <v>139</v>
      </c>
      <c r="BP25" s="94">
        <v>144</v>
      </c>
      <c r="BQ25" s="94">
        <v>149</v>
      </c>
      <c r="BR25" s="94">
        <v>155</v>
      </c>
      <c r="BS25" s="94">
        <v>160</v>
      </c>
      <c r="BT25" s="94">
        <v>165</v>
      </c>
      <c r="BU25" s="94">
        <v>170</v>
      </c>
      <c r="BV25" s="94">
        <v>174</v>
      </c>
      <c r="BW25" s="94">
        <v>177</v>
      </c>
      <c r="BX25" s="94">
        <v>179</v>
      </c>
      <c r="BY25" s="94">
        <v>179</v>
      </c>
      <c r="BZ25" s="94">
        <v>178</v>
      </c>
      <c r="CA25" s="94">
        <v>177</v>
      </c>
      <c r="CB25" s="94">
        <v>175</v>
      </c>
      <c r="CC25" s="94">
        <v>173</v>
      </c>
      <c r="CD25" s="94">
        <v>169</v>
      </c>
      <c r="CE25" s="94">
        <v>166</v>
      </c>
      <c r="CF25" s="94">
        <v>162</v>
      </c>
      <c r="CG25" s="94">
        <v>158</v>
      </c>
      <c r="CH25" s="94">
        <v>154</v>
      </c>
      <c r="CI25" s="94">
        <v>150</v>
      </c>
      <c r="CJ25" s="94">
        <v>147</v>
      </c>
      <c r="CK25" s="94">
        <v>143</v>
      </c>
      <c r="CL25" s="94">
        <v>140</v>
      </c>
      <c r="CM25" s="94">
        <v>137</v>
      </c>
      <c r="CN25" s="94">
        <v>134</v>
      </c>
      <c r="CO25" s="94">
        <v>131</v>
      </c>
      <c r="CP25" s="94">
        <v>128</v>
      </c>
      <c r="CQ25" s="94">
        <v>125</v>
      </c>
      <c r="CR25" s="94">
        <v>121</v>
      </c>
      <c r="CS25" s="94">
        <v>117</v>
      </c>
      <c r="CT25" s="94"/>
      <c r="CU25" s="94"/>
      <c r="CV25" s="94"/>
      <c r="CW25" s="94"/>
      <c r="CX25" s="97">
        <f t="array" ref="CX25">SUMPRODUCT(B25:CW25*0.25)</f>
        <v>3042.75</v>
      </c>
    </row>
    <row r="26" spans="1:102" ht="24.95" customHeight="1" x14ac:dyDescent="0.2">
      <c r="A26" s="104" t="s">
        <v>22</v>
      </c>
      <c r="B26" s="94">
        <v>242</v>
      </c>
      <c r="C26" s="94">
        <v>242</v>
      </c>
      <c r="D26" s="94">
        <v>242</v>
      </c>
      <c r="E26" s="94">
        <v>242</v>
      </c>
      <c r="F26" s="94">
        <v>230</v>
      </c>
      <c r="G26" s="94">
        <v>230</v>
      </c>
      <c r="H26" s="94">
        <v>230</v>
      </c>
      <c r="I26" s="94">
        <v>230</v>
      </c>
      <c r="J26" s="94">
        <v>224</v>
      </c>
      <c r="K26" s="94">
        <v>224</v>
      </c>
      <c r="L26" s="94">
        <v>224</v>
      </c>
      <c r="M26" s="94">
        <v>224</v>
      </c>
      <c r="N26" s="94">
        <v>223</v>
      </c>
      <c r="O26" s="94">
        <v>223</v>
      </c>
      <c r="P26" s="94">
        <v>223</v>
      </c>
      <c r="Q26" s="94">
        <v>223</v>
      </c>
      <c r="R26" s="94">
        <v>233</v>
      </c>
      <c r="S26" s="94">
        <v>233</v>
      </c>
      <c r="T26" s="94">
        <v>233</v>
      </c>
      <c r="U26" s="94">
        <v>233</v>
      </c>
      <c r="V26" s="94">
        <v>261</v>
      </c>
      <c r="W26" s="94">
        <v>261</v>
      </c>
      <c r="X26" s="94">
        <v>261</v>
      </c>
      <c r="Y26" s="94">
        <v>261</v>
      </c>
      <c r="Z26" s="94">
        <v>305</v>
      </c>
      <c r="AA26" s="94">
        <v>305</v>
      </c>
      <c r="AB26" s="94">
        <v>305</v>
      </c>
      <c r="AC26" s="94">
        <v>305</v>
      </c>
      <c r="AD26" s="94">
        <v>318</v>
      </c>
      <c r="AE26" s="94">
        <v>318</v>
      </c>
      <c r="AF26" s="94">
        <v>318</v>
      </c>
      <c r="AG26" s="94">
        <v>318</v>
      </c>
      <c r="AH26" s="94">
        <v>319</v>
      </c>
      <c r="AI26" s="94">
        <v>319</v>
      </c>
      <c r="AJ26" s="94">
        <v>319</v>
      </c>
      <c r="AK26" s="94">
        <v>319</v>
      </c>
      <c r="AL26" s="94">
        <v>305</v>
      </c>
      <c r="AM26" s="94">
        <v>305</v>
      </c>
      <c r="AN26" s="94">
        <v>305</v>
      </c>
      <c r="AO26" s="94">
        <v>305</v>
      </c>
      <c r="AP26" s="94">
        <v>293</v>
      </c>
      <c r="AQ26" s="94">
        <v>293</v>
      </c>
      <c r="AR26" s="94">
        <v>293</v>
      </c>
      <c r="AS26" s="94">
        <v>293</v>
      </c>
      <c r="AT26" s="94">
        <v>289</v>
      </c>
      <c r="AU26" s="94">
        <v>289</v>
      </c>
      <c r="AV26" s="94">
        <v>289</v>
      </c>
      <c r="AW26" s="94">
        <v>289</v>
      </c>
      <c r="AX26" s="94">
        <v>288</v>
      </c>
      <c r="AY26" s="94">
        <v>288</v>
      </c>
      <c r="AZ26" s="94">
        <v>288</v>
      </c>
      <c r="BA26" s="94">
        <v>288</v>
      </c>
      <c r="BB26" s="94">
        <v>290</v>
      </c>
      <c r="BC26" s="94">
        <v>290</v>
      </c>
      <c r="BD26" s="94">
        <v>290</v>
      </c>
      <c r="BE26" s="94">
        <v>290</v>
      </c>
      <c r="BF26" s="94">
        <v>296</v>
      </c>
      <c r="BG26" s="94">
        <v>296</v>
      </c>
      <c r="BH26" s="94">
        <v>296</v>
      </c>
      <c r="BI26" s="94">
        <v>296</v>
      </c>
      <c r="BJ26" s="94">
        <v>310</v>
      </c>
      <c r="BK26" s="94">
        <v>310</v>
      </c>
      <c r="BL26" s="94">
        <v>310</v>
      </c>
      <c r="BM26" s="94">
        <v>310</v>
      </c>
      <c r="BN26" s="94">
        <v>337</v>
      </c>
      <c r="BO26" s="94">
        <v>337</v>
      </c>
      <c r="BP26" s="94">
        <v>337</v>
      </c>
      <c r="BQ26" s="94">
        <v>337</v>
      </c>
      <c r="BR26" s="94">
        <v>378</v>
      </c>
      <c r="BS26" s="94">
        <v>378</v>
      </c>
      <c r="BT26" s="94">
        <v>378</v>
      </c>
      <c r="BU26" s="94">
        <v>378</v>
      </c>
      <c r="BV26" s="94">
        <v>404</v>
      </c>
      <c r="BW26" s="94">
        <v>404</v>
      </c>
      <c r="BX26" s="94">
        <v>404</v>
      </c>
      <c r="BY26" s="94">
        <v>404</v>
      </c>
      <c r="BZ26" s="94">
        <v>403</v>
      </c>
      <c r="CA26" s="94">
        <v>403</v>
      </c>
      <c r="CB26" s="94">
        <v>403</v>
      </c>
      <c r="CC26" s="94">
        <v>403</v>
      </c>
      <c r="CD26" s="94">
        <v>380</v>
      </c>
      <c r="CE26" s="94">
        <v>380</v>
      </c>
      <c r="CF26" s="94">
        <v>380</v>
      </c>
      <c r="CG26" s="94">
        <v>380</v>
      </c>
      <c r="CH26" s="94">
        <v>352</v>
      </c>
      <c r="CI26" s="94">
        <v>352</v>
      </c>
      <c r="CJ26" s="94">
        <v>352</v>
      </c>
      <c r="CK26" s="94">
        <v>352</v>
      </c>
      <c r="CL26" s="94">
        <v>300</v>
      </c>
      <c r="CM26" s="94">
        <v>300</v>
      </c>
      <c r="CN26" s="94">
        <v>300</v>
      </c>
      <c r="CO26" s="94">
        <v>300</v>
      </c>
      <c r="CP26" s="94">
        <v>260</v>
      </c>
      <c r="CQ26" s="94">
        <v>260</v>
      </c>
      <c r="CR26" s="94">
        <v>260</v>
      </c>
      <c r="CS26" s="94">
        <v>260</v>
      </c>
      <c r="CT26" s="94"/>
      <c r="CU26" s="94"/>
      <c r="CV26" s="94"/>
      <c r="CW26" s="94"/>
      <c r="CX26" s="97">
        <f t="array" ref="CX26">SUMPRODUCT(B26:CW26*0.25)</f>
        <v>7240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5194.3950000000004</v>
      </c>
      <c r="C28" s="107">
        <f t="shared" ref="C28:BN28" si="2">SUM(C21:C27)</f>
        <v>5144.82</v>
      </c>
      <c r="D28" s="107">
        <f t="shared" si="2"/>
        <v>5106.9840000000004</v>
      </c>
      <c r="E28" s="107">
        <f t="shared" si="2"/>
        <v>5084.7309999999998</v>
      </c>
      <c r="F28" s="107">
        <f t="shared" si="2"/>
        <v>5103.1219999999994</v>
      </c>
      <c r="G28" s="107">
        <f t="shared" si="2"/>
        <v>5102.3770000000004</v>
      </c>
      <c r="H28" s="107">
        <f t="shared" si="2"/>
        <v>5085.1530000000002</v>
      </c>
      <c r="I28" s="107">
        <f t="shared" si="2"/>
        <v>5058.2950000000001</v>
      </c>
      <c r="J28" s="107">
        <f t="shared" si="2"/>
        <v>5025.6819999999998</v>
      </c>
      <c r="K28" s="107">
        <f t="shared" si="2"/>
        <v>4999.393</v>
      </c>
      <c r="L28" s="107">
        <f t="shared" si="2"/>
        <v>4972.8369999999995</v>
      </c>
      <c r="M28" s="107">
        <f t="shared" si="2"/>
        <v>4948.0329999999994</v>
      </c>
      <c r="N28" s="107">
        <f t="shared" si="2"/>
        <v>4915.5830000000005</v>
      </c>
      <c r="O28" s="107">
        <f t="shared" si="2"/>
        <v>4889.6660000000002</v>
      </c>
      <c r="P28" s="107">
        <f t="shared" si="2"/>
        <v>4882.7340000000004</v>
      </c>
      <c r="Q28" s="107">
        <f t="shared" si="2"/>
        <v>4879.3060000000005</v>
      </c>
      <c r="R28" s="107">
        <f t="shared" si="2"/>
        <v>4890.5249999999996</v>
      </c>
      <c r="S28" s="107">
        <f t="shared" si="2"/>
        <v>4912.0230000000001</v>
      </c>
      <c r="T28" s="107">
        <f t="shared" si="2"/>
        <v>4959.5709999999999</v>
      </c>
      <c r="U28" s="107">
        <f t="shared" si="2"/>
        <v>5068.5209999999997</v>
      </c>
      <c r="V28" s="107">
        <f t="shared" si="2"/>
        <v>5240.7309999999998</v>
      </c>
      <c r="W28" s="107">
        <f t="shared" si="2"/>
        <v>5388.3689999999997</v>
      </c>
      <c r="X28" s="107">
        <f t="shared" si="2"/>
        <v>5513.4950000000008</v>
      </c>
      <c r="Y28" s="107">
        <f t="shared" si="2"/>
        <v>5713.1939999999995</v>
      </c>
      <c r="Z28" s="107">
        <f t="shared" si="2"/>
        <v>6020.8320000000003</v>
      </c>
      <c r="AA28" s="107">
        <f t="shared" si="2"/>
        <v>6242.8950000000004</v>
      </c>
      <c r="AB28" s="107">
        <f t="shared" si="2"/>
        <v>6374.5209999999997</v>
      </c>
      <c r="AC28" s="107">
        <f t="shared" si="2"/>
        <v>6514.7359999999999</v>
      </c>
      <c r="AD28" s="107">
        <f t="shared" si="2"/>
        <v>6645.2569999999996</v>
      </c>
      <c r="AE28" s="107">
        <f t="shared" si="2"/>
        <v>6757.59</v>
      </c>
      <c r="AF28" s="107">
        <f t="shared" si="2"/>
        <v>6814.8680000000004</v>
      </c>
      <c r="AG28" s="107">
        <f t="shared" si="2"/>
        <v>6936.28</v>
      </c>
      <c r="AH28" s="107">
        <f t="shared" si="2"/>
        <v>6937.0730000000003</v>
      </c>
      <c r="AI28" s="107">
        <f t="shared" si="2"/>
        <v>7000.4449999999997</v>
      </c>
      <c r="AJ28" s="107">
        <f t="shared" si="2"/>
        <v>7008.5239999999994</v>
      </c>
      <c r="AK28" s="107">
        <f t="shared" si="2"/>
        <v>7052.7610000000004</v>
      </c>
      <c r="AL28" s="107">
        <f t="shared" si="2"/>
        <v>7086.4639999999999</v>
      </c>
      <c r="AM28" s="107">
        <f t="shared" si="2"/>
        <v>7111.415</v>
      </c>
      <c r="AN28" s="107">
        <f t="shared" si="2"/>
        <v>7144.3319999999994</v>
      </c>
      <c r="AO28" s="107">
        <f t="shared" si="2"/>
        <v>7155.9310000000005</v>
      </c>
      <c r="AP28" s="107">
        <f t="shared" si="2"/>
        <v>7129.4430000000002</v>
      </c>
      <c r="AQ28" s="107">
        <f t="shared" si="2"/>
        <v>7131.3310000000001</v>
      </c>
      <c r="AR28" s="107">
        <f t="shared" si="2"/>
        <v>7113.2659999999996</v>
      </c>
      <c r="AS28" s="107">
        <f t="shared" si="2"/>
        <v>7201.3319999999994</v>
      </c>
      <c r="AT28" s="107">
        <f t="shared" si="2"/>
        <v>7247.2640000000001</v>
      </c>
      <c r="AU28" s="107">
        <f t="shared" si="2"/>
        <v>7346.9520000000002</v>
      </c>
      <c r="AV28" s="107">
        <f t="shared" si="2"/>
        <v>7372.4090000000006</v>
      </c>
      <c r="AW28" s="107">
        <f t="shared" si="2"/>
        <v>7372.4369999999999</v>
      </c>
      <c r="AX28" s="107">
        <f t="shared" si="2"/>
        <v>7366.9719999999998</v>
      </c>
      <c r="AY28" s="107">
        <f t="shared" si="2"/>
        <v>7361.6970000000001</v>
      </c>
      <c r="AZ28" s="107">
        <f t="shared" si="2"/>
        <v>7314.2350000000006</v>
      </c>
      <c r="BA28" s="107">
        <f t="shared" si="2"/>
        <v>7261.8019999999997</v>
      </c>
      <c r="BB28" s="107">
        <f t="shared" si="2"/>
        <v>7199.5140000000001</v>
      </c>
      <c r="BC28" s="107">
        <f t="shared" si="2"/>
        <v>7131.3469999999998</v>
      </c>
      <c r="BD28" s="107">
        <f t="shared" si="2"/>
        <v>7064.7520000000004</v>
      </c>
      <c r="BE28" s="107">
        <f t="shared" si="2"/>
        <v>7008.7430000000004</v>
      </c>
      <c r="BF28" s="107">
        <f t="shared" si="2"/>
        <v>6901.9639999999999</v>
      </c>
      <c r="BG28" s="107">
        <f t="shared" si="2"/>
        <v>6838.7889999999998</v>
      </c>
      <c r="BH28" s="107">
        <f t="shared" si="2"/>
        <v>6785.7369999999992</v>
      </c>
      <c r="BI28" s="107">
        <f t="shared" si="2"/>
        <v>6772.6409999999996</v>
      </c>
      <c r="BJ28" s="107">
        <f t="shared" si="2"/>
        <v>6793.5110000000004</v>
      </c>
      <c r="BK28" s="107">
        <f t="shared" si="2"/>
        <v>6770.3379999999997</v>
      </c>
      <c r="BL28" s="107">
        <f t="shared" si="2"/>
        <v>6759.1239999999998</v>
      </c>
      <c r="BM28" s="107">
        <f t="shared" si="2"/>
        <v>6762.0469999999996</v>
      </c>
      <c r="BN28" s="107">
        <f t="shared" si="2"/>
        <v>6797.3010000000004</v>
      </c>
      <c r="BO28" s="107">
        <f t="shared" ref="BO28:CW28" si="3">SUM(BO21:BO27)</f>
        <v>6819.8539999999994</v>
      </c>
      <c r="BP28" s="107">
        <f t="shared" si="3"/>
        <v>6839.808</v>
      </c>
      <c r="BQ28" s="107">
        <f t="shared" si="3"/>
        <v>6920.6490000000003</v>
      </c>
      <c r="BR28" s="107">
        <f t="shared" si="3"/>
        <v>6994.1489999999994</v>
      </c>
      <c r="BS28" s="107">
        <f t="shared" si="3"/>
        <v>7111.3459999999995</v>
      </c>
      <c r="BT28" s="107">
        <f t="shared" si="3"/>
        <v>7219.482</v>
      </c>
      <c r="BU28" s="107">
        <f t="shared" si="3"/>
        <v>7356.6729999999998</v>
      </c>
      <c r="BV28" s="107">
        <f t="shared" si="3"/>
        <v>7569.3310000000001</v>
      </c>
      <c r="BW28" s="107">
        <f t="shared" si="3"/>
        <v>7665.3240000000005</v>
      </c>
      <c r="BX28" s="107">
        <f t="shared" si="3"/>
        <v>7650.0479999999998</v>
      </c>
      <c r="BY28" s="107">
        <f t="shared" si="3"/>
        <v>7706.3170000000009</v>
      </c>
      <c r="BZ28" s="107">
        <f t="shared" si="3"/>
        <v>7714.6110000000008</v>
      </c>
      <c r="CA28" s="107">
        <f t="shared" si="3"/>
        <v>7705.3270000000002</v>
      </c>
      <c r="CB28" s="107">
        <f t="shared" si="3"/>
        <v>7594.2910000000002</v>
      </c>
      <c r="CC28" s="107">
        <f t="shared" si="3"/>
        <v>7510.1170000000002</v>
      </c>
      <c r="CD28" s="107">
        <f t="shared" si="3"/>
        <v>7285.0590000000002</v>
      </c>
      <c r="CE28" s="107">
        <f t="shared" si="3"/>
        <v>7240.8559999999998</v>
      </c>
      <c r="CF28" s="107">
        <f t="shared" si="3"/>
        <v>7130.56</v>
      </c>
      <c r="CG28" s="107">
        <f t="shared" si="3"/>
        <v>6973.24</v>
      </c>
      <c r="CH28" s="107">
        <f t="shared" si="3"/>
        <v>6765.3360000000002</v>
      </c>
      <c r="CI28" s="107">
        <f t="shared" si="3"/>
        <v>6646.0420000000004</v>
      </c>
      <c r="CJ28" s="107">
        <f t="shared" si="3"/>
        <v>6525.7579999999998</v>
      </c>
      <c r="CK28" s="107">
        <f t="shared" si="3"/>
        <v>6380.1579999999994</v>
      </c>
      <c r="CL28" s="107">
        <f t="shared" si="3"/>
        <v>6264.0859999999993</v>
      </c>
      <c r="CM28" s="107">
        <f t="shared" si="3"/>
        <v>6125.8770000000004</v>
      </c>
      <c r="CN28" s="107">
        <f t="shared" si="3"/>
        <v>6004.9790000000003</v>
      </c>
      <c r="CO28" s="107">
        <f t="shared" si="3"/>
        <v>5878.55</v>
      </c>
      <c r="CP28" s="107">
        <f t="shared" si="3"/>
        <v>5687.8339999999998</v>
      </c>
      <c r="CQ28" s="107">
        <f t="shared" si="3"/>
        <v>5565.4359999999997</v>
      </c>
      <c r="CR28" s="107">
        <f t="shared" si="3"/>
        <v>5458.4809999999998</v>
      </c>
      <c r="CS28" s="107">
        <f t="shared" si="3"/>
        <v>5357.7690000000002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154838.94000000003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478</v>
      </c>
      <c r="C31" s="88">
        <v>476</v>
      </c>
      <c r="D31" s="88">
        <v>474</v>
      </c>
      <c r="E31" s="88">
        <v>474</v>
      </c>
      <c r="F31" s="88">
        <v>462</v>
      </c>
      <c r="G31" s="88">
        <v>461</v>
      </c>
      <c r="H31" s="88">
        <v>461</v>
      </c>
      <c r="I31" s="88">
        <v>460</v>
      </c>
      <c r="J31" s="88">
        <v>453</v>
      </c>
      <c r="K31" s="88">
        <v>452</v>
      </c>
      <c r="L31" s="88">
        <v>451</v>
      </c>
      <c r="M31" s="88">
        <v>450</v>
      </c>
      <c r="N31" s="88">
        <v>448</v>
      </c>
      <c r="O31" s="88">
        <v>448</v>
      </c>
      <c r="P31" s="88">
        <v>447</v>
      </c>
      <c r="Q31" s="88">
        <v>448</v>
      </c>
      <c r="R31" s="88">
        <v>458</v>
      </c>
      <c r="S31" s="88">
        <v>459</v>
      </c>
      <c r="T31" s="88">
        <v>460</v>
      </c>
      <c r="U31" s="88">
        <v>462</v>
      </c>
      <c r="V31" s="88">
        <v>493</v>
      </c>
      <c r="W31" s="88">
        <v>496</v>
      </c>
      <c r="X31" s="88">
        <v>500</v>
      </c>
      <c r="Y31" s="88">
        <v>504</v>
      </c>
      <c r="Z31" s="88">
        <v>552.41</v>
      </c>
      <c r="AA31" s="88">
        <v>556.41</v>
      </c>
      <c r="AB31" s="88">
        <v>557.41</v>
      </c>
      <c r="AC31" s="88">
        <v>557.41</v>
      </c>
      <c r="AD31" s="88">
        <v>571.21</v>
      </c>
      <c r="AE31" s="88">
        <v>570.21</v>
      </c>
      <c r="AF31" s="88">
        <v>568.21</v>
      </c>
      <c r="AG31" s="88">
        <v>565.21</v>
      </c>
      <c r="AH31" s="88">
        <v>562.19000000000005</v>
      </c>
      <c r="AI31" s="88">
        <v>558.19000000000005</v>
      </c>
      <c r="AJ31" s="88">
        <v>555.19000000000005</v>
      </c>
      <c r="AK31" s="88">
        <v>552.19000000000005</v>
      </c>
      <c r="AL31" s="88">
        <v>602.27</v>
      </c>
      <c r="AM31" s="88">
        <v>599.27</v>
      </c>
      <c r="AN31" s="88">
        <v>596.27</v>
      </c>
      <c r="AO31" s="88">
        <v>594.27</v>
      </c>
      <c r="AP31" s="88">
        <v>580.61</v>
      </c>
      <c r="AQ31" s="88">
        <v>579.61</v>
      </c>
      <c r="AR31" s="88">
        <v>578.61</v>
      </c>
      <c r="AS31" s="88">
        <v>577.61</v>
      </c>
      <c r="AT31" s="88">
        <v>574.28</v>
      </c>
      <c r="AU31" s="88">
        <v>574.28</v>
      </c>
      <c r="AV31" s="88">
        <v>575.28</v>
      </c>
      <c r="AW31" s="88">
        <v>575.28</v>
      </c>
      <c r="AX31" s="88">
        <v>575.69000000000005</v>
      </c>
      <c r="AY31" s="88">
        <v>575.69000000000005</v>
      </c>
      <c r="AZ31" s="88">
        <v>575.69000000000005</v>
      </c>
      <c r="BA31" s="88">
        <v>576.69000000000005</v>
      </c>
      <c r="BB31" s="88">
        <v>566.44000000000005</v>
      </c>
      <c r="BC31" s="88">
        <v>567.44000000000005</v>
      </c>
      <c r="BD31" s="88">
        <v>568.44000000000005</v>
      </c>
      <c r="BE31" s="88">
        <v>570.44000000000005</v>
      </c>
      <c r="BF31" s="88">
        <v>577.37</v>
      </c>
      <c r="BG31" s="88">
        <v>579.37</v>
      </c>
      <c r="BH31" s="88">
        <v>582.37</v>
      </c>
      <c r="BI31" s="88">
        <v>585.37</v>
      </c>
      <c r="BJ31" s="88">
        <v>572.74</v>
      </c>
      <c r="BK31" s="88">
        <v>575.74</v>
      </c>
      <c r="BL31" s="88">
        <v>579.74</v>
      </c>
      <c r="BM31" s="88">
        <v>583.74</v>
      </c>
      <c r="BN31" s="88">
        <v>588.08000000000004</v>
      </c>
      <c r="BO31" s="88">
        <v>593.08000000000004</v>
      </c>
      <c r="BP31" s="88">
        <v>598.08000000000004</v>
      </c>
      <c r="BQ31" s="88">
        <v>603.08000000000004</v>
      </c>
      <c r="BR31" s="88">
        <v>649</v>
      </c>
      <c r="BS31" s="88">
        <v>654</v>
      </c>
      <c r="BT31" s="88">
        <v>659</v>
      </c>
      <c r="BU31" s="88">
        <v>664</v>
      </c>
      <c r="BV31" s="88">
        <v>694</v>
      </c>
      <c r="BW31" s="88">
        <v>697</v>
      </c>
      <c r="BX31" s="88">
        <v>699</v>
      </c>
      <c r="BY31" s="88">
        <v>699</v>
      </c>
      <c r="BZ31" s="88">
        <v>697</v>
      </c>
      <c r="CA31" s="88">
        <v>696</v>
      </c>
      <c r="CB31" s="88">
        <v>694</v>
      </c>
      <c r="CC31" s="88">
        <v>692</v>
      </c>
      <c r="CD31" s="88">
        <v>665</v>
      </c>
      <c r="CE31" s="88">
        <v>662</v>
      </c>
      <c r="CF31" s="88">
        <v>658</v>
      </c>
      <c r="CG31" s="88">
        <v>654</v>
      </c>
      <c r="CH31" s="88">
        <v>622</v>
      </c>
      <c r="CI31" s="88">
        <v>618</v>
      </c>
      <c r="CJ31" s="88">
        <v>615</v>
      </c>
      <c r="CK31" s="88">
        <v>611</v>
      </c>
      <c r="CL31" s="88">
        <v>556</v>
      </c>
      <c r="CM31" s="88">
        <v>553</v>
      </c>
      <c r="CN31" s="88">
        <v>550</v>
      </c>
      <c r="CO31" s="88">
        <v>547</v>
      </c>
      <c r="CP31" s="88">
        <v>504</v>
      </c>
      <c r="CQ31" s="88">
        <v>501</v>
      </c>
      <c r="CR31" s="88">
        <v>497</v>
      </c>
      <c r="CS31" s="88">
        <v>493</v>
      </c>
      <c r="CT31" s="89"/>
      <c r="CU31" s="89"/>
      <c r="CV31" s="89"/>
      <c r="CW31" s="90"/>
      <c r="CX31" s="91">
        <f t="array" ref="CX31">SUMPRODUCT(B31:CW31*0.25)</f>
        <v>13501.039999999995</v>
      </c>
    </row>
    <row r="32" spans="1:102" ht="24.95" customHeight="1" x14ac:dyDescent="0.2">
      <c r="A32" s="92" t="s">
        <v>27</v>
      </c>
      <c r="B32" s="93">
        <v>5292.3950000000004</v>
      </c>
      <c r="C32" s="94">
        <v>5244.82</v>
      </c>
      <c r="D32" s="94">
        <v>5208.9840000000004</v>
      </c>
      <c r="E32" s="94">
        <v>5186.7309999999998</v>
      </c>
      <c r="F32" s="94">
        <v>5197.1220000000003</v>
      </c>
      <c r="G32" s="94">
        <v>5197.3770000000004</v>
      </c>
      <c r="H32" s="94">
        <v>5180.1530000000002</v>
      </c>
      <c r="I32" s="94">
        <v>5154.2950000000001</v>
      </c>
      <c r="J32" s="94">
        <v>5120.6819999999998</v>
      </c>
      <c r="K32" s="94">
        <v>5095.393</v>
      </c>
      <c r="L32" s="94">
        <v>5069.8370000000004</v>
      </c>
      <c r="M32" s="94">
        <v>5046.0330000000004</v>
      </c>
      <c r="N32" s="94">
        <v>5019.5829999999996</v>
      </c>
      <c r="O32" s="94">
        <v>4993.6660000000002</v>
      </c>
      <c r="P32" s="94">
        <v>4987.7340000000004</v>
      </c>
      <c r="Q32" s="94">
        <v>4983.3059999999996</v>
      </c>
      <c r="R32" s="94">
        <v>4990.5249999999996</v>
      </c>
      <c r="S32" s="94">
        <v>5011.0230000000001</v>
      </c>
      <c r="T32" s="94">
        <v>5057.5709999999999</v>
      </c>
      <c r="U32" s="94">
        <v>5164.5209999999997</v>
      </c>
      <c r="V32" s="94">
        <v>5275.7309999999998</v>
      </c>
      <c r="W32" s="94">
        <v>5420.3689999999997</v>
      </c>
      <c r="X32" s="94">
        <v>5540.335</v>
      </c>
      <c r="Y32" s="94">
        <v>5734.0540000000001</v>
      </c>
      <c r="Z32" s="94">
        <v>6010.23</v>
      </c>
      <c r="AA32" s="94">
        <v>6224.777</v>
      </c>
      <c r="AB32" s="94">
        <v>6351.6189999999997</v>
      </c>
      <c r="AC32" s="94">
        <v>6487.59</v>
      </c>
      <c r="AD32" s="94">
        <v>6643.6390000000001</v>
      </c>
      <c r="AE32" s="94">
        <v>6752.4639999999999</v>
      </c>
      <c r="AF32" s="94">
        <v>6807.3220000000001</v>
      </c>
      <c r="AG32" s="94">
        <v>6926.9260000000004</v>
      </c>
      <c r="AH32" s="94">
        <v>6921.5550000000003</v>
      </c>
      <c r="AI32" s="94">
        <v>6984.2389999999996</v>
      </c>
      <c r="AJ32" s="94">
        <v>6991.7179999999998</v>
      </c>
      <c r="AK32" s="94">
        <v>7036.4790000000003</v>
      </c>
      <c r="AL32" s="94">
        <v>6977.2860000000001</v>
      </c>
      <c r="AM32" s="94">
        <v>7004.1450000000004</v>
      </c>
      <c r="AN32" s="94">
        <v>7040.0619999999999</v>
      </c>
      <c r="AO32" s="94">
        <v>7053.6610000000001</v>
      </c>
      <c r="AP32" s="94">
        <v>6961.8329999999996</v>
      </c>
      <c r="AQ32" s="94">
        <v>6964.7209999999995</v>
      </c>
      <c r="AR32" s="94">
        <v>6947.6559999999999</v>
      </c>
      <c r="AS32" s="94">
        <v>7036.7219999999998</v>
      </c>
      <c r="AT32" s="94">
        <v>7110.9840000000004</v>
      </c>
      <c r="AU32" s="94">
        <v>7210.6719999999996</v>
      </c>
      <c r="AV32" s="94">
        <v>7235.1289999999999</v>
      </c>
      <c r="AW32" s="94">
        <v>7235.1570000000002</v>
      </c>
      <c r="AX32" s="94">
        <v>7211.2820000000002</v>
      </c>
      <c r="AY32" s="94">
        <v>7206.0069999999996</v>
      </c>
      <c r="AZ32" s="94">
        <v>7158.6009999999997</v>
      </c>
      <c r="BA32" s="94">
        <v>7106.76</v>
      </c>
      <c r="BB32" s="94">
        <v>7043.674</v>
      </c>
      <c r="BC32" s="94">
        <v>6976.5749999999998</v>
      </c>
      <c r="BD32" s="94">
        <v>6911.5</v>
      </c>
      <c r="BE32" s="94">
        <v>6856.9269999999997</v>
      </c>
      <c r="BF32" s="94">
        <v>6815.3180000000002</v>
      </c>
      <c r="BG32" s="94">
        <v>6753.7870000000003</v>
      </c>
      <c r="BH32" s="94">
        <v>6700.8190000000004</v>
      </c>
      <c r="BI32" s="94">
        <v>6687.8469999999998</v>
      </c>
      <c r="BJ32" s="94">
        <v>6747.7669999999998</v>
      </c>
      <c r="BK32" s="94">
        <v>6724.8140000000003</v>
      </c>
      <c r="BL32" s="94">
        <v>6712.9040000000005</v>
      </c>
      <c r="BM32" s="94">
        <v>6715.7110000000002</v>
      </c>
      <c r="BN32" s="94">
        <v>6738.8289999999997</v>
      </c>
      <c r="BO32" s="94">
        <v>6759.7340000000004</v>
      </c>
      <c r="BP32" s="94">
        <v>6777.0439999999999</v>
      </c>
      <c r="BQ32" s="94">
        <v>6854.7730000000001</v>
      </c>
      <c r="BR32" s="94">
        <v>6881.049</v>
      </c>
      <c r="BS32" s="94">
        <v>6994.4579999999996</v>
      </c>
      <c r="BT32" s="94">
        <v>7098.2219999999998</v>
      </c>
      <c r="BU32" s="94">
        <v>7230.6729999999998</v>
      </c>
      <c r="BV32" s="94">
        <v>7383.3310000000001</v>
      </c>
      <c r="BW32" s="94">
        <v>7476.3239999999996</v>
      </c>
      <c r="BX32" s="94">
        <v>7459.0479999999998</v>
      </c>
      <c r="BY32" s="94">
        <v>7515.317</v>
      </c>
      <c r="BZ32" s="94">
        <v>7515.6109999999999</v>
      </c>
      <c r="CA32" s="94">
        <v>7507.3270000000002</v>
      </c>
      <c r="CB32" s="94">
        <v>7398.2910000000002</v>
      </c>
      <c r="CC32" s="94">
        <v>7316.1170000000002</v>
      </c>
      <c r="CD32" s="94">
        <v>7117.0590000000002</v>
      </c>
      <c r="CE32" s="94">
        <v>7075.8559999999998</v>
      </c>
      <c r="CF32" s="94">
        <v>6969.56</v>
      </c>
      <c r="CG32" s="94">
        <v>6816.24</v>
      </c>
      <c r="CH32" s="94">
        <v>6712.3360000000002</v>
      </c>
      <c r="CI32" s="94">
        <v>6597.0420000000004</v>
      </c>
      <c r="CJ32" s="94">
        <v>6479.7579999999998</v>
      </c>
      <c r="CK32" s="94">
        <v>6338.1580000000004</v>
      </c>
      <c r="CL32" s="94">
        <v>6281.0860000000002</v>
      </c>
      <c r="CM32" s="94">
        <v>6145.8770000000004</v>
      </c>
      <c r="CN32" s="94">
        <v>6027.9790000000003</v>
      </c>
      <c r="CO32" s="94">
        <v>5904.55</v>
      </c>
      <c r="CP32" s="94">
        <v>5746.8339999999998</v>
      </c>
      <c r="CQ32" s="94">
        <v>5627.4359999999997</v>
      </c>
      <c r="CR32" s="94">
        <v>5524.4809999999998</v>
      </c>
      <c r="CS32" s="94">
        <v>5427.7690000000002</v>
      </c>
      <c r="CT32" s="95"/>
      <c r="CU32" s="95"/>
      <c r="CV32" s="95"/>
      <c r="CW32" s="96"/>
      <c r="CX32" s="97">
        <f t="array" ref="CX32">SUMPRODUCT(B32:CW32*0.25)</f>
        <v>153779.3220000001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5770.3950000000004</v>
      </c>
      <c r="C34" s="77">
        <f t="shared" ref="C34:BN34" si="4">SUM(C31:C33)</f>
        <v>5720.82</v>
      </c>
      <c r="D34" s="77">
        <f t="shared" si="4"/>
        <v>5682.9840000000004</v>
      </c>
      <c r="E34" s="77">
        <f t="shared" si="4"/>
        <v>5660.7309999999998</v>
      </c>
      <c r="F34" s="77">
        <f t="shared" si="4"/>
        <v>5659.1220000000003</v>
      </c>
      <c r="G34" s="77">
        <f t="shared" si="4"/>
        <v>5658.3770000000004</v>
      </c>
      <c r="H34" s="77">
        <f t="shared" si="4"/>
        <v>5641.1530000000002</v>
      </c>
      <c r="I34" s="77">
        <f t="shared" si="4"/>
        <v>5614.2950000000001</v>
      </c>
      <c r="J34" s="77">
        <f t="shared" si="4"/>
        <v>5573.6819999999998</v>
      </c>
      <c r="K34" s="77">
        <f t="shared" si="4"/>
        <v>5547.393</v>
      </c>
      <c r="L34" s="77">
        <f t="shared" si="4"/>
        <v>5520.8370000000004</v>
      </c>
      <c r="M34" s="77">
        <f t="shared" si="4"/>
        <v>5496.0330000000004</v>
      </c>
      <c r="N34" s="77">
        <f t="shared" si="4"/>
        <v>5467.5829999999996</v>
      </c>
      <c r="O34" s="77">
        <f t="shared" si="4"/>
        <v>5441.6660000000002</v>
      </c>
      <c r="P34" s="77">
        <f t="shared" si="4"/>
        <v>5434.7340000000004</v>
      </c>
      <c r="Q34" s="77">
        <f t="shared" si="4"/>
        <v>5431.3059999999996</v>
      </c>
      <c r="R34" s="77">
        <f t="shared" si="4"/>
        <v>5448.5249999999996</v>
      </c>
      <c r="S34" s="77">
        <f t="shared" si="4"/>
        <v>5470.0230000000001</v>
      </c>
      <c r="T34" s="77">
        <f t="shared" si="4"/>
        <v>5517.5709999999999</v>
      </c>
      <c r="U34" s="77">
        <f t="shared" si="4"/>
        <v>5626.5209999999997</v>
      </c>
      <c r="V34" s="77">
        <f t="shared" si="4"/>
        <v>5768.7309999999998</v>
      </c>
      <c r="W34" s="77">
        <f t="shared" si="4"/>
        <v>5916.3689999999997</v>
      </c>
      <c r="X34" s="77">
        <f t="shared" si="4"/>
        <v>6040.335</v>
      </c>
      <c r="Y34" s="77">
        <f t="shared" si="4"/>
        <v>6238.0540000000001</v>
      </c>
      <c r="Z34" s="77">
        <f t="shared" si="4"/>
        <v>6562.6399999999994</v>
      </c>
      <c r="AA34" s="77">
        <f t="shared" si="4"/>
        <v>6781.1869999999999</v>
      </c>
      <c r="AB34" s="77">
        <f t="shared" si="4"/>
        <v>6909.0289999999995</v>
      </c>
      <c r="AC34" s="77">
        <f t="shared" si="4"/>
        <v>7045</v>
      </c>
      <c r="AD34" s="77">
        <f t="shared" si="4"/>
        <v>7214.8490000000002</v>
      </c>
      <c r="AE34" s="77">
        <f t="shared" si="4"/>
        <v>7322.674</v>
      </c>
      <c r="AF34" s="77">
        <f t="shared" si="4"/>
        <v>7375.5320000000002</v>
      </c>
      <c r="AG34" s="77">
        <f t="shared" si="4"/>
        <v>7492.1360000000004</v>
      </c>
      <c r="AH34" s="77">
        <f t="shared" si="4"/>
        <v>7483.7450000000008</v>
      </c>
      <c r="AI34" s="77">
        <f t="shared" si="4"/>
        <v>7542.4290000000001</v>
      </c>
      <c r="AJ34" s="77">
        <f t="shared" si="4"/>
        <v>7546.9079999999994</v>
      </c>
      <c r="AK34" s="77">
        <f t="shared" si="4"/>
        <v>7588.6689999999999</v>
      </c>
      <c r="AL34" s="77">
        <f t="shared" si="4"/>
        <v>7579.5560000000005</v>
      </c>
      <c r="AM34" s="77">
        <f t="shared" si="4"/>
        <v>7603.4150000000009</v>
      </c>
      <c r="AN34" s="77">
        <f t="shared" si="4"/>
        <v>7636.3320000000003</v>
      </c>
      <c r="AO34" s="77">
        <f t="shared" si="4"/>
        <v>7647.9310000000005</v>
      </c>
      <c r="AP34" s="77">
        <f t="shared" si="4"/>
        <v>7542.4429999999993</v>
      </c>
      <c r="AQ34" s="77">
        <f t="shared" si="4"/>
        <v>7544.3309999999992</v>
      </c>
      <c r="AR34" s="77">
        <f t="shared" si="4"/>
        <v>7526.2659999999996</v>
      </c>
      <c r="AS34" s="77">
        <f t="shared" si="4"/>
        <v>7614.3319999999994</v>
      </c>
      <c r="AT34" s="77">
        <f t="shared" si="4"/>
        <v>7685.2640000000001</v>
      </c>
      <c r="AU34" s="77">
        <f t="shared" si="4"/>
        <v>7784.9519999999993</v>
      </c>
      <c r="AV34" s="77">
        <f t="shared" si="4"/>
        <v>7810.4089999999997</v>
      </c>
      <c r="AW34" s="77">
        <f t="shared" si="4"/>
        <v>7810.4369999999999</v>
      </c>
      <c r="AX34" s="77">
        <f t="shared" si="4"/>
        <v>7786.9719999999998</v>
      </c>
      <c r="AY34" s="77">
        <f t="shared" si="4"/>
        <v>7781.6970000000001</v>
      </c>
      <c r="AZ34" s="77">
        <f t="shared" si="4"/>
        <v>7734.2909999999993</v>
      </c>
      <c r="BA34" s="77">
        <f t="shared" si="4"/>
        <v>7683.4500000000007</v>
      </c>
      <c r="BB34" s="77">
        <f t="shared" si="4"/>
        <v>7610.1139999999996</v>
      </c>
      <c r="BC34" s="77">
        <f t="shared" si="4"/>
        <v>7544.0149999999994</v>
      </c>
      <c r="BD34" s="77">
        <f t="shared" si="4"/>
        <v>7479.9400000000005</v>
      </c>
      <c r="BE34" s="77">
        <f t="shared" si="4"/>
        <v>7427.3670000000002</v>
      </c>
      <c r="BF34" s="77">
        <f t="shared" si="4"/>
        <v>7392.6880000000001</v>
      </c>
      <c r="BG34" s="77">
        <f t="shared" si="4"/>
        <v>7333.1570000000002</v>
      </c>
      <c r="BH34" s="77">
        <f t="shared" si="4"/>
        <v>7283.1890000000003</v>
      </c>
      <c r="BI34" s="77">
        <f t="shared" si="4"/>
        <v>7273.2169999999996</v>
      </c>
      <c r="BJ34" s="77">
        <f t="shared" si="4"/>
        <v>7320.5069999999996</v>
      </c>
      <c r="BK34" s="77">
        <f t="shared" si="4"/>
        <v>7300.5540000000001</v>
      </c>
      <c r="BL34" s="77">
        <f t="shared" si="4"/>
        <v>7292.6440000000002</v>
      </c>
      <c r="BM34" s="77">
        <f t="shared" si="4"/>
        <v>7299.451</v>
      </c>
      <c r="BN34" s="77">
        <f t="shared" si="4"/>
        <v>7326.9089999999997</v>
      </c>
      <c r="BO34" s="77">
        <f t="shared" ref="BO34:CW34" si="5">SUM(BO31:BO33)</f>
        <v>7352.8140000000003</v>
      </c>
      <c r="BP34" s="77">
        <f t="shared" si="5"/>
        <v>7375.1239999999998</v>
      </c>
      <c r="BQ34" s="77">
        <f t="shared" si="5"/>
        <v>7457.8530000000001</v>
      </c>
      <c r="BR34" s="77">
        <f t="shared" si="5"/>
        <v>7530.049</v>
      </c>
      <c r="BS34" s="77">
        <f t="shared" si="5"/>
        <v>7648.4579999999996</v>
      </c>
      <c r="BT34" s="77">
        <f t="shared" si="5"/>
        <v>7757.2219999999998</v>
      </c>
      <c r="BU34" s="77">
        <f t="shared" si="5"/>
        <v>7894.6729999999998</v>
      </c>
      <c r="BV34" s="77">
        <f t="shared" si="5"/>
        <v>8077.3310000000001</v>
      </c>
      <c r="BW34" s="77">
        <f t="shared" si="5"/>
        <v>8173.3239999999996</v>
      </c>
      <c r="BX34" s="77">
        <f t="shared" si="5"/>
        <v>8158.0479999999998</v>
      </c>
      <c r="BY34" s="77">
        <f t="shared" si="5"/>
        <v>8214.3169999999991</v>
      </c>
      <c r="BZ34" s="77">
        <f t="shared" si="5"/>
        <v>8212.6110000000008</v>
      </c>
      <c r="CA34" s="77">
        <f t="shared" si="5"/>
        <v>8203.3270000000011</v>
      </c>
      <c r="CB34" s="77">
        <f t="shared" si="5"/>
        <v>8092.2910000000002</v>
      </c>
      <c r="CC34" s="77">
        <f t="shared" si="5"/>
        <v>8008.1170000000002</v>
      </c>
      <c r="CD34" s="77">
        <f t="shared" si="5"/>
        <v>7782.0590000000002</v>
      </c>
      <c r="CE34" s="77">
        <f t="shared" si="5"/>
        <v>7737.8559999999998</v>
      </c>
      <c r="CF34" s="77">
        <f t="shared" si="5"/>
        <v>7627.56</v>
      </c>
      <c r="CG34" s="77">
        <f t="shared" si="5"/>
        <v>7470.24</v>
      </c>
      <c r="CH34" s="77">
        <f t="shared" si="5"/>
        <v>7334.3360000000002</v>
      </c>
      <c r="CI34" s="77">
        <f t="shared" si="5"/>
        <v>7215.0420000000004</v>
      </c>
      <c r="CJ34" s="77">
        <f t="shared" si="5"/>
        <v>7094.7579999999998</v>
      </c>
      <c r="CK34" s="77">
        <f t="shared" si="5"/>
        <v>6949.1580000000004</v>
      </c>
      <c r="CL34" s="77">
        <f t="shared" si="5"/>
        <v>6837.0860000000002</v>
      </c>
      <c r="CM34" s="77">
        <f t="shared" si="5"/>
        <v>6698.8770000000004</v>
      </c>
      <c r="CN34" s="77">
        <f t="shared" si="5"/>
        <v>6577.9790000000003</v>
      </c>
      <c r="CO34" s="77">
        <f t="shared" si="5"/>
        <v>6451.55</v>
      </c>
      <c r="CP34" s="77">
        <f t="shared" si="5"/>
        <v>6250.8339999999998</v>
      </c>
      <c r="CQ34" s="77">
        <f t="shared" si="5"/>
        <v>6128.4359999999997</v>
      </c>
      <c r="CR34" s="77">
        <f t="shared" si="5"/>
        <v>6021.4809999999998</v>
      </c>
      <c r="CS34" s="77">
        <f t="shared" si="5"/>
        <v>5920.7690000000002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167280.36200000011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121</v>
      </c>
      <c r="C37" s="115">
        <v>121</v>
      </c>
      <c r="D37" s="115">
        <v>121</v>
      </c>
      <c r="E37" s="115">
        <v>121</v>
      </c>
      <c r="F37" s="115">
        <v>101</v>
      </c>
      <c r="G37" s="115">
        <v>101</v>
      </c>
      <c r="H37" s="115">
        <v>101</v>
      </c>
      <c r="I37" s="115">
        <v>101</v>
      </c>
      <c r="J37" s="115">
        <v>93</v>
      </c>
      <c r="K37" s="115">
        <v>93</v>
      </c>
      <c r="L37" s="115">
        <v>93</v>
      </c>
      <c r="M37" s="115">
        <v>93</v>
      </c>
      <c r="N37" s="115">
        <v>97</v>
      </c>
      <c r="O37" s="115">
        <v>97</v>
      </c>
      <c r="P37" s="115">
        <v>97</v>
      </c>
      <c r="Q37" s="115">
        <v>97</v>
      </c>
      <c r="R37" s="115">
        <v>103</v>
      </c>
      <c r="S37" s="115">
        <v>103</v>
      </c>
      <c r="T37" s="115">
        <v>103</v>
      </c>
      <c r="U37" s="115">
        <v>103</v>
      </c>
      <c r="V37" s="115">
        <v>93</v>
      </c>
      <c r="W37" s="115">
        <v>93</v>
      </c>
      <c r="X37" s="115">
        <v>93</v>
      </c>
      <c r="Y37" s="115">
        <v>93</v>
      </c>
      <c r="Z37" s="115">
        <v>93</v>
      </c>
      <c r="AA37" s="115">
        <v>93</v>
      </c>
      <c r="AB37" s="115">
        <v>93</v>
      </c>
      <c r="AC37" s="115">
        <v>93</v>
      </c>
      <c r="AD37" s="115">
        <v>145</v>
      </c>
      <c r="AE37" s="115">
        <v>145</v>
      </c>
      <c r="AF37" s="115">
        <v>145</v>
      </c>
      <c r="AG37" s="115">
        <v>145</v>
      </c>
      <c r="AH37" s="115">
        <v>182</v>
      </c>
      <c r="AI37" s="115">
        <v>182</v>
      </c>
      <c r="AJ37" s="115">
        <v>182</v>
      </c>
      <c r="AK37" s="115">
        <v>182</v>
      </c>
      <c r="AL37" s="115">
        <v>138</v>
      </c>
      <c r="AM37" s="115">
        <v>138</v>
      </c>
      <c r="AN37" s="115">
        <v>138</v>
      </c>
      <c r="AO37" s="115">
        <v>138</v>
      </c>
      <c r="AP37" s="115">
        <v>167</v>
      </c>
      <c r="AQ37" s="115">
        <v>167</v>
      </c>
      <c r="AR37" s="115">
        <v>167</v>
      </c>
      <c r="AS37" s="115">
        <v>167</v>
      </c>
      <c r="AT37" s="115">
        <v>158</v>
      </c>
      <c r="AU37" s="115">
        <v>158</v>
      </c>
      <c r="AV37" s="115">
        <v>158</v>
      </c>
      <c r="AW37" s="115">
        <v>158</v>
      </c>
      <c r="AX37" s="115">
        <v>164</v>
      </c>
      <c r="AY37" s="115">
        <v>164</v>
      </c>
      <c r="AZ37" s="115">
        <v>164</v>
      </c>
      <c r="BA37" s="115">
        <v>164</v>
      </c>
      <c r="BB37" s="115">
        <v>172</v>
      </c>
      <c r="BC37" s="115">
        <v>172</v>
      </c>
      <c r="BD37" s="115">
        <v>172</v>
      </c>
      <c r="BE37" s="115">
        <v>172</v>
      </c>
      <c r="BF37" s="115">
        <v>196</v>
      </c>
      <c r="BG37" s="115">
        <v>196</v>
      </c>
      <c r="BH37" s="115">
        <v>196</v>
      </c>
      <c r="BI37" s="115">
        <v>196</v>
      </c>
      <c r="BJ37" s="115">
        <v>143</v>
      </c>
      <c r="BK37" s="115">
        <v>143</v>
      </c>
      <c r="BL37" s="115">
        <v>143</v>
      </c>
      <c r="BM37" s="115">
        <v>143</v>
      </c>
      <c r="BN37" s="115">
        <v>131</v>
      </c>
      <c r="BO37" s="115">
        <v>131</v>
      </c>
      <c r="BP37" s="115">
        <v>131</v>
      </c>
      <c r="BQ37" s="115">
        <v>131</v>
      </c>
      <c r="BR37" s="115">
        <v>131</v>
      </c>
      <c r="BS37" s="115">
        <v>131</v>
      </c>
      <c r="BT37" s="115">
        <v>131</v>
      </c>
      <c r="BU37" s="115">
        <v>131</v>
      </c>
      <c r="BV37" s="115">
        <v>94</v>
      </c>
      <c r="BW37" s="115">
        <v>94</v>
      </c>
      <c r="BX37" s="115">
        <v>94</v>
      </c>
      <c r="BY37" s="115">
        <v>94</v>
      </c>
      <c r="BZ37" s="115">
        <v>94</v>
      </c>
      <c r="CA37" s="115">
        <v>94</v>
      </c>
      <c r="CB37" s="115">
        <v>94</v>
      </c>
      <c r="CC37" s="115">
        <v>94</v>
      </c>
      <c r="CD37" s="115">
        <v>94</v>
      </c>
      <c r="CE37" s="115">
        <v>94</v>
      </c>
      <c r="CF37" s="115">
        <v>94</v>
      </c>
      <c r="CG37" s="115">
        <v>94</v>
      </c>
      <c r="CH37" s="115">
        <v>134</v>
      </c>
      <c r="CI37" s="115">
        <v>134</v>
      </c>
      <c r="CJ37" s="115">
        <v>134</v>
      </c>
      <c r="CK37" s="115">
        <v>134</v>
      </c>
      <c r="CL37" s="115">
        <v>138</v>
      </c>
      <c r="CM37" s="115">
        <v>138</v>
      </c>
      <c r="CN37" s="115">
        <v>138</v>
      </c>
      <c r="CO37" s="115">
        <v>138</v>
      </c>
      <c r="CP37" s="115">
        <v>128</v>
      </c>
      <c r="CQ37" s="115">
        <v>128</v>
      </c>
      <c r="CR37" s="115">
        <v>128</v>
      </c>
      <c r="CS37" s="115">
        <v>128</v>
      </c>
      <c r="CT37" s="116"/>
      <c r="CU37" s="116"/>
      <c r="CV37" s="116"/>
      <c r="CW37" s="117"/>
      <c r="CX37" s="91">
        <f t="array" ref="CX37">SUMPRODUCT(B37:CW37*0.25)</f>
        <v>3110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380</v>
      </c>
      <c r="W38" s="120">
        <v>380</v>
      </c>
      <c r="X38" s="120">
        <v>380</v>
      </c>
      <c r="Y38" s="120">
        <v>380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392</v>
      </c>
      <c r="AE38" s="120">
        <v>392</v>
      </c>
      <c r="AF38" s="120">
        <v>392</v>
      </c>
      <c r="AG38" s="120">
        <v>392</v>
      </c>
      <c r="AH38" s="120">
        <v>351</v>
      </c>
      <c r="AI38" s="120">
        <v>351</v>
      </c>
      <c r="AJ38" s="120">
        <v>351</v>
      </c>
      <c r="AK38" s="120">
        <v>351</v>
      </c>
      <c r="AL38" s="120">
        <v>354</v>
      </c>
      <c r="AM38" s="120">
        <v>354</v>
      </c>
      <c r="AN38" s="120">
        <v>354</v>
      </c>
      <c r="AO38" s="120">
        <v>354</v>
      </c>
      <c r="AP38" s="120">
        <v>246</v>
      </c>
      <c r="AQ38" s="120">
        <v>246</v>
      </c>
      <c r="AR38" s="120">
        <v>246</v>
      </c>
      <c r="AS38" s="120">
        <v>246</v>
      </c>
      <c r="AT38" s="120">
        <v>280</v>
      </c>
      <c r="AU38" s="120">
        <v>280</v>
      </c>
      <c r="AV38" s="120">
        <v>280</v>
      </c>
      <c r="AW38" s="120">
        <v>280</v>
      </c>
      <c r="AX38" s="120">
        <v>256</v>
      </c>
      <c r="AY38" s="120">
        <v>256</v>
      </c>
      <c r="AZ38" s="120">
        <v>256</v>
      </c>
      <c r="BA38" s="120">
        <v>256</v>
      </c>
      <c r="BB38" s="120">
        <v>235</v>
      </c>
      <c r="BC38" s="120">
        <v>235</v>
      </c>
      <c r="BD38" s="120">
        <v>235</v>
      </c>
      <c r="BE38" s="120">
        <v>235</v>
      </c>
      <c r="BF38" s="120">
        <v>279</v>
      </c>
      <c r="BG38" s="120">
        <v>279</v>
      </c>
      <c r="BH38" s="120">
        <v>279</v>
      </c>
      <c r="BI38" s="120">
        <v>279</v>
      </c>
      <c r="BJ38" s="120">
        <v>355</v>
      </c>
      <c r="BK38" s="120">
        <v>355</v>
      </c>
      <c r="BL38" s="120">
        <v>355</v>
      </c>
      <c r="BM38" s="120">
        <v>355</v>
      </c>
      <c r="BN38" s="120">
        <v>355</v>
      </c>
      <c r="BO38" s="120">
        <v>355</v>
      </c>
      <c r="BP38" s="120">
        <v>355</v>
      </c>
      <c r="BQ38" s="120">
        <v>355</v>
      </c>
      <c r="BR38" s="120">
        <v>352</v>
      </c>
      <c r="BS38" s="120">
        <v>352</v>
      </c>
      <c r="BT38" s="120">
        <v>352</v>
      </c>
      <c r="BU38" s="120">
        <v>352</v>
      </c>
      <c r="BV38" s="120">
        <v>359</v>
      </c>
      <c r="BW38" s="120">
        <v>359</v>
      </c>
      <c r="BX38" s="120">
        <v>359</v>
      </c>
      <c r="BY38" s="120">
        <v>359</v>
      </c>
      <c r="BZ38" s="120">
        <v>349</v>
      </c>
      <c r="CA38" s="120">
        <v>349</v>
      </c>
      <c r="CB38" s="120">
        <v>349</v>
      </c>
      <c r="CC38" s="120">
        <v>349</v>
      </c>
      <c r="CD38" s="120">
        <v>348</v>
      </c>
      <c r="CE38" s="120">
        <v>348</v>
      </c>
      <c r="CF38" s="120">
        <v>348</v>
      </c>
      <c r="CG38" s="120">
        <v>348</v>
      </c>
      <c r="CH38" s="120">
        <v>380</v>
      </c>
      <c r="CI38" s="120">
        <v>380</v>
      </c>
      <c r="CJ38" s="120">
        <v>380</v>
      </c>
      <c r="CK38" s="120">
        <v>380</v>
      </c>
      <c r="CL38" s="120">
        <v>380</v>
      </c>
      <c r="CM38" s="120">
        <v>380</v>
      </c>
      <c r="CN38" s="120">
        <v>380</v>
      </c>
      <c r="CO38" s="120">
        <v>380</v>
      </c>
      <c r="CP38" s="120">
        <v>380</v>
      </c>
      <c r="CQ38" s="120">
        <v>380</v>
      </c>
      <c r="CR38" s="120">
        <v>380</v>
      </c>
      <c r="CS38" s="120">
        <v>380</v>
      </c>
      <c r="CT38" s="120"/>
      <c r="CU38" s="120"/>
      <c r="CV38" s="120"/>
      <c r="CW38" s="121"/>
      <c r="CX38" s="97">
        <f t="array" ref="CX38">SUMPRODUCT(B38:CW38*0.25)</f>
        <v>8431</v>
      </c>
    </row>
    <row r="39" spans="1:102" ht="24.95" customHeight="1" x14ac:dyDescent="0.2">
      <c r="A39" s="118" t="s">
        <v>46</v>
      </c>
      <c r="B39" s="119">
        <v>1400</v>
      </c>
      <c r="C39" s="120">
        <v>1400</v>
      </c>
      <c r="D39" s="120">
        <v>1400</v>
      </c>
      <c r="E39" s="120">
        <v>1400</v>
      </c>
      <c r="F39" s="120">
        <v>1398</v>
      </c>
      <c r="G39" s="120">
        <v>1398</v>
      </c>
      <c r="H39" s="120">
        <v>1398</v>
      </c>
      <c r="I39" s="120">
        <v>1398</v>
      </c>
      <c r="J39" s="120">
        <v>1400</v>
      </c>
      <c r="K39" s="120">
        <v>1400</v>
      </c>
      <c r="L39" s="120">
        <v>1400</v>
      </c>
      <c r="M39" s="120">
        <v>1400</v>
      </c>
      <c r="N39" s="120">
        <v>1389</v>
      </c>
      <c r="O39" s="120">
        <v>1389</v>
      </c>
      <c r="P39" s="120">
        <v>1389</v>
      </c>
      <c r="Q39" s="120">
        <v>1389</v>
      </c>
      <c r="R39" s="120">
        <v>1383.3</v>
      </c>
      <c r="S39" s="120">
        <v>1390.8</v>
      </c>
      <c r="T39" s="120">
        <v>1397</v>
      </c>
      <c r="U39" s="120">
        <v>1397</v>
      </c>
      <c r="V39" s="120">
        <v>1162</v>
      </c>
      <c r="W39" s="120">
        <v>1262.5999999999999</v>
      </c>
      <c r="X39" s="120">
        <v>1422</v>
      </c>
      <c r="Y39" s="120">
        <v>1422</v>
      </c>
      <c r="Z39" s="120">
        <v>1404.5</v>
      </c>
      <c r="AA39" s="120">
        <v>1333.9</v>
      </c>
      <c r="AB39" s="120">
        <v>1285.2</v>
      </c>
      <c r="AC39" s="120">
        <v>1286.5999999999999</v>
      </c>
      <c r="AD39" s="120">
        <v>1200</v>
      </c>
      <c r="AE39" s="120">
        <v>1200</v>
      </c>
      <c r="AF39" s="120">
        <v>1105.9000000000001</v>
      </c>
      <c r="AG39" s="120">
        <v>920.8</v>
      </c>
      <c r="AH39" s="120">
        <v>1322.9</v>
      </c>
      <c r="AI39" s="120">
        <v>1139.3</v>
      </c>
      <c r="AJ39" s="120">
        <v>900.8</v>
      </c>
      <c r="AK39" s="120">
        <v>670.8</v>
      </c>
      <c r="AL39" s="120">
        <v>714.6</v>
      </c>
      <c r="AM39" s="120">
        <v>546.9</v>
      </c>
      <c r="AN39" s="120">
        <v>549.29999999999995</v>
      </c>
      <c r="AO39" s="120">
        <v>481.5</v>
      </c>
      <c r="AP39" s="120">
        <v>594.20000000000005</v>
      </c>
      <c r="AQ39" s="120">
        <v>676.5</v>
      </c>
      <c r="AR39" s="120">
        <v>739.7</v>
      </c>
      <c r="AS39" s="120">
        <v>686.6</v>
      </c>
      <c r="AT39" s="120">
        <v>632.6</v>
      </c>
      <c r="AU39" s="120">
        <v>490.1</v>
      </c>
      <c r="AV39" s="120">
        <v>377.2</v>
      </c>
      <c r="AW39" s="120">
        <v>315.3</v>
      </c>
      <c r="AX39" s="120">
        <v>271.10000000000002</v>
      </c>
      <c r="AY39" s="120">
        <v>212.8</v>
      </c>
      <c r="AZ39" s="120">
        <v>144.80000000000001</v>
      </c>
      <c r="BA39" s="120">
        <v>76.3</v>
      </c>
      <c r="BB39" s="120">
        <v>19.7</v>
      </c>
      <c r="BC39" s="120"/>
      <c r="BD39" s="120"/>
      <c r="BE39" s="120"/>
      <c r="BF39" s="120"/>
      <c r="BG39" s="120"/>
      <c r="BH39" s="120">
        <v>226.3</v>
      </c>
      <c r="BI39" s="120">
        <v>230.2</v>
      </c>
      <c r="BJ39" s="120">
        <v>482.3</v>
      </c>
      <c r="BK39" s="120">
        <v>643.1</v>
      </c>
      <c r="BL39" s="120">
        <v>965</v>
      </c>
      <c r="BM39" s="120">
        <v>1339</v>
      </c>
      <c r="BN39" s="120">
        <v>1072.9000000000001</v>
      </c>
      <c r="BO39" s="120">
        <v>1124.5999999999999</v>
      </c>
      <c r="BP39" s="120">
        <v>1300.5999999999999</v>
      </c>
      <c r="BQ39" s="120">
        <v>1086.8</v>
      </c>
      <c r="BR39" s="120">
        <v>1193.3</v>
      </c>
      <c r="BS39" s="120">
        <v>1035.8</v>
      </c>
      <c r="BT39" s="120">
        <v>951</v>
      </c>
      <c r="BU39" s="120">
        <v>1069.9000000000001</v>
      </c>
      <c r="BV39" s="120">
        <v>1188.9000000000001</v>
      </c>
      <c r="BW39" s="120">
        <v>1089.5</v>
      </c>
      <c r="BX39" s="120">
        <v>1095.7</v>
      </c>
      <c r="BY39" s="120">
        <v>1028</v>
      </c>
      <c r="BZ39" s="120">
        <v>934.7</v>
      </c>
      <c r="CA39" s="120">
        <v>869.1</v>
      </c>
      <c r="CB39" s="120">
        <v>1028.3</v>
      </c>
      <c r="CC39" s="120">
        <v>1116.3</v>
      </c>
      <c r="CD39" s="120">
        <v>1204.3</v>
      </c>
      <c r="CE39" s="120">
        <v>1199.0999999999999</v>
      </c>
      <c r="CF39" s="120">
        <v>1044.3</v>
      </c>
      <c r="CG39" s="120">
        <v>986.4</v>
      </c>
      <c r="CH39" s="120">
        <v>1091.0999999999999</v>
      </c>
      <c r="CI39" s="120">
        <v>1079.7</v>
      </c>
      <c r="CJ39" s="120">
        <v>1092.2</v>
      </c>
      <c r="CK39" s="120">
        <v>962.2</v>
      </c>
      <c r="CL39" s="120">
        <v>1424</v>
      </c>
      <c r="CM39" s="120">
        <v>1367.4</v>
      </c>
      <c r="CN39" s="120">
        <v>1299.0999999999999</v>
      </c>
      <c r="CO39" s="120">
        <v>1271.5</v>
      </c>
      <c r="CP39" s="120">
        <v>1394.6</v>
      </c>
      <c r="CQ39" s="120">
        <v>1357.1</v>
      </c>
      <c r="CR39" s="120">
        <v>1301</v>
      </c>
      <c r="CS39" s="120">
        <v>1240.3</v>
      </c>
      <c r="CT39" s="122"/>
      <c r="CU39" s="122"/>
      <c r="CV39" s="122"/>
      <c r="CW39" s="121"/>
      <c r="CX39" s="97">
        <f t="array" ref="CX39">SUMPRODUCT(B39:CW39*0.25)</f>
        <v>23717.550000000007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500</v>
      </c>
      <c r="C41" s="120">
        <v>500</v>
      </c>
      <c r="D41" s="120">
        <v>500</v>
      </c>
      <c r="E41" s="120">
        <v>500</v>
      </c>
      <c r="F41" s="120">
        <v>500</v>
      </c>
      <c r="G41" s="120">
        <v>500</v>
      </c>
      <c r="H41" s="120">
        <v>500</v>
      </c>
      <c r="I41" s="120">
        <v>500</v>
      </c>
      <c r="J41" s="120">
        <v>500</v>
      </c>
      <c r="K41" s="120">
        <v>500</v>
      </c>
      <c r="L41" s="120">
        <v>500</v>
      </c>
      <c r="M41" s="120">
        <v>500</v>
      </c>
      <c r="N41" s="120">
        <v>500</v>
      </c>
      <c r="O41" s="120">
        <v>500</v>
      </c>
      <c r="P41" s="120">
        <v>500</v>
      </c>
      <c r="Q41" s="120">
        <v>500</v>
      </c>
      <c r="R41" s="120">
        <v>500</v>
      </c>
      <c r="S41" s="120">
        <v>500</v>
      </c>
      <c r="T41" s="120">
        <v>500</v>
      </c>
      <c r="U41" s="120">
        <v>500</v>
      </c>
      <c r="V41" s="120">
        <v>500</v>
      </c>
      <c r="W41" s="120">
        <v>500</v>
      </c>
      <c r="X41" s="120">
        <v>500</v>
      </c>
      <c r="Y41" s="120">
        <v>500</v>
      </c>
      <c r="Z41" s="120">
        <v>500</v>
      </c>
      <c r="AA41" s="120">
        <v>500</v>
      </c>
      <c r="AB41" s="120">
        <v>500</v>
      </c>
      <c r="AC41" s="120">
        <v>500</v>
      </c>
      <c r="AD41" s="120">
        <v>500</v>
      </c>
      <c r="AE41" s="120">
        <v>500</v>
      </c>
      <c r="AF41" s="120">
        <v>500</v>
      </c>
      <c r="AG41" s="120">
        <v>500</v>
      </c>
      <c r="AH41" s="120">
        <v>500</v>
      </c>
      <c r="AI41" s="120">
        <v>500</v>
      </c>
      <c r="AJ41" s="120">
        <v>500</v>
      </c>
      <c r="AK41" s="120">
        <v>500</v>
      </c>
      <c r="AL41" s="120">
        <v>500</v>
      </c>
      <c r="AM41" s="120">
        <v>500</v>
      </c>
      <c r="AN41" s="120">
        <v>500</v>
      </c>
      <c r="AO41" s="120">
        <v>500</v>
      </c>
      <c r="AP41" s="120">
        <v>500</v>
      </c>
      <c r="AQ41" s="120">
        <v>500</v>
      </c>
      <c r="AR41" s="120">
        <v>500</v>
      </c>
      <c r="AS41" s="120">
        <v>500</v>
      </c>
      <c r="AT41" s="120">
        <v>500</v>
      </c>
      <c r="AU41" s="120">
        <v>500</v>
      </c>
      <c r="AV41" s="120">
        <v>500</v>
      </c>
      <c r="AW41" s="120">
        <v>500</v>
      </c>
      <c r="AX41" s="120">
        <v>500</v>
      </c>
      <c r="AY41" s="120">
        <v>500</v>
      </c>
      <c r="AZ41" s="120">
        <v>500</v>
      </c>
      <c r="BA41" s="120">
        <v>500</v>
      </c>
      <c r="BB41" s="120">
        <v>500</v>
      </c>
      <c r="BC41" s="120">
        <v>500</v>
      </c>
      <c r="BD41" s="120">
        <v>500</v>
      </c>
      <c r="BE41" s="120">
        <v>500</v>
      </c>
      <c r="BF41" s="120">
        <v>500</v>
      </c>
      <c r="BG41" s="120">
        <v>500</v>
      </c>
      <c r="BH41" s="120">
        <v>500</v>
      </c>
      <c r="BI41" s="120">
        <v>500</v>
      </c>
      <c r="BJ41" s="120">
        <v>500</v>
      </c>
      <c r="BK41" s="120">
        <v>500</v>
      </c>
      <c r="BL41" s="120">
        <v>500</v>
      </c>
      <c r="BM41" s="120">
        <v>500</v>
      </c>
      <c r="BN41" s="120">
        <v>500</v>
      </c>
      <c r="BO41" s="120">
        <v>500</v>
      </c>
      <c r="BP41" s="120">
        <v>500</v>
      </c>
      <c r="BQ41" s="120">
        <v>500</v>
      </c>
      <c r="BR41" s="120">
        <v>500</v>
      </c>
      <c r="BS41" s="120">
        <v>500</v>
      </c>
      <c r="BT41" s="120">
        <v>500</v>
      </c>
      <c r="BU41" s="120">
        <v>500</v>
      </c>
      <c r="BV41" s="120">
        <v>429</v>
      </c>
      <c r="BW41" s="120">
        <v>429</v>
      </c>
      <c r="BX41" s="120">
        <v>429</v>
      </c>
      <c r="BY41" s="120">
        <v>429</v>
      </c>
      <c r="BZ41" s="120">
        <v>500</v>
      </c>
      <c r="CA41" s="120">
        <v>500</v>
      </c>
      <c r="CB41" s="120">
        <v>500</v>
      </c>
      <c r="CC41" s="120">
        <v>500</v>
      </c>
      <c r="CD41" s="120">
        <v>500</v>
      </c>
      <c r="CE41" s="120">
        <v>500</v>
      </c>
      <c r="CF41" s="120">
        <v>500</v>
      </c>
      <c r="CG41" s="120">
        <v>500</v>
      </c>
      <c r="CH41" s="120">
        <v>500</v>
      </c>
      <c r="CI41" s="120">
        <v>500</v>
      </c>
      <c r="CJ41" s="120">
        <v>500</v>
      </c>
      <c r="CK41" s="120">
        <v>500</v>
      </c>
      <c r="CL41" s="120">
        <v>500</v>
      </c>
      <c r="CM41" s="120">
        <v>500</v>
      </c>
      <c r="CN41" s="120">
        <v>500</v>
      </c>
      <c r="CO41" s="120">
        <v>500</v>
      </c>
      <c r="CP41" s="120">
        <v>500</v>
      </c>
      <c r="CQ41" s="120">
        <v>500</v>
      </c>
      <c r="CR41" s="120">
        <v>500</v>
      </c>
      <c r="CS41" s="120">
        <v>500</v>
      </c>
      <c r="CT41" s="122"/>
      <c r="CU41" s="122"/>
      <c r="CV41" s="122"/>
      <c r="CW41" s="121"/>
      <c r="CX41" s="97">
        <f t="array" ref="CX41">SUMPRODUCT(B41:CW41*0.25)</f>
        <v>11929</v>
      </c>
    </row>
    <row r="42" spans="1:102" ht="30" customHeight="1" thickBot="1" x14ac:dyDescent="0.25">
      <c r="A42" s="105" t="s">
        <v>49</v>
      </c>
      <c r="B42" s="106">
        <f>SUM(B37:B41)</f>
        <v>2421</v>
      </c>
      <c r="C42" s="107">
        <f t="shared" ref="C42:BN42" si="6">SUM(C37:C41)</f>
        <v>2421</v>
      </c>
      <c r="D42" s="107">
        <f t="shared" si="6"/>
        <v>2421</v>
      </c>
      <c r="E42" s="107">
        <f t="shared" si="6"/>
        <v>2421</v>
      </c>
      <c r="F42" s="107">
        <f t="shared" si="6"/>
        <v>2399</v>
      </c>
      <c r="G42" s="107">
        <f t="shared" si="6"/>
        <v>2399</v>
      </c>
      <c r="H42" s="107">
        <f t="shared" si="6"/>
        <v>2399</v>
      </c>
      <c r="I42" s="107">
        <f t="shared" si="6"/>
        <v>2399</v>
      </c>
      <c r="J42" s="107">
        <f t="shared" si="6"/>
        <v>2393</v>
      </c>
      <c r="K42" s="107">
        <f t="shared" si="6"/>
        <v>2393</v>
      </c>
      <c r="L42" s="107">
        <f t="shared" si="6"/>
        <v>2393</v>
      </c>
      <c r="M42" s="107">
        <f t="shared" si="6"/>
        <v>2393</v>
      </c>
      <c r="N42" s="107">
        <f t="shared" si="6"/>
        <v>2386</v>
      </c>
      <c r="O42" s="107">
        <f t="shared" si="6"/>
        <v>2386</v>
      </c>
      <c r="P42" s="107">
        <f t="shared" si="6"/>
        <v>2386</v>
      </c>
      <c r="Q42" s="107">
        <f t="shared" si="6"/>
        <v>2386</v>
      </c>
      <c r="R42" s="107">
        <f t="shared" si="6"/>
        <v>2386.3000000000002</v>
      </c>
      <c r="S42" s="107">
        <f t="shared" si="6"/>
        <v>2393.8000000000002</v>
      </c>
      <c r="T42" s="107">
        <f t="shared" si="6"/>
        <v>2400</v>
      </c>
      <c r="U42" s="107">
        <f t="shared" si="6"/>
        <v>2400</v>
      </c>
      <c r="V42" s="107">
        <f t="shared" si="6"/>
        <v>2135</v>
      </c>
      <c r="W42" s="107">
        <f t="shared" si="6"/>
        <v>2235.6</v>
      </c>
      <c r="X42" s="107">
        <f t="shared" si="6"/>
        <v>2395</v>
      </c>
      <c r="Y42" s="107">
        <f t="shared" si="6"/>
        <v>2395</v>
      </c>
      <c r="Z42" s="107">
        <f t="shared" si="6"/>
        <v>2397.5</v>
      </c>
      <c r="AA42" s="107">
        <f t="shared" si="6"/>
        <v>2326.9</v>
      </c>
      <c r="AB42" s="107">
        <f t="shared" si="6"/>
        <v>2278.1999999999998</v>
      </c>
      <c r="AC42" s="107">
        <f t="shared" si="6"/>
        <v>2279.6</v>
      </c>
      <c r="AD42" s="107">
        <f t="shared" si="6"/>
        <v>2237</v>
      </c>
      <c r="AE42" s="107">
        <f t="shared" si="6"/>
        <v>2237</v>
      </c>
      <c r="AF42" s="107">
        <f t="shared" si="6"/>
        <v>2142.9</v>
      </c>
      <c r="AG42" s="107">
        <f t="shared" si="6"/>
        <v>1957.8</v>
      </c>
      <c r="AH42" s="107">
        <f t="shared" si="6"/>
        <v>2355.9</v>
      </c>
      <c r="AI42" s="107">
        <f t="shared" si="6"/>
        <v>2172.3000000000002</v>
      </c>
      <c r="AJ42" s="107">
        <f t="shared" si="6"/>
        <v>1933.8</v>
      </c>
      <c r="AK42" s="107">
        <f t="shared" si="6"/>
        <v>1703.8</v>
      </c>
      <c r="AL42" s="107">
        <f t="shared" si="6"/>
        <v>1706.6</v>
      </c>
      <c r="AM42" s="107">
        <f t="shared" si="6"/>
        <v>1538.9</v>
      </c>
      <c r="AN42" s="107">
        <f t="shared" si="6"/>
        <v>1541.3</v>
      </c>
      <c r="AO42" s="107">
        <f t="shared" si="6"/>
        <v>1473.5</v>
      </c>
      <c r="AP42" s="107">
        <f t="shared" si="6"/>
        <v>1507.2</v>
      </c>
      <c r="AQ42" s="107">
        <f t="shared" si="6"/>
        <v>1589.5</v>
      </c>
      <c r="AR42" s="107">
        <f t="shared" si="6"/>
        <v>1652.7</v>
      </c>
      <c r="AS42" s="107">
        <f t="shared" si="6"/>
        <v>1599.6</v>
      </c>
      <c r="AT42" s="107">
        <f t="shared" si="6"/>
        <v>1570.6</v>
      </c>
      <c r="AU42" s="107">
        <f t="shared" si="6"/>
        <v>1428.1</v>
      </c>
      <c r="AV42" s="107">
        <f t="shared" si="6"/>
        <v>1315.2</v>
      </c>
      <c r="AW42" s="107">
        <f t="shared" si="6"/>
        <v>1253.3</v>
      </c>
      <c r="AX42" s="107">
        <f t="shared" si="6"/>
        <v>1191.0999999999999</v>
      </c>
      <c r="AY42" s="107">
        <f t="shared" si="6"/>
        <v>1132.8</v>
      </c>
      <c r="AZ42" s="107">
        <f t="shared" si="6"/>
        <v>1064.8</v>
      </c>
      <c r="BA42" s="107">
        <f t="shared" si="6"/>
        <v>996.3</v>
      </c>
      <c r="BB42" s="107">
        <f t="shared" si="6"/>
        <v>926.7</v>
      </c>
      <c r="BC42" s="107">
        <f t="shared" si="6"/>
        <v>907</v>
      </c>
      <c r="BD42" s="107">
        <f t="shared" si="6"/>
        <v>907</v>
      </c>
      <c r="BE42" s="107">
        <f t="shared" si="6"/>
        <v>907</v>
      </c>
      <c r="BF42" s="107">
        <f t="shared" si="6"/>
        <v>975</v>
      </c>
      <c r="BG42" s="107">
        <f t="shared" si="6"/>
        <v>975</v>
      </c>
      <c r="BH42" s="107">
        <f t="shared" si="6"/>
        <v>1201.3</v>
      </c>
      <c r="BI42" s="107">
        <f t="shared" si="6"/>
        <v>1205.2</v>
      </c>
      <c r="BJ42" s="107">
        <f t="shared" si="6"/>
        <v>1480.3</v>
      </c>
      <c r="BK42" s="107">
        <f t="shared" si="6"/>
        <v>1641.1</v>
      </c>
      <c r="BL42" s="107">
        <f t="shared" si="6"/>
        <v>1963</v>
      </c>
      <c r="BM42" s="107">
        <f t="shared" si="6"/>
        <v>2337</v>
      </c>
      <c r="BN42" s="107">
        <f t="shared" si="6"/>
        <v>2058.9</v>
      </c>
      <c r="BO42" s="107">
        <f t="shared" ref="BO42:CW42" si="7">SUM(BO37:BO41)</f>
        <v>2110.6</v>
      </c>
      <c r="BP42" s="107">
        <f t="shared" si="7"/>
        <v>2286.6</v>
      </c>
      <c r="BQ42" s="107">
        <f t="shared" si="7"/>
        <v>2072.8000000000002</v>
      </c>
      <c r="BR42" s="107">
        <f t="shared" si="7"/>
        <v>2176.3000000000002</v>
      </c>
      <c r="BS42" s="107">
        <f t="shared" si="7"/>
        <v>2018.8</v>
      </c>
      <c r="BT42" s="107">
        <f t="shared" si="7"/>
        <v>1934</v>
      </c>
      <c r="BU42" s="107">
        <f t="shared" si="7"/>
        <v>2052.9</v>
      </c>
      <c r="BV42" s="107">
        <f t="shared" si="7"/>
        <v>2070.9</v>
      </c>
      <c r="BW42" s="107">
        <f t="shared" si="7"/>
        <v>1971.5</v>
      </c>
      <c r="BX42" s="107">
        <f t="shared" si="7"/>
        <v>1977.7</v>
      </c>
      <c r="BY42" s="107">
        <f t="shared" si="7"/>
        <v>1910</v>
      </c>
      <c r="BZ42" s="107">
        <f t="shared" si="7"/>
        <v>1877.7</v>
      </c>
      <c r="CA42" s="107">
        <f t="shared" si="7"/>
        <v>1812.1</v>
      </c>
      <c r="CB42" s="107">
        <f t="shared" si="7"/>
        <v>1971.3</v>
      </c>
      <c r="CC42" s="107">
        <f t="shared" si="7"/>
        <v>2059.3000000000002</v>
      </c>
      <c r="CD42" s="107">
        <f t="shared" si="7"/>
        <v>2146.3000000000002</v>
      </c>
      <c r="CE42" s="107">
        <f t="shared" si="7"/>
        <v>2141.1</v>
      </c>
      <c r="CF42" s="107">
        <f t="shared" si="7"/>
        <v>1986.3</v>
      </c>
      <c r="CG42" s="107">
        <f t="shared" si="7"/>
        <v>1928.4</v>
      </c>
      <c r="CH42" s="107">
        <f t="shared" si="7"/>
        <v>2105.1</v>
      </c>
      <c r="CI42" s="107">
        <f t="shared" si="7"/>
        <v>2093.6999999999998</v>
      </c>
      <c r="CJ42" s="107">
        <f t="shared" si="7"/>
        <v>2106.1999999999998</v>
      </c>
      <c r="CK42" s="107">
        <f t="shared" si="7"/>
        <v>1976.2</v>
      </c>
      <c r="CL42" s="107">
        <f t="shared" si="7"/>
        <v>2442</v>
      </c>
      <c r="CM42" s="107">
        <f t="shared" si="7"/>
        <v>2385.4</v>
      </c>
      <c r="CN42" s="107">
        <f t="shared" si="7"/>
        <v>2317.1</v>
      </c>
      <c r="CO42" s="107">
        <f t="shared" si="7"/>
        <v>2289.5</v>
      </c>
      <c r="CP42" s="107">
        <f t="shared" si="7"/>
        <v>2402.6</v>
      </c>
      <c r="CQ42" s="107">
        <f t="shared" si="7"/>
        <v>2365.1</v>
      </c>
      <c r="CR42" s="107">
        <f t="shared" si="7"/>
        <v>2309</v>
      </c>
      <c r="CS42" s="107">
        <f t="shared" si="7"/>
        <v>2248.3000000000002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47187.55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1400</v>
      </c>
      <c r="C47" s="120">
        <v>1400</v>
      </c>
      <c r="D47" s="120">
        <v>1400</v>
      </c>
      <c r="E47" s="120">
        <v>1400</v>
      </c>
      <c r="F47" s="120">
        <v>1398</v>
      </c>
      <c r="G47" s="120">
        <v>1398</v>
      </c>
      <c r="H47" s="120">
        <v>1398</v>
      </c>
      <c r="I47" s="120">
        <v>1398</v>
      </c>
      <c r="J47" s="120">
        <v>1400</v>
      </c>
      <c r="K47" s="120">
        <v>1400</v>
      </c>
      <c r="L47" s="120">
        <v>1400</v>
      </c>
      <c r="M47" s="120">
        <v>1400</v>
      </c>
      <c r="N47" s="120">
        <v>1389</v>
      </c>
      <c r="O47" s="120">
        <v>1389</v>
      </c>
      <c r="P47" s="120">
        <v>1389</v>
      </c>
      <c r="Q47" s="120">
        <v>1389</v>
      </c>
      <c r="R47" s="120">
        <v>1383.3</v>
      </c>
      <c r="S47" s="120">
        <v>1390.8</v>
      </c>
      <c r="T47" s="120">
        <v>1397</v>
      </c>
      <c r="U47" s="120">
        <v>1397</v>
      </c>
      <c r="V47" s="120">
        <v>1162</v>
      </c>
      <c r="W47" s="120">
        <v>1262.5999999999999</v>
      </c>
      <c r="X47" s="120">
        <v>1422</v>
      </c>
      <c r="Y47" s="120">
        <v>1422</v>
      </c>
      <c r="Z47" s="120">
        <v>1404.5</v>
      </c>
      <c r="AA47" s="120">
        <v>1333.9</v>
      </c>
      <c r="AB47" s="120">
        <v>1285.2</v>
      </c>
      <c r="AC47" s="120">
        <v>1286.5999999999999</v>
      </c>
      <c r="AD47" s="120">
        <v>1200</v>
      </c>
      <c r="AE47" s="120">
        <v>1200</v>
      </c>
      <c r="AF47" s="120">
        <v>1105.9000000000001</v>
      </c>
      <c r="AG47" s="120">
        <v>920.8</v>
      </c>
      <c r="AH47" s="120">
        <v>1322.9</v>
      </c>
      <c r="AI47" s="120">
        <v>1139.3</v>
      </c>
      <c r="AJ47" s="120">
        <v>900.8</v>
      </c>
      <c r="AK47" s="120">
        <v>670.8</v>
      </c>
      <c r="AL47" s="120">
        <v>714.6</v>
      </c>
      <c r="AM47" s="120">
        <v>546.9</v>
      </c>
      <c r="AN47" s="120">
        <v>549.29999999999995</v>
      </c>
      <c r="AO47" s="120">
        <v>481.5</v>
      </c>
      <c r="AP47" s="120">
        <v>594.20000000000005</v>
      </c>
      <c r="AQ47" s="120">
        <v>676.5</v>
      </c>
      <c r="AR47" s="120">
        <v>739.7</v>
      </c>
      <c r="AS47" s="120">
        <v>686.6</v>
      </c>
      <c r="AT47" s="120">
        <v>632.6</v>
      </c>
      <c r="AU47" s="120">
        <v>490.1</v>
      </c>
      <c r="AV47" s="120">
        <v>377.2</v>
      </c>
      <c r="AW47" s="120">
        <v>315.3</v>
      </c>
      <c r="AX47" s="120">
        <v>271.10000000000002</v>
      </c>
      <c r="AY47" s="120">
        <v>212.8</v>
      </c>
      <c r="AZ47" s="120">
        <v>144.80000000000001</v>
      </c>
      <c r="BA47" s="120">
        <v>76.3</v>
      </c>
      <c r="BB47" s="120">
        <v>19.7</v>
      </c>
      <c r="BC47" s="120"/>
      <c r="BD47" s="120"/>
      <c r="BE47" s="120"/>
      <c r="BF47" s="120"/>
      <c r="BG47" s="120"/>
      <c r="BH47" s="120">
        <v>226.3</v>
      </c>
      <c r="BI47" s="120">
        <v>230.2</v>
      </c>
      <c r="BJ47" s="120">
        <v>482.3</v>
      </c>
      <c r="BK47" s="120">
        <v>643.1</v>
      </c>
      <c r="BL47" s="120">
        <v>965</v>
      </c>
      <c r="BM47" s="120">
        <v>1339</v>
      </c>
      <c r="BN47" s="120">
        <v>1072.9000000000001</v>
      </c>
      <c r="BO47" s="120">
        <v>1124.5999999999999</v>
      </c>
      <c r="BP47" s="120">
        <v>1300.5999999999999</v>
      </c>
      <c r="BQ47" s="120">
        <v>1086.8</v>
      </c>
      <c r="BR47" s="120">
        <v>1193.3</v>
      </c>
      <c r="BS47" s="120">
        <v>1035.8</v>
      </c>
      <c r="BT47" s="120">
        <v>951</v>
      </c>
      <c r="BU47" s="120">
        <v>1069.9000000000001</v>
      </c>
      <c r="BV47" s="120">
        <v>1188.9000000000001</v>
      </c>
      <c r="BW47" s="120">
        <v>1089.5</v>
      </c>
      <c r="BX47" s="120">
        <v>1095.7</v>
      </c>
      <c r="BY47" s="120">
        <v>1028</v>
      </c>
      <c r="BZ47" s="120">
        <v>934.7</v>
      </c>
      <c r="CA47" s="120">
        <v>869.1</v>
      </c>
      <c r="CB47" s="120">
        <v>1028.3</v>
      </c>
      <c r="CC47" s="120">
        <v>1116.3</v>
      </c>
      <c r="CD47" s="120">
        <v>1204.3</v>
      </c>
      <c r="CE47" s="120">
        <v>1199.0999999999999</v>
      </c>
      <c r="CF47" s="120">
        <v>1044.3</v>
      </c>
      <c r="CG47" s="120">
        <v>986.4</v>
      </c>
      <c r="CH47" s="120">
        <v>1091.0999999999999</v>
      </c>
      <c r="CI47" s="120">
        <v>1079.7</v>
      </c>
      <c r="CJ47" s="120">
        <v>1092.2</v>
      </c>
      <c r="CK47" s="120">
        <v>962.2</v>
      </c>
      <c r="CL47" s="120">
        <v>1424</v>
      </c>
      <c r="CM47" s="120">
        <v>1367.4</v>
      </c>
      <c r="CN47" s="120">
        <v>1299.0999999999999</v>
      </c>
      <c r="CO47" s="120">
        <v>1271.5</v>
      </c>
      <c r="CP47" s="120">
        <v>1394.6</v>
      </c>
      <c r="CQ47" s="120">
        <v>1357.1</v>
      </c>
      <c r="CR47" s="120">
        <v>1301</v>
      </c>
      <c r="CS47" s="120">
        <v>1240.3</v>
      </c>
      <c r="CT47" s="122"/>
      <c r="CU47" s="122"/>
      <c r="CV47" s="122"/>
      <c r="CW47" s="121"/>
      <c r="CX47" s="97">
        <f t="array" ref="CX47">SUMPRODUCT(B47:CW47*0.25)</f>
        <v>23717.550000000007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500</v>
      </c>
      <c r="C49" s="120">
        <v>500</v>
      </c>
      <c r="D49" s="120">
        <v>500</v>
      </c>
      <c r="E49" s="120">
        <v>500</v>
      </c>
      <c r="F49" s="120">
        <v>500</v>
      </c>
      <c r="G49" s="120">
        <v>500</v>
      </c>
      <c r="H49" s="120">
        <v>500</v>
      </c>
      <c r="I49" s="120">
        <v>500</v>
      </c>
      <c r="J49" s="120">
        <v>500</v>
      </c>
      <c r="K49" s="120">
        <v>500</v>
      </c>
      <c r="L49" s="120">
        <v>500</v>
      </c>
      <c r="M49" s="120">
        <v>500</v>
      </c>
      <c r="N49" s="120">
        <v>500</v>
      </c>
      <c r="O49" s="120">
        <v>500</v>
      </c>
      <c r="P49" s="120">
        <v>500</v>
      </c>
      <c r="Q49" s="120">
        <v>500</v>
      </c>
      <c r="R49" s="120">
        <v>500</v>
      </c>
      <c r="S49" s="120">
        <v>500</v>
      </c>
      <c r="T49" s="120">
        <v>500</v>
      </c>
      <c r="U49" s="120">
        <v>500</v>
      </c>
      <c r="V49" s="120">
        <v>500</v>
      </c>
      <c r="W49" s="120">
        <v>500</v>
      </c>
      <c r="X49" s="120">
        <v>500</v>
      </c>
      <c r="Y49" s="120">
        <v>500</v>
      </c>
      <c r="Z49" s="120">
        <v>500</v>
      </c>
      <c r="AA49" s="120">
        <v>500</v>
      </c>
      <c r="AB49" s="120">
        <v>500</v>
      </c>
      <c r="AC49" s="120">
        <v>500</v>
      </c>
      <c r="AD49" s="120">
        <v>500</v>
      </c>
      <c r="AE49" s="120">
        <v>500</v>
      </c>
      <c r="AF49" s="120">
        <v>500</v>
      </c>
      <c r="AG49" s="120">
        <v>500</v>
      </c>
      <c r="AH49" s="120">
        <v>500</v>
      </c>
      <c r="AI49" s="120">
        <v>500</v>
      </c>
      <c r="AJ49" s="120">
        <v>500</v>
      </c>
      <c r="AK49" s="120">
        <v>500</v>
      </c>
      <c r="AL49" s="120">
        <v>500</v>
      </c>
      <c r="AM49" s="120">
        <v>500</v>
      </c>
      <c r="AN49" s="120">
        <v>500</v>
      </c>
      <c r="AO49" s="120">
        <v>500</v>
      </c>
      <c r="AP49" s="120">
        <v>500</v>
      </c>
      <c r="AQ49" s="120">
        <v>500</v>
      </c>
      <c r="AR49" s="120">
        <v>500</v>
      </c>
      <c r="AS49" s="120">
        <v>500</v>
      </c>
      <c r="AT49" s="120">
        <v>500</v>
      </c>
      <c r="AU49" s="120">
        <v>500</v>
      </c>
      <c r="AV49" s="120">
        <v>500</v>
      </c>
      <c r="AW49" s="120">
        <v>500</v>
      </c>
      <c r="AX49" s="120">
        <v>500</v>
      </c>
      <c r="AY49" s="120">
        <v>500</v>
      </c>
      <c r="AZ49" s="120">
        <v>500</v>
      </c>
      <c r="BA49" s="120">
        <v>500</v>
      </c>
      <c r="BB49" s="120">
        <v>500</v>
      </c>
      <c r="BC49" s="120">
        <v>500</v>
      </c>
      <c r="BD49" s="120">
        <v>500</v>
      </c>
      <c r="BE49" s="120">
        <v>500</v>
      </c>
      <c r="BF49" s="120">
        <v>500</v>
      </c>
      <c r="BG49" s="120">
        <v>500</v>
      </c>
      <c r="BH49" s="120">
        <v>500</v>
      </c>
      <c r="BI49" s="120">
        <v>500</v>
      </c>
      <c r="BJ49" s="120">
        <v>500</v>
      </c>
      <c r="BK49" s="120">
        <v>500</v>
      </c>
      <c r="BL49" s="120">
        <v>500</v>
      </c>
      <c r="BM49" s="120">
        <v>500</v>
      </c>
      <c r="BN49" s="120">
        <v>500</v>
      </c>
      <c r="BO49" s="120">
        <v>500</v>
      </c>
      <c r="BP49" s="120">
        <v>500</v>
      </c>
      <c r="BQ49" s="120">
        <v>500</v>
      </c>
      <c r="BR49" s="120">
        <v>500</v>
      </c>
      <c r="BS49" s="120">
        <v>500</v>
      </c>
      <c r="BT49" s="120">
        <v>500</v>
      </c>
      <c r="BU49" s="120">
        <v>500</v>
      </c>
      <c r="BV49" s="120">
        <v>429</v>
      </c>
      <c r="BW49" s="120">
        <v>429</v>
      </c>
      <c r="BX49" s="120">
        <v>429</v>
      </c>
      <c r="BY49" s="120">
        <v>429</v>
      </c>
      <c r="BZ49" s="120">
        <v>500</v>
      </c>
      <c r="CA49" s="120">
        <v>500</v>
      </c>
      <c r="CB49" s="120">
        <v>500</v>
      </c>
      <c r="CC49" s="120">
        <v>500</v>
      </c>
      <c r="CD49" s="120">
        <v>500</v>
      </c>
      <c r="CE49" s="120">
        <v>500</v>
      </c>
      <c r="CF49" s="120">
        <v>500</v>
      </c>
      <c r="CG49" s="120">
        <v>500</v>
      </c>
      <c r="CH49" s="120">
        <v>500</v>
      </c>
      <c r="CI49" s="120">
        <v>500</v>
      </c>
      <c r="CJ49" s="120">
        <v>500</v>
      </c>
      <c r="CK49" s="120">
        <v>500</v>
      </c>
      <c r="CL49" s="120">
        <v>500</v>
      </c>
      <c r="CM49" s="120">
        <v>500</v>
      </c>
      <c r="CN49" s="120">
        <v>500</v>
      </c>
      <c r="CO49" s="120">
        <v>500</v>
      </c>
      <c r="CP49" s="120">
        <v>500</v>
      </c>
      <c r="CQ49" s="120">
        <v>500</v>
      </c>
      <c r="CR49" s="120">
        <v>500</v>
      </c>
      <c r="CS49" s="120">
        <v>500</v>
      </c>
      <c r="CT49" s="122"/>
      <c r="CU49" s="122"/>
      <c r="CV49" s="122"/>
      <c r="CW49" s="121"/>
      <c r="CX49" s="97">
        <f t="array" ref="CX49">SUMPRODUCT(B49:CW49*0.25)</f>
        <v>11929</v>
      </c>
    </row>
    <row r="50" spans="1:102" ht="24.95" customHeight="1" x14ac:dyDescent="0.2">
      <c r="A50" s="104" t="s">
        <v>51</v>
      </c>
      <c r="B50" s="119">
        <v>194</v>
      </c>
      <c r="C50" s="120">
        <v>194</v>
      </c>
      <c r="D50" s="120">
        <v>194</v>
      </c>
      <c r="E50" s="120">
        <v>194</v>
      </c>
      <c r="F50" s="120">
        <v>180</v>
      </c>
      <c r="G50" s="120">
        <v>180</v>
      </c>
      <c r="H50" s="120">
        <v>180</v>
      </c>
      <c r="I50" s="120">
        <v>180</v>
      </c>
      <c r="J50" s="120">
        <v>166</v>
      </c>
      <c r="K50" s="120">
        <v>166</v>
      </c>
      <c r="L50" s="120">
        <v>166</v>
      </c>
      <c r="M50" s="120">
        <v>166</v>
      </c>
      <c r="N50" s="120">
        <v>150</v>
      </c>
      <c r="O50" s="120">
        <v>150</v>
      </c>
      <c r="P50" s="120">
        <v>150</v>
      </c>
      <c r="Q50" s="120">
        <v>150</v>
      </c>
      <c r="R50" s="120">
        <v>139</v>
      </c>
      <c r="S50" s="120">
        <v>139</v>
      </c>
      <c r="T50" s="120">
        <v>139</v>
      </c>
      <c r="U50" s="120">
        <v>139</v>
      </c>
      <c r="V50" s="120">
        <v>146</v>
      </c>
      <c r="W50" s="120">
        <v>146</v>
      </c>
      <c r="X50" s="120">
        <v>146</v>
      </c>
      <c r="Y50" s="120">
        <v>146</v>
      </c>
      <c r="Z50" s="120">
        <v>167</v>
      </c>
      <c r="AA50" s="120">
        <v>167</v>
      </c>
      <c r="AB50" s="120">
        <v>167</v>
      </c>
      <c r="AC50" s="120">
        <v>167</v>
      </c>
      <c r="AD50" s="120">
        <v>128</v>
      </c>
      <c r="AE50" s="120">
        <v>128</v>
      </c>
      <c r="AF50" s="120">
        <v>128</v>
      </c>
      <c r="AG50" s="120">
        <v>128</v>
      </c>
      <c r="AH50" s="120">
        <v>118</v>
      </c>
      <c r="AI50" s="120">
        <v>118</v>
      </c>
      <c r="AJ50" s="120">
        <v>118</v>
      </c>
      <c r="AK50" s="120">
        <v>118</v>
      </c>
      <c r="AL50" s="120">
        <v>116</v>
      </c>
      <c r="AM50" s="120">
        <v>116</v>
      </c>
      <c r="AN50" s="120">
        <v>116</v>
      </c>
      <c r="AO50" s="120">
        <v>116</v>
      </c>
      <c r="AP50" s="120">
        <v>99</v>
      </c>
      <c r="AQ50" s="120">
        <v>99</v>
      </c>
      <c r="AR50" s="120">
        <v>99</v>
      </c>
      <c r="AS50" s="120">
        <v>99</v>
      </c>
      <c r="AT50" s="120">
        <v>102</v>
      </c>
      <c r="AU50" s="120">
        <v>102</v>
      </c>
      <c r="AV50" s="120">
        <v>102</v>
      </c>
      <c r="AW50" s="120">
        <v>102</v>
      </c>
      <c r="AX50" s="120">
        <v>101</v>
      </c>
      <c r="AY50" s="120">
        <v>101</v>
      </c>
      <c r="AZ50" s="120">
        <v>101</v>
      </c>
      <c r="BA50" s="120">
        <v>101</v>
      </c>
      <c r="BB50" s="120">
        <v>106</v>
      </c>
      <c r="BC50" s="120">
        <v>106</v>
      </c>
      <c r="BD50" s="120">
        <v>106</v>
      </c>
      <c r="BE50" s="120">
        <v>106</v>
      </c>
      <c r="BF50" s="120">
        <v>117</v>
      </c>
      <c r="BG50" s="120">
        <v>117</v>
      </c>
      <c r="BH50" s="120">
        <v>117</v>
      </c>
      <c r="BI50" s="120">
        <v>117</v>
      </c>
      <c r="BJ50" s="120">
        <v>136</v>
      </c>
      <c r="BK50" s="120">
        <v>136</v>
      </c>
      <c r="BL50" s="120">
        <v>136</v>
      </c>
      <c r="BM50" s="120">
        <v>136</v>
      </c>
      <c r="BN50" s="120">
        <v>168</v>
      </c>
      <c r="BO50" s="120">
        <v>168</v>
      </c>
      <c r="BP50" s="120">
        <v>168</v>
      </c>
      <c r="BQ50" s="120">
        <v>168</v>
      </c>
      <c r="BR50" s="120">
        <v>188</v>
      </c>
      <c r="BS50" s="120">
        <v>188</v>
      </c>
      <c r="BT50" s="120">
        <v>188</v>
      </c>
      <c r="BU50" s="120">
        <v>188</v>
      </c>
      <c r="BV50" s="120">
        <v>214</v>
      </c>
      <c r="BW50" s="120">
        <v>214</v>
      </c>
      <c r="BX50" s="120">
        <v>214</v>
      </c>
      <c r="BY50" s="120">
        <v>214</v>
      </c>
      <c r="BZ50" s="120">
        <v>184</v>
      </c>
      <c r="CA50" s="120">
        <v>184</v>
      </c>
      <c r="CB50" s="120">
        <v>184</v>
      </c>
      <c r="CC50" s="120">
        <v>184</v>
      </c>
      <c r="CD50" s="120">
        <v>162</v>
      </c>
      <c r="CE50" s="120">
        <v>162</v>
      </c>
      <c r="CF50" s="120">
        <v>162</v>
      </c>
      <c r="CG50" s="120">
        <v>162</v>
      </c>
      <c r="CH50" s="120">
        <v>135</v>
      </c>
      <c r="CI50" s="120">
        <v>135</v>
      </c>
      <c r="CJ50" s="120">
        <v>135</v>
      </c>
      <c r="CK50" s="120">
        <v>135</v>
      </c>
      <c r="CL50" s="120">
        <v>85</v>
      </c>
      <c r="CM50" s="120">
        <v>85</v>
      </c>
      <c r="CN50" s="120">
        <v>85</v>
      </c>
      <c r="CO50" s="120">
        <v>85</v>
      </c>
      <c r="CP50" s="120">
        <v>46</v>
      </c>
      <c r="CQ50" s="120">
        <v>46</v>
      </c>
      <c r="CR50" s="120">
        <v>46</v>
      </c>
      <c r="CS50" s="120">
        <v>46</v>
      </c>
      <c r="CT50" s="122"/>
      <c r="CU50" s="122"/>
      <c r="CV50" s="122"/>
      <c r="CW50" s="121"/>
      <c r="CX50" s="97">
        <f t="array" ref="CX50">SUMPRODUCT(B50:CW50*0.25)</f>
        <v>3347</v>
      </c>
    </row>
    <row r="51" spans="1:102" ht="30" customHeight="1" thickBot="1" x14ac:dyDescent="0.25">
      <c r="A51" s="105" t="s">
        <v>52</v>
      </c>
      <c r="B51" s="106">
        <f>SUM(B45:B50)</f>
        <v>2094</v>
      </c>
      <c r="C51" s="107">
        <f t="shared" ref="C51:BN51" si="8">SUM(C45:C50)</f>
        <v>2094</v>
      </c>
      <c r="D51" s="107">
        <f t="shared" si="8"/>
        <v>2094</v>
      </c>
      <c r="E51" s="107">
        <f t="shared" si="8"/>
        <v>2094</v>
      </c>
      <c r="F51" s="107">
        <f t="shared" si="8"/>
        <v>2078</v>
      </c>
      <c r="G51" s="107">
        <f t="shared" si="8"/>
        <v>2078</v>
      </c>
      <c r="H51" s="107">
        <f t="shared" si="8"/>
        <v>2078</v>
      </c>
      <c r="I51" s="107">
        <f t="shared" si="8"/>
        <v>2078</v>
      </c>
      <c r="J51" s="107">
        <f t="shared" si="8"/>
        <v>2066</v>
      </c>
      <c r="K51" s="107">
        <f t="shared" si="8"/>
        <v>2066</v>
      </c>
      <c r="L51" s="107">
        <f t="shared" si="8"/>
        <v>2066</v>
      </c>
      <c r="M51" s="107">
        <f t="shared" si="8"/>
        <v>2066</v>
      </c>
      <c r="N51" s="107">
        <f t="shared" si="8"/>
        <v>2039</v>
      </c>
      <c r="O51" s="107">
        <f t="shared" si="8"/>
        <v>2039</v>
      </c>
      <c r="P51" s="107">
        <f t="shared" si="8"/>
        <v>2039</v>
      </c>
      <c r="Q51" s="107">
        <f t="shared" si="8"/>
        <v>2039</v>
      </c>
      <c r="R51" s="107">
        <f t="shared" si="8"/>
        <v>2022.3</v>
      </c>
      <c r="S51" s="107">
        <f t="shared" si="8"/>
        <v>2029.8</v>
      </c>
      <c r="T51" s="107">
        <f t="shared" si="8"/>
        <v>2036</v>
      </c>
      <c r="U51" s="107">
        <f t="shared" si="8"/>
        <v>2036</v>
      </c>
      <c r="V51" s="107">
        <f t="shared" si="8"/>
        <v>1808</v>
      </c>
      <c r="W51" s="107">
        <f t="shared" si="8"/>
        <v>1908.6</v>
      </c>
      <c r="X51" s="107">
        <f t="shared" si="8"/>
        <v>2068</v>
      </c>
      <c r="Y51" s="107">
        <f t="shared" si="8"/>
        <v>2068</v>
      </c>
      <c r="Z51" s="107">
        <f t="shared" si="8"/>
        <v>2071.5</v>
      </c>
      <c r="AA51" s="107">
        <f t="shared" si="8"/>
        <v>2000.9</v>
      </c>
      <c r="AB51" s="107">
        <f t="shared" si="8"/>
        <v>1952.2</v>
      </c>
      <c r="AC51" s="107">
        <f t="shared" si="8"/>
        <v>1953.6</v>
      </c>
      <c r="AD51" s="107">
        <f t="shared" si="8"/>
        <v>1828</v>
      </c>
      <c r="AE51" s="107">
        <f t="shared" si="8"/>
        <v>1828</v>
      </c>
      <c r="AF51" s="107">
        <f t="shared" si="8"/>
        <v>1733.9</v>
      </c>
      <c r="AG51" s="107">
        <f t="shared" si="8"/>
        <v>1548.8</v>
      </c>
      <c r="AH51" s="107">
        <f t="shared" si="8"/>
        <v>1940.9</v>
      </c>
      <c r="AI51" s="107">
        <f t="shared" si="8"/>
        <v>1757.3</v>
      </c>
      <c r="AJ51" s="107">
        <f t="shared" si="8"/>
        <v>1518.8</v>
      </c>
      <c r="AK51" s="107">
        <f t="shared" si="8"/>
        <v>1288.8</v>
      </c>
      <c r="AL51" s="107">
        <f t="shared" si="8"/>
        <v>1330.6</v>
      </c>
      <c r="AM51" s="107">
        <f t="shared" si="8"/>
        <v>1162.9000000000001</v>
      </c>
      <c r="AN51" s="107">
        <f t="shared" si="8"/>
        <v>1165.3</v>
      </c>
      <c r="AO51" s="107">
        <f t="shared" si="8"/>
        <v>1097.5</v>
      </c>
      <c r="AP51" s="107">
        <f t="shared" si="8"/>
        <v>1193.2</v>
      </c>
      <c r="AQ51" s="107">
        <f t="shared" si="8"/>
        <v>1275.5</v>
      </c>
      <c r="AR51" s="107">
        <f t="shared" si="8"/>
        <v>1338.7</v>
      </c>
      <c r="AS51" s="107">
        <f t="shared" si="8"/>
        <v>1285.5999999999999</v>
      </c>
      <c r="AT51" s="107">
        <f t="shared" si="8"/>
        <v>1234.5999999999999</v>
      </c>
      <c r="AU51" s="107">
        <f t="shared" si="8"/>
        <v>1092.0999999999999</v>
      </c>
      <c r="AV51" s="107">
        <f t="shared" si="8"/>
        <v>979.2</v>
      </c>
      <c r="AW51" s="107">
        <f t="shared" si="8"/>
        <v>917.3</v>
      </c>
      <c r="AX51" s="107">
        <f t="shared" si="8"/>
        <v>872.1</v>
      </c>
      <c r="AY51" s="107">
        <f t="shared" si="8"/>
        <v>813.8</v>
      </c>
      <c r="AZ51" s="107">
        <f t="shared" si="8"/>
        <v>745.8</v>
      </c>
      <c r="BA51" s="107">
        <f t="shared" si="8"/>
        <v>677.3</v>
      </c>
      <c r="BB51" s="107">
        <f t="shared" si="8"/>
        <v>625.70000000000005</v>
      </c>
      <c r="BC51" s="107">
        <f t="shared" si="8"/>
        <v>606</v>
      </c>
      <c r="BD51" s="107">
        <f t="shared" si="8"/>
        <v>606</v>
      </c>
      <c r="BE51" s="107">
        <f t="shared" si="8"/>
        <v>606</v>
      </c>
      <c r="BF51" s="107">
        <f t="shared" si="8"/>
        <v>617</v>
      </c>
      <c r="BG51" s="107">
        <f t="shared" si="8"/>
        <v>617</v>
      </c>
      <c r="BH51" s="107">
        <f t="shared" si="8"/>
        <v>843.3</v>
      </c>
      <c r="BI51" s="107">
        <f t="shared" si="8"/>
        <v>847.2</v>
      </c>
      <c r="BJ51" s="107">
        <f t="shared" si="8"/>
        <v>1118.3</v>
      </c>
      <c r="BK51" s="107">
        <f t="shared" si="8"/>
        <v>1279.0999999999999</v>
      </c>
      <c r="BL51" s="107">
        <f t="shared" si="8"/>
        <v>1601</v>
      </c>
      <c r="BM51" s="107">
        <f t="shared" si="8"/>
        <v>1975</v>
      </c>
      <c r="BN51" s="107">
        <f t="shared" si="8"/>
        <v>1740.9</v>
      </c>
      <c r="BO51" s="107">
        <f t="shared" ref="BO51:CW51" si="9">SUM(BO45:BO50)</f>
        <v>1792.6</v>
      </c>
      <c r="BP51" s="107">
        <f t="shared" si="9"/>
        <v>1968.6</v>
      </c>
      <c r="BQ51" s="107">
        <f t="shared" si="9"/>
        <v>1754.8</v>
      </c>
      <c r="BR51" s="107">
        <f t="shared" si="9"/>
        <v>1881.3</v>
      </c>
      <c r="BS51" s="107">
        <f t="shared" si="9"/>
        <v>1723.8</v>
      </c>
      <c r="BT51" s="107">
        <f t="shared" si="9"/>
        <v>1639</v>
      </c>
      <c r="BU51" s="107">
        <f t="shared" si="9"/>
        <v>1757.9</v>
      </c>
      <c r="BV51" s="107">
        <f t="shared" si="9"/>
        <v>1831.9</v>
      </c>
      <c r="BW51" s="107">
        <f t="shared" si="9"/>
        <v>1732.5</v>
      </c>
      <c r="BX51" s="107">
        <f t="shared" si="9"/>
        <v>1738.7</v>
      </c>
      <c r="BY51" s="107">
        <f t="shared" si="9"/>
        <v>1671</v>
      </c>
      <c r="BZ51" s="107">
        <f t="shared" si="9"/>
        <v>1618.7</v>
      </c>
      <c r="CA51" s="107">
        <f t="shared" si="9"/>
        <v>1553.1</v>
      </c>
      <c r="CB51" s="107">
        <f t="shared" si="9"/>
        <v>1712.3</v>
      </c>
      <c r="CC51" s="107">
        <f t="shared" si="9"/>
        <v>1800.3</v>
      </c>
      <c r="CD51" s="107">
        <f t="shared" si="9"/>
        <v>1866.3</v>
      </c>
      <c r="CE51" s="107">
        <f t="shared" si="9"/>
        <v>1861.1</v>
      </c>
      <c r="CF51" s="107">
        <f t="shared" si="9"/>
        <v>1706.3</v>
      </c>
      <c r="CG51" s="107">
        <f t="shared" si="9"/>
        <v>1648.4</v>
      </c>
      <c r="CH51" s="107">
        <f t="shared" si="9"/>
        <v>1726.1</v>
      </c>
      <c r="CI51" s="107">
        <f t="shared" si="9"/>
        <v>1714.7</v>
      </c>
      <c r="CJ51" s="107">
        <f t="shared" si="9"/>
        <v>1727.2</v>
      </c>
      <c r="CK51" s="107">
        <f t="shared" si="9"/>
        <v>1597.2</v>
      </c>
      <c r="CL51" s="107">
        <f t="shared" si="9"/>
        <v>2009</v>
      </c>
      <c r="CM51" s="107">
        <f t="shared" si="9"/>
        <v>1952.4</v>
      </c>
      <c r="CN51" s="107">
        <f t="shared" si="9"/>
        <v>1884.1</v>
      </c>
      <c r="CO51" s="107">
        <f t="shared" si="9"/>
        <v>1856.5</v>
      </c>
      <c r="CP51" s="107">
        <f t="shared" si="9"/>
        <v>1940.6</v>
      </c>
      <c r="CQ51" s="107">
        <f t="shared" si="9"/>
        <v>1903.1</v>
      </c>
      <c r="CR51" s="107">
        <f t="shared" si="9"/>
        <v>1847</v>
      </c>
      <c r="CS51" s="107">
        <f t="shared" si="9"/>
        <v>1786.3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38993.550000000003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7670.3950000000004</v>
      </c>
      <c r="C54" s="107">
        <f t="shared" ref="C54:BN54" si="12">C18+C28+C42</f>
        <v>7620.82</v>
      </c>
      <c r="D54" s="107">
        <f t="shared" si="12"/>
        <v>7582.9840000000004</v>
      </c>
      <c r="E54" s="107">
        <f t="shared" si="12"/>
        <v>7560.7309999999998</v>
      </c>
      <c r="F54" s="107">
        <f t="shared" si="12"/>
        <v>7557.1219999999994</v>
      </c>
      <c r="G54" s="107">
        <f t="shared" si="12"/>
        <v>7556.3770000000004</v>
      </c>
      <c r="H54" s="107">
        <f t="shared" si="12"/>
        <v>7539.1530000000002</v>
      </c>
      <c r="I54" s="107">
        <f t="shared" si="12"/>
        <v>7512.2950000000001</v>
      </c>
      <c r="J54" s="107">
        <f t="shared" si="12"/>
        <v>7473.6819999999998</v>
      </c>
      <c r="K54" s="107">
        <f t="shared" si="12"/>
        <v>7447.393</v>
      </c>
      <c r="L54" s="107">
        <f t="shared" si="12"/>
        <v>7420.8369999999995</v>
      </c>
      <c r="M54" s="107">
        <f t="shared" si="12"/>
        <v>7396.0329999999994</v>
      </c>
      <c r="N54" s="107">
        <f t="shared" si="12"/>
        <v>7356.5830000000005</v>
      </c>
      <c r="O54" s="107">
        <f t="shared" si="12"/>
        <v>7330.6660000000002</v>
      </c>
      <c r="P54" s="107">
        <f t="shared" si="12"/>
        <v>7323.7340000000004</v>
      </c>
      <c r="Q54" s="107">
        <f t="shared" si="12"/>
        <v>7320.3060000000005</v>
      </c>
      <c r="R54" s="107">
        <f t="shared" si="12"/>
        <v>7331.8249999999998</v>
      </c>
      <c r="S54" s="107">
        <f t="shared" si="12"/>
        <v>7360.8230000000003</v>
      </c>
      <c r="T54" s="107">
        <f t="shared" si="12"/>
        <v>7414.5709999999999</v>
      </c>
      <c r="U54" s="107">
        <f t="shared" si="12"/>
        <v>7523.5209999999997</v>
      </c>
      <c r="V54" s="107">
        <f t="shared" si="12"/>
        <v>7430.7309999999998</v>
      </c>
      <c r="W54" s="107">
        <f t="shared" si="12"/>
        <v>7678.9689999999991</v>
      </c>
      <c r="X54" s="107">
        <f t="shared" si="12"/>
        <v>7962.3350000000009</v>
      </c>
      <c r="Y54" s="107">
        <f t="shared" si="12"/>
        <v>8160.0539999999992</v>
      </c>
      <c r="Z54" s="107">
        <f t="shared" si="12"/>
        <v>8467.14</v>
      </c>
      <c r="AA54" s="107">
        <f t="shared" si="12"/>
        <v>8615.0870000000014</v>
      </c>
      <c r="AB54" s="107">
        <f t="shared" si="12"/>
        <v>8694.2289999999994</v>
      </c>
      <c r="AC54" s="107">
        <f t="shared" si="12"/>
        <v>8831.6</v>
      </c>
      <c r="AD54" s="107">
        <f t="shared" si="12"/>
        <v>8914.8489999999983</v>
      </c>
      <c r="AE54" s="107">
        <f t="shared" si="12"/>
        <v>9022.6739999999991</v>
      </c>
      <c r="AF54" s="107">
        <f t="shared" si="12"/>
        <v>8981.4320000000007</v>
      </c>
      <c r="AG54" s="107">
        <f t="shared" si="12"/>
        <v>8912.9359999999997</v>
      </c>
      <c r="AH54" s="107">
        <f t="shared" si="12"/>
        <v>9306.6450000000004</v>
      </c>
      <c r="AI54" s="107">
        <f t="shared" si="12"/>
        <v>9181.7289999999994</v>
      </c>
      <c r="AJ54" s="107">
        <f t="shared" si="12"/>
        <v>8947.7079999999987</v>
      </c>
      <c r="AK54" s="107">
        <f t="shared" si="12"/>
        <v>8759.469000000001</v>
      </c>
      <c r="AL54" s="107">
        <f t="shared" si="12"/>
        <v>8794.155999999999</v>
      </c>
      <c r="AM54" s="107">
        <f t="shared" si="12"/>
        <v>8650.3150000000005</v>
      </c>
      <c r="AN54" s="107">
        <f t="shared" si="12"/>
        <v>8685.6319999999996</v>
      </c>
      <c r="AO54" s="107">
        <f t="shared" si="12"/>
        <v>8629.4310000000005</v>
      </c>
      <c r="AP54" s="107">
        <f t="shared" si="12"/>
        <v>8636.643</v>
      </c>
      <c r="AQ54" s="107">
        <f t="shared" si="12"/>
        <v>8720.8310000000001</v>
      </c>
      <c r="AR54" s="107">
        <f t="shared" si="12"/>
        <v>8765.9660000000003</v>
      </c>
      <c r="AS54" s="107">
        <f t="shared" si="12"/>
        <v>8800.9319999999989</v>
      </c>
      <c r="AT54" s="107">
        <f t="shared" si="12"/>
        <v>8817.8639999999996</v>
      </c>
      <c r="AU54" s="107">
        <f t="shared" si="12"/>
        <v>8775.0519999999997</v>
      </c>
      <c r="AV54" s="107">
        <f t="shared" si="12"/>
        <v>8687.6090000000004</v>
      </c>
      <c r="AW54" s="107">
        <f t="shared" si="12"/>
        <v>8625.7369999999992</v>
      </c>
      <c r="AX54" s="107">
        <f t="shared" si="12"/>
        <v>8558.0720000000001</v>
      </c>
      <c r="AY54" s="107">
        <f t="shared" si="12"/>
        <v>8494.4969999999994</v>
      </c>
      <c r="AZ54" s="107">
        <f t="shared" si="12"/>
        <v>8379.0910000000003</v>
      </c>
      <c r="BA54" s="107">
        <f t="shared" si="12"/>
        <v>8259.75</v>
      </c>
      <c r="BB54" s="107">
        <f t="shared" si="12"/>
        <v>8129.8140000000003</v>
      </c>
      <c r="BC54" s="107">
        <f t="shared" si="12"/>
        <v>8044.0149999999994</v>
      </c>
      <c r="BD54" s="107">
        <f t="shared" si="12"/>
        <v>7979.9400000000005</v>
      </c>
      <c r="BE54" s="107">
        <f t="shared" si="12"/>
        <v>7927.3670000000002</v>
      </c>
      <c r="BF54" s="107">
        <f t="shared" si="12"/>
        <v>7892.6880000000001</v>
      </c>
      <c r="BG54" s="107">
        <f t="shared" si="12"/>
        <v>7833.1570000000002</v>
      </c>
      <c r="BH54" s="107">
        <f t="shared" si="12"/>
        <v>8009.4889999999996</v>
      </c>
      <c r="BI54" s="107">
        <f t="shared" si="12"/>
        <v>8003.4169999999995</v>
      </c>
      <c r="BJ54" s="107">
        <f t="shared" si="12"/>
        <v>8302.8070000000007</v>
      </c>
      <c r="BK54" s="107">
        <f t="shared" si="12"/>
        <v>8443.6540000000005</v>
      </c>
      <c r="BL54" s="107">
        <f t="shared" si="12"/>
        <v>8757.6440000000002</v>
      </c>
      <c r="BM54" s="107">
        <f t="shared" si="12"/>
        <v>9138.4510000000009</v>
      </c>
      <c r="BN54" s="107">
        <f t="shared" si="12"/>
        <v>8899.8090000000011</v>
      </c>
      <c r="BO54" s="107">
        <f t="shared" ref="BO54:CX54" si="13">BO18+BO28+BO42</f>
        <v>8977.4139999999989</v>
      </c>
      <c r="BP54" s="107">
        <f t="shared" si="13"/>
        <v>9175.7240000000002</v>
      </c>
      <c r="BQ54" s="107">
        <f t="shared" si="13"/>
        <v>9044.6530000000002</v>
      </c>
      <c r="BR54" s="107">
        <f t="shared" si="13"/>
        <v>9223.3489999999983</v>
      </c>
      <c r="BS54" s="107">
        <f t="shared" si="13"/>
        <v>9184.2579999999998</v>
      </c>
      <c r="BT54" s="107">
        <f t="shared" si="13"/>
        <v>9208.2219999999998</v>
      </c>
      <c r="BU54" s="107">
        <f t="shared" si="13"/>
        <v>9464.5730000000003</v>
      </c>
      <c r="BV54" s="107">
        <f t="shared" si="13"/>
        <v>9695.2309999999998</v>
      </c>
      <c r="BW54" s="107">
        <f t="shared" si="13"/>
        <v>9691.8240000000005</v>
      </c>
      <c r="BX54" s="107">
        <f t="shared" si="13"/>
        <v>9682.7479999999996</v>
      </c>
      <c r="BY54" s="107">
        <f t="shared" si="13"/>
        <v>9671.3170000000009</v>
      </c>
      <c r="BZ54" s="107">
        <f t="shared" si="13"/>
        <v>9647.3110000000015</v>
      </c>
      <c r="CA54" s="107">
        <f t="shared" si="13"/>
        <v>9572.4269999999997</v>
      </c>
      <c r="CB54" s="107">
        <f t="shared" si="13"/>
        <v>9620.5910000000003</v>
      </c>
      <c r="CC54" s="107">
        <f t="shared" si="13"/>
        <v>9624.4170000000013</v>
      </c>
      <c r="CD54" s="107">
        <f t="shared" si="13"/>
        <v>9486.3590000000004</v>
      </c>
      <c r="CE54" s="107">
        <f t="shared" si="13"/>
        <v>9436.9560000000001</v>
      </c>
      <c r="CF54" s="107">
        <f t="shared" si="13"/>
        <v>9171.86</v>
      </c>
      <c r="CG54" s="107">
        <f t="shared" si="13"/>
        <v>8956.64</v>
      </c>
      <c r="CH54" s="107">
        <f t="shared" si="13"/>
        <v>8925.4359999999997</v>
      </c>
      <c r="CI54" s="107">
        <f t="shared" si="13"/>
        <v>8794.7420000000002</v>
      </c>
      <c r="CJ54" s="107">
        <f t="shared" si="13"/>
        <v>8686.9579999999987</v>
      </c>
      <c r="CK54" s="107">
        <f t="shared" si="13"/>
        <v>8411.3580000000002</v>
      </c>
      <c r="CL54" s="107">
        <f t="shared" si="13"/>
        <v>8761.0859999999993</v>
      </c>
      <c r="CM54" s="107">
        <f t="shared" si="13"/>
        <v>8566.277</v>
      </c>
      <c r="CN54" s="107">
        <f t="shared" si="13"/>
        <v>8377.0789999999997</v>
      </c>
      <c r="CO54" s="107">
        <f t="shared" si="13"/>
        <v>8223.0499999999993</v>
      </c>
      <c r="CP54" s="107">
        <f t="shared" si="13"/>
        <v>8145.4339999999993</v>
      </c>
      <c r="CQ54" s="107">
        <f t="shared" si="13"/>
        <v>7985.5360000000001</v>
      </c>
      <c r="CR54" s="107">
        <f t="shared" si="13"/>
        <v>7822.4809999999998</v>
      </c>
      <c r="CS54" s="107">
        <f t="shared" si="13"/>
        <v>7661.0690000000004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202926.91200000001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1900</v>
      </c>
      <c r="C5" s="25">
        <v>1900</v>
      </c>
      <c r="D5" s="25">
        <v>1900</v>
      </c>
      <c r="E5" s="25">
        <v>1900</v>
      </c>
      <c r="F5" s="25">
        <v>1898</v>
      </c>
      <c r="G5" s="25">
        <v>1898</v>
      </c>
      <c r="H5" s="25">
        <v>1898</v>
      </c>
      <c r="I5" s="25">
        <v>1898</v>
      </c>
      <c r="J5" s="25">
        <v>1900</v>
      </c>
      <c r="K5" s="25">
        <v>1900</v>
      </c>
      <c r="L5" s="25">
        <v>1900</v>
      </c>
      <c r="M5" s="25">
        <v>1900</v>
      </c>
      <c r="N5" s="25">
        <v>1889</v>
      </c>
      <c r="O5" s="25">
        <v>1889</v>
      </c>
      <c r="P5" s="25">
        <v>1889</v>
      </c>
      <c r="Q5" s="25">
        <v>1889</v>
      </c>
      <c r="R5" s="25">
        <v>1883.3</v>
      </c>
      <c r="S5" s="25">
        <v>1890.8</v>
      </c>
      <c r="T5" s="25">
        <v>1897</v>
      </c>
      <c r="U5" s="25">
        <v>1897</v>
      </c>
      <c r="V5" s="25">
        <v>1662</v>
      </c>
      <c r="W5" s="25">
        <v>1762.6</v>
      </c>
      <c r="X5" s="25">
        <v>1922</v>
      </c>
      <c r="Y5" s="25">
        <v>1922</v>
      </c>
      <c r="Z5" s="25">
        <v>1904.5</v>
      </c>
      <c r="AA5" s="25">
        <v>1833.9</v>
      </c>
      <c r="AB5" s="25">
        <v>1785.2</v>
      </c>
      <c r="AC5" s="25">
        <v>1786.6</v>
      </c>
      <c r="AD5" s="25">
        <v>1700</v>
      </c>
      <c r="AE5" s="25">
        <v>1700</v>
      </c>
      <c r="AF5" s="25">
        <v>1605.9</v>
      </c>
      <c r="AG5" s="25">
        <v>1420.8</v>
      </c>
      <c r="AH5" s="25">
        <v>1822.9</v>
      </c>
      <c r="AI5" s="25">
        <v>1639.3</v>
      </c>
      <c r="AJ5" s="25">
        <v>1400.8</v>
      </c>
      <c r="AK5" s="25">
        <v>1170.8</v>
      </c>
      <c r="AL5" s="25">
        <v>1214.5999999999999</v>
      </c>
      <c r="AM5" s="25">
        <v>1046.9000000000001</v>
      </c>
      <c r="AN5" s="25">
        <v>1049.3</v>
      </c>
      <c r="AO5" s="25">
        <v>981.5</v>
      </c>
      <c r="AP5" s="25">
        <v>1094.2</v>
      </c>
      <c r="AQ5" s="25">
        <v>1176.5</v>
      </c>
      <c r="AR5" s="25">
        <v>1239.7</v>
      </c>
      <c r="AS5" s="25">
        <v>1186.5999999999999</v>
      </c>
      <c r="AT5" s="25">
        <v>1132.5999999999999</v>
      </c>
      <c r="AU5" s="25">
        <v>990.1</v>
      </c>
      <c r="AV5" s="25">
        <v>877.2</v>
      </c>
      <c r="AW5" s="25">
        <v>815.3</v>
      </c>
      <c r="AX5" s="25">
        <v>771.1</v>
      </c>
      <c r="AY5" s="25">
        <v>712.8</v>
      </c>
      <c r="AZ5" s="25">
        <v>644.79999999999995</v>
      </c>
      <c r="BA5" s="25">
        <v>576.29999999999995</v>
      </c>
      <c r="BB5" s="25">
        <v>519.70000000000005</v>
      </c>
      <c r="BC5" s="25">
        <v>464.6</v>
      </c>
      <c r="BD5" s="25">
        <v>434.3</v>
      </c>
      <c r="BE5" s="25">
        <v>399.2</v>
      </c>
      <c r="BF5" s="25">
        <v>340.8</v>
      </c>
      <c r="BG5" s="25">
        <v>493.5</v>
      </c>
      <c r="BH5" s="25">
        <v>726.3</v>
      </c>
      <c r="BI5" s="25">
        <v>730.2</v>
      </c>
      <c r="BJ5" s="25">
        <v>982.3</v>
      </c>
      <c r="BK5" s="25">
        <v>1143.0999999999999</v>
      </c>
      <c r="BL5" s="25">
        <v>1465</v>
      </c>
      <c r="BM5" s="25">
        <v>1839</v>
      </c>
      <c r="BN5" s="25">
        <v>1572.9</v>
      </c>
      <c r="BO5" s="25">
        <v>1624.6</v>
      </c>
      <c r="BP5" s="25">
        <v>1800.6</v>
      </c>
      <c r="BQ5" s="25">
        <v>1586.8</v>
      </c>
      <c r="BR5" s="25">
        <v>1693.3</v>
      </c>
      <c r="BS5" s="25">
        <v>1535.8</v>
      </c>
      <c r="BT5" s="25">
        <v>1451</v>
      </c>
      <c r="BU5" s="25">
        <v>1569.9</v>
      </c>
      <c r="BV5" s="25">
        <v>1617.9</v>
      </c>
      <c r="BW5" s="25">
        <v>1518.5</v>
      </c>
      <c r="BX5" s="25">
        <v>1524.7</v>
      </c>
      <c r="BY5" s="25">
        <v>1457</v>
      </c>
      <c r="BZ5" s="25">
        <v>1434.7</v>
      </c>
      <c r="CA5" s="25">
        <v>1369.1</v>
      </c>
      <c r="CB5" s="25">
        <v>1528.3</v>
      </c>
      <c r="CC5" s="25">
        <v>1616.3</v>
      </c>
      <c r="CD5" s="25">
        <v>1704.3</v>
      </c>
      <c r="CE5" s="25">
        <v>1699.1</v>
      </c>
      <c r="CF5" s="25">
        <v>1544.3</v>
      </c>
      <c r="CG5" s="25">
        <v>1486.4</v>
      </c>
      <c r="CH5" s="25">
        <v>1591.1</v>
      </c>
      <c r="CI5" s="25">
        <v>1579.7</v>
      </c>
      <c r="CJ5" s="25">
        <v>1592.2</v>
      </c>
      <c r="CK5" s="25">
        <v>1462.2</v>
      </c>
      <c r="CL5" s="25">
        <v>1924</v>
      </c>
      <c r="CM5" s="25">
        <v>1867.4</v>
      </c>
      <c r="CN5" s="25">
        <v>1799.1</v>
      </c>
      <c r="CO5" s="25">
        <v>1771.5</v>
      </c>
      <c r="CP5" s="25">
        <v>1894.6</v>
      </c>
      <c r="CQ5" s="25">
        <v>1857.1</v>
      </c>
      <c r="CR5" s="25">
        <v>1801</v>
      </c>
      <c r="CS5" s="25">
        <v>1740.3</v>
      </c>
      <c r="CT5" s="26"/>
      <c r="CU5" s="26"/>
      <c r="CV5" s="26"/>
      <c r="CW5" s="27"/>
      <c r="CX5" s="132">
        <f t="array" ref="CX5">SUMPRODUCT(B5:CW5*0.25)</f>
        <v>35554.650000000016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91.95</v>
      </c>
      <c r="C8" s="138">
        <v>99.49</v>
      </c>
      <c r="D8" s="138">
        <v>101.86</v>
      </c>
      <c r="E8" s="138">
        <v>103.01</v>
      </c>
      <c r="F8" s="138">
        <v>104.62</v>
      </c>
      <c r="G8" s="138">
        <v>104.65</v>
      </c>
      <c r="H8" s="138">
        <v>104.36</v>
      </c>
      <c r="I8" s="138">
        <v>103.96</v>
      </c>
      <c r="J8" s="138">
        <v>101.75</v>
      </c>
      <c r="K8" s="138">
        <v>101.19</v>
      </c>
      <c r="L8" s="138">
        <v>99.87</v>
      </c>
      <c r="M8" s="138">
        <v>98.86</v>
      </c>
      <c r="N8" s="138">
        <v>98.81</v>
      </c>
      <c r="O8" s="138">
        <v>96.2</v>
      </c>
      <c r="P8" s="138">
        <v>95.81</v>
      </c>
      <c r="Q8" s="138">
        <v>95.7</v>
      </c>
      <c r="R8" s="138">
        <v>90.85</v>
      </c>
      <c r="S8" s="138">
        <v>96.43</v>
      </c>
      <c r="T8" s="138">
        <v>97.31</v>
      </c>
      <c r="U8" s="138">
        <v>97.71</v>
      </c>
      <c r="V8" s="138">
        <v>91.46</v>
      </c>
      <c r="W8" s="138">
        <v>90.09</v>
      </c>
      <c r="X8" s="138">
        <v>98.44</v>
      </c>
      <c r="Y8" s="138">
        <v>101.41</v>
      </c>
      <c r="Z8" s="138">
        <v>111</v>
      </c>
      <c r="AA8" s="138">
        <v>111.35</v>
      </c>
      <c r="AB8" s="138">
        <v>107.28</v>
      </c>
      <c r="AC8" s="138">
        <v>102.2</v>
      </c>
      <c r="AD8" s="138">
        <v>98.44</v>
      </c>
      <c r="AE8" s="138">
        <v>98.22</v>
      </c>
      <c r="AF8" s="138">
        <v>96.03</v>
      </c>
      <c r="AG8" s="138">
        <v>54</v>
      </c>
      <c r="AH8" s="138">
        <v>97.25</v>
      </c>
      <c r="AI8" s="138">
        <v>98.6</v>
      </c>
      <c r="AJ8" s="138">
        <v>93.23</v>
      </c>
      <c r="AK8" s="138">
        <v>91.7</v>
      </c>
      <c r="AL8" s="138">
        <v>96.6</v>
      </c>
      <c r="AM8" s="138">
        <v>86.84</v>
      </c>
      <c r="AN8" s="138">
        <v>43.9</v>
      </c>
      <c r="AO8" s="138">
        <v>13</v>
      </c>
      <c r="AP8" s="138">
        <v>76.709999999999994</v>
      </c>
      <c r="AQ8" s="138">
        <v>65.84</v>
      </c>
      <c r="AR8" s="138">
        <v>65.849999999999994</v>
      </c>
      <c r="AS8" s="138">
        <v>91.54</v>
      </c>
      <c r="AT8" s="138">
        <v>103.25</v>
      </c>
      <c r="AU8" s="138">
        <v>92.08</v>
      </c>
      <c r="AV8" s="138">
        <v>76.39</v>
      </c>
      <c r="AW8" s="138">
        <v>67.62</v>
      </c>
      <c r="AX8" s="138">
        <v>77.19</v>
      </c>
      <c r="AY8" s="138">
        <v>72.08</v>
      </c>
      <c r="AZ8" s="138">
        <v>70.989999999999995</v>
      </c>
      <c r="BA8" s="138">
        <v>64.02</v>
      </c>
      <c r="BB8" s="138">
        <v>61.03</v>
      </c>
      <c r="BC8" s="138">
        <v>65.19</v>
      </c>
      <c r="BD8" s="138">
        <v>75.12</v>
      </c>
      <c r="BE8" s="138">
        <v>83.7</v>
      </c>
      <c r="BF8" s="138">
        <v>65.11</v>
      </c>
      <c r="BG8" s="138">
        <v>88.31</v>
      </c>
      <c r="BH8" s="138">
        <v>104.06</v>
      </c>
      <c r="BI8" s="138">
        <v>123</v>
      </c>
      <c r="BJ8" s="138">
        <v>109.63</v>
      </c>
      <c r="BK8" s="138">
        <v>125.94</v>
      </c>
      <c r="BL8" s="138">
        <v>130.11000000000001</v>
      </c>
      <c r="BM8" s="138">
        <v>144.84</v>
      </c>
      <c r="BN8" s="138">
        <v>104.05</v>
      </c>
      <c r="BO8" s="138">
        <v>109.39</v>
      </c>
      <c r="BP8" s="138">
        <v>154</v>
      </c>
      <c r="BQ8" s="138">
        <v>184.59</v>
      </c>
      <c r="BR8" s="138">
        <v>152.16999999999999</v>
      </c>
      <c r="BS8" s="138">
        <v>171.4</v>
      </c>
      <c r="BT8" s="138">
        <v>146.57</v>
      </c>
      <c r="BU8" s="138">
        <v>158.16999999999999</v>
      </c>
      <c r="BV8" s="138">
        <v>145.01</v>
      </c>
      <c r="BW8" s="138">
        <v>194.51</v>
      </c>
      <c r="BX8" s="138">
        <v>231.8</v>
      </c>
      <c r="BY8" s="138">
        <v>250.73</v>
      </c>
      <c r="BZ8" s="138">
        <v>141.88</v>
      </c>
      <c r="CA8" s="138">
        <v>133.22999999999999</v>
      </c>
      <c r="CB8" s="138">
        <v>205.12</v>
      </c>
      <c r="CC8" s="138">
        <v>183.52</v>
      </c>
      <c r="CD8" s="138">
        <v>234.52</v>
      </c>
      <c r="CE8" s="138">
        <v>153.13</v>
      </c>
      <c r="CF8" s="138">
        <v>166.93</v>
      </c>
      <c r="CG8" s="138">
        <v>170.16</v>
      </c>
      <c r="CH8" s="138">
        <v>179.73</v>
      </c>
      <c r="CI8" s="138">
        <v>120.93</v>
      </c>
      <c r="CJ8" s="138">
        <v>118.86</v>
      </c>
      <c r="CK8" s="138">
        <v>108.48</v>
      </c>
      <c r="CL8" s="138">
        <v>134.25</v>
      </c>
      <c r="CM8" s="138">
        <v>116.6</v>
      </c>
      <c r="CN8" s="138">
        <v>115.73</v>
      </c>
      <c r="CO8" s="138">
        <v>112.89</v>
      </c>
      <c r="CP8" s="138">
        <v>143.62</v>
      </c>
      <c r="CQ8" s="138">
        <v>119.08</v>
      </c>
      <c r="CR8" s="138">
        <v>117.01</v>
      </c>
      <c r="CS8" s="138">
        <v>112.39</v>
      </c>
      <c r="CT8" s="139"/>
      <c r="CU8" s="139"/>
      <c r="CV8" s="139"/>
      <c r="CW8" s="140"/>
      <c r="CX8" s="141">
        <f>IF(SUM(B8:CW8)&lt;&gt;0,AVERAGEIF(B8:CW8,"&lt;&gt;"""),"")</f>
        <v>112.03625</v>
      </c>
    </row>
    <row r="9" spans="1:102" ht="24.95" customHeight="1" thickBot="1" x14ac:dyDescent="0.25">
      <c r="A9" s="133" t="s">
        <v>6</v>
      </c>
      <c r="B9" s="42">
        <v>99.077500000000001</v>
      </c>
      <c r="C9" s="43">
        <v>99.077500000000001</v>
      </c>
      <c r="D9" s="43">
        <v>99.077500000000001</v>
      </c>
      <c r="E9" s="43">
        <v>99.077500000000001</v>
      </c>
      <c r="F9" s="43">
        <v>104.39749999999999</v>
      </c>
      <c r="G9" s="43">
        <v>104.39749999999999</v>
      </c>
      <c r="H9" s="43">
        <v>104.39749999999999</v>
      </c>
      <c r="I9" s="43">
        <v>104.39749999999999</v>
      </c>
      <c r="J9" s="43">
        <v>100.4175</v>
      </c>
      <c r="K9" s="43">
        <v>100.4175</v>
      </c>
      <c r="L9" s="43">
        <v>100.4175</v>
      </c>
      <c r="M9" s="43">
        <v>100.4175</v>
      </c>
      <c r="N9" s="43">
        <v>96.63</v>
      </c>
      <c r="O9" s="43">
        <v>96.63</v>
      </c>
      <c r="P9" s="43">
        <v>96.63</v>
      </c>
      <c r="Q9" s="43">
        <v>96.63</v>
      </c>
      <c r="R9" s="43">
        <v>95.575000000000003</v>
      </c>
      <c r="S9" s="43">
        <v>95.575000000000003</v>
      </c>
      <c r="T9" s="43">
        <v>95.575000000000003</v>
      </c>
      <c r="U9" s="43">
        <v>95.575000000000003</v>
      </c>
      <c r="V9" s="43">
        <v>95.35</v>
      </c>
      <c r="W9" s="43">
        <v>95.35</v>
      </c>
      <c r="X9" s="43">
        <v>95.35</v>
      </c>
      <c r="Y9" s="43">
        <v>95.35</v>
      </c>
      <c r="Z9" s="43">
        <v>107.9575</v>
      </c>
      <c r="AA9" s="43">
        <v>107.9575</v>
      </c>
      <c r="AB9" s="43">
        <v>107.9575</v>
      </c>
      <c r="AC9" s="43">
        <v>107.9575</v>
      </c>
      <c r="AD9" s="43">
        <v>86.672499999999999</v>
      </c>
      <c r="AE9" s="43">
        <v>86.672499999999999</v>
      </c>
      <c r="AF9" s="43">
        <v>86.672499999999999</v>
      </c>
      <c r="AG9" s="43">
        <v>86.672499999999999</v>
      </c>
      <c r="AH9" s="43">
        <v>95.194999999999993</v>
      </c>
      <c r="AI9" s="43">
        <v>95.194999999999993</v>
      </c>
      <c r="AJ9" s="43">
        <v>95.194999999999993</v>
      </c>
      <c r="AK9" s="43">
        <v>95.194999999999993</v>
      </c>
      <c r="AL9" s="43">
        <v>60.085000000000001</v>
      </c>
      <c r="AM9" s="43">
        <v>60.085000000000001</v>
      </c>
      <c r="AN9" s="43">
        <v>60.085000000000001</v>
      </c>
      <c r="AO9" s="43">
        <v>60.085000000000001</v>
      </c>
      <c r="AP9" s="43">
        <v>74.984999999999999</v>
      </c>
      <c r="AQ9" s="43">
        <v>74.984999999999999</v>
      </c>
      <c r="AR9" s="43">
        <v>74.984999999999999</v>
      </c>
      <c r="AS9" s="43">
        <v>74.984999999999999</v>
      </c>
      <c r="AT9" s="43">
        <v>84.834999999999994</v>
      </c>
      <c r="AU9" s="43">
        <v>84.834999999999994</v>
      </c>
      <c r="AV9" s="43">
        <v>84.834999999999994</v>
      </c>
      <c r="AW9" s="43">
        <v>84.834999999999994</v>
      </c>
      <c r="AX9" s="43">
        <v>71.069999999999993</v>
      </c>
      <c r="AY9" s="43">
        <v>71.069999999999993</v>
      </c>
      <c r="AZ9" s="43">
        <v>71.069999999999993</v>
      </c>
      <c r="BA9" s="43">
        <v>71.069999999999993</v>
      </c>
      <c r="BB9" s="43">
        <v>71.260000000000005</v>
      </c>
      <c r="BC9" s="43">
        <v>71.260000000000005</v>
      </c>
      <c r="BD9" s="43">
        <v>71.260000000000005</v>
      </c>
      <c r="BE9" s="43">
        <v>71.260000000000005</v>
      </c>
      <c r="BF9" s="43">
        <v>95.12</v>
      </c>
      <c r="BG9" s="43">
        <v>95.12</v>
      </c>
      <c r="BH9" s="43">
        <v>95.12</v>
      </c>
      <c r="BI9" s="43">
        <v>95.12</v>
      </c>
      <c r="BJ9" s="43">
        <v>127.63</v>
      </c>
      <c r="BK9" s="43">
        <v>127.63</v>
      </c>
      <c r="BL9" s="43">
        <v>127.63</v>
      </c>
      <c r="BM9" s="43">
        <v>127.63</v>
      </c>
      <c r="BN9" s="43">
        <v>138.00749999999999</v>
      </c>
      <c r="BO9" s="43">
        <v>138.00749999999999</v>
      </c>
      <c r="BP9" s="43">
        <v>138.00749999999999</v>
      </c>
      <c r="BQ9" s="43">
        <v>138.00749999999999</v>
      </c>
      <c r="BR9" s="43">
        <v>157.07749999999999</v>
      </c>
      <c r="BS9" s="43">
        <v>157.07749999999999</v>
      </c>
      <c r="BT9" s="43">
        <v>157.07749999999999</v>
      </c>
      <c r="BU9" s="43">
        <v>157.07749999999999</v>
      </c>
      <c r="BV9" s="43">
        <v>205.51249999999999</v>
      </c>
      <c r="BW9" s="43">
        <v>205.51249999999999</v>
      </c>
      <c r="BX9" s="43">
        <v>205.51249999999999</v>
      </c>
      <c r="BY9" s="43">
        <v>205.51249999999999</v>
      </c>
      <c r="BZ9" s="43">
        <v>165.9375</v>
      </c>
      <c r="CA9" s="43">
        <v>165.9375</v>
      </c>
      <c r="CB9" s="43">
        <v>165.9375</v>
      </c>
      <c r="CC9" s="43">
        <v>165.9375</v>
      </c>
      <c r="CD9" s="43">
        <v>181.185</v>
      </c>
      <c r="CE9" s="43">
        <v>181.185</v>
      </c>
      <c r="CF9" s="43">
        <v>181.185</v>
      </c>
      <c r="CG9" s="43">
        <v>181.185</v>
      </c>
      <c r="CH9" s="43">
        <v>132</v>
      </c>
      <c r="CI9" s="43">
        <v>132</v>
      </c>
      <c r="CJ9" s="43">
        <v>132</v>
      </c>
      <c r="CK9" s="43">
        <v>132</v>
      </c>
      <c r="CL9" s="43">
        <v>119.86750000000001</v>
      </c>
      <c r="CM9" s="43">
        <v>119.86750000000001</v>
      </c>
      <c r="CN9" s="43">
        <v>119.86750000000001</v>
      </c>
      <c r="CO9" s="43">
        <v>119.86750000000001</v>
      </c>
      <c r="CP9" s="43">
        <v>123.02500000000001</v>
      </c>
      <c r="CQ9" s="43">
        <v>123.02500000000001</v>
      </c>
      <c r="CR9" s="43">
        <v>123.02500000000001</v>
      </c>
      <c r="CS9" s="43">
        <v>123.02500000000001</v>
      </c>
      <c r="CT9" s="44"/>
      <c r="CU9" s="44"/>
      <c r="CV9" s="44"/>
      <c r="CW9" s="45"/>
      <c r="CX9" s="142">
        <f>IF(SUM(B9:CW9)&lt;&gt;0,AVERAGEIF(B9:CW9,"&lt;&gt;"""),"")</f>
        <v>112.03625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35.4</v>
      </c>
      <c r="BD14" s="149">
        <v>65.7</v>
      </c>
      <c r="BE14" s="149">
        <v>100.8</v>
      </c>
      <c r="BF14" s="149">
        <v>159.19999999999999</v>
      </c>
      <c r="BG14" s="149">
        <v>6.5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91.899999999999991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35.4</v>
      </c>
      <c r="BD17" s="160">
        <f t="shared" si="0"/>
        <v>65.7</v>
      </c>
      <c r="BE17" s="160">
        <f t="shared" si="0"/>
        <v>100.8</v>
      </c>
      <c r="BF17" s="160">
        <f t="shared" si="0"/>
        <v>159.19999999999999</v>
      </c>
      <c r="BG17" s="160">
        <f t="shared" si="0"/>
        <v>6.5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91.899999999999991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1400</v>
      </c>
      <c r="C22" s="149">
        <v>1400</v>
      </c>
      <c r="D22" s="149">
        <v>1400</v>
      </c>
      <c r="E22" s="149">
        <v>1400</v>
      </c>
      <c r="F22" s="149">
        <v>1398</v>
      </c>
      <c r="G22" s="149">
        <v>1398</v>
      </c>
      <c r="H22" s="149">
        <v>1398</v>
      </c>
      <c r="I22" s="149">
        <v>1398</v>
      </c>
      <c r="J22" s="149">
        <v>1400</v>
      </c>
      <c r="K22" s="149">
        <v>1400</v>
      </c>
      <c r="L22" s="149">
        <v>1400</v>
      </c>
      <c r="M22" s="149">
        <v>1400</v>
      </c>
      <c r="N22" s="149">
        <v>1389</v>
      </c>
      <c r="O22" s="149">
        <v>1389</v>
      </c>
      <c r="P22" s="149">
        <v>1389</v>
      </c>
      <c r="Q22" s="149">
        <v>1389</v>
      </c>
      <c r="R22" s="149">
        <v>1383.3</v>
      </c>
      <c r="S22" s="149">
        <v>1390.8</v>
      </c>
      <c r="T22" s="149">
        <v>1397</v>
      </c>
      <c r="U22" s="149">
        <v>1397</v>
      </c>
      <c r="V22" s="149">
        <v>1162</v>
      </c>
      <c r="W22" s="149">
        <v>1262.5999999999999</v>
      </c>
      <c r="X22" s="149">
        <v>1422</v>
      </c>
      <c r="Y22" s="149">
        <v>1422</v>
      </c>
      <c r="Z22" s="149">
        <v>1404.5</v>
      </c>
      <c r="AA22" s="149">
        <v>1333.9</v>
      </c>
      <c r="AB22" s="149">
        <v>1285.2</v>
      </c>
      <c r="AC22" s="149">
        <v>1286.5999999999999</v>
      </c>
      <c r="AD22" s="149">
        <v>1200</v>
      </c>
      <c r="AE22" s="149">
        <v>1200</v>
      </c>
      <c r="AF22" s="149">
        <v>1105.9000000000001</v>
      </c>
      <c r="AG22" s="149">
        <v>920.8</v>
      </c>
      <c r="AH22" s="149">
        <v>1322.9</v>
      </c>
      <c r="AI22" s="149">
        <v>1139.3</v>
      </c>
      <c r="AJ22" s="149">
        <v>900.8</v>
      </c>
      <c r="AK22" s="149">
        <v>670.8</v>
      </c>
      <c r="AL22" s="149">
        <v>714.6</v>
      </c>
      <c r="AM22" s="149">
        <v>546.9</v>
      </c>
      <c r="AN22" s="149">
        <v>549.29999999999995</v>
      </c>
      <c r="AO22" s="149">
        <v>481.5</v>
      </c>
      <c r="AP22" s="149">
        <v>594.20000000000005</v>
      </c>
      <c r="AQ22" s="149">
        <v>676.5</v>
      </c>
      <c r="AR22" s="149">
        <v>739.7</v>
      </c>
      <c r="AS22" s="149">
        <v>686.6</v>
      </c>
      <c r="AT22" s="149">
        <v>632.6</v>
      </c>
      <c r="AU22" s="149">
        <v>490.1</v>
      </c>
      <c r="AV22" s="149">
        <v>377.2</v>
      </c>
      <c r="AW22" s="149">
        <v>315.3</v>
      </c>
      <c r="AX22" s="149">
        <v>271.10000000000002</v>
      </c>
      <c r="AY22" s="149">
        <v>212.8</v>
      </c>
      <c r="AZ22" s="149">
        <v>144.80000000000001</v>
      </c>
      <c r="BA22" s="149">
        <v>76.3</v>
      </c>
      <c r="BB22" s="149">
        <v>19.7</v>
      </c>
      <c r="BC22" s="149"/>
      <c r="BD22" s="149"/>
      <c r="BE22" s="149"/>
      <c r="BF22" s="149"/>
      <c r="BG22" s="149"/>
      <c r="BH22" s="149">
        <v>226.3</v>
      </c>
      <c r="BI22" s="149">
        <v>230.2</v>
      </c>
      <c r="BJ22" s="149">
        <v>482.3</v>
      </c>
      <c r="BK22" s="149">
        <v>643.1</v>
      </c>
      <c r="BL22" s="149">
        <v>965</v>
      </c>
      <c r="BM22" s="149">
        <v>1339</v>
      </c>
      <c r="BN22" s="149">
        <v>1072.9000000000001</v>
      </c>
      <c r="BO22" s="149">
        <v>1124.5999999999999</v>
      </c>
      <c r="BP22" s="149">
        <v>1300.5999999999999</v>
      </c>
      <c r="BQ22" s="149">
        <v>1086.8</v>
      </c>
      <c r="BR22" s="149">
        <v>1193.3</v>
      </c>
      <c r="BS22" s="149">
        <v>1035.8</v>
      </c>
      <c r="BT22" s="149">
        <v>951</v>
      </c>
      <c r="BU22" s="149">
        <v>1069.9000000000001</v>
      </c>
      <c r="BV22" s="149">
        <v>1188.9000000000001</v>
      </c>
      <c r="BW22" s="149">
        <v>1089.5</v>
      </c>
      <c r="BX22" s="149">
        <v>1095.7</v>
      </c>
      <c r="BY22" s="149">
        <v>1028</v>
      </c>
      <c r="BZ22" s="149">
        <v>934.7</v>
      </c>
      <c r="CA22" s="149">
        <v>869.1</v>
      </c>
      <c r="CB22" s="149">
        <v>1028.3</v>
      </c>
      <c r="CC22" s="149">
        <v>1116.3</v>
      </c>
      <c r="CD22" s="149">
        <v>1204.3</v>
      </c>
      <c r="CE22" s="149">
        <v>1199.0999999999999</v>
      </c>
      <c r="CF22" s="149">
        <v>1044.3</v>
      </c>
      <c r="CG22" s="149">
        <v>986.4</v>
      </c>
      <c r="CH22" s="149">
        <v>1091.0999999999999</v>
      </c>
      <c r="CI22" s="149">
        <v>1079.7</v>
      </c>
      <c r="CJ22" s="149">
        <v>1092.2</v>
      </c>
      <c r="CK22" s="149">
        <v>962.2</v>
      </c>
      <c r="CL22" s="149">
        <v>1424</v>
      </c>
      <c r="CM22" s="149">
        <v>1367.4</v>
      </c>
      <c r="CN22" s="149">
        <v>1299.0999999999999</v>
      </c>
      <c r="CO22" s="149">
        <v>1271.5</v>
      </c>
      <c r="CP22" s="149">
        <v>1394.6</v>
      </c>
      <c r="CQ22" s="149">
        <v>1357.1</v>
      </c>
      <c r="CR22" s="149">
        <v>1301</v>
      </c>
      <c r="CS22" s="149">
        <v>1240.3</v>
      </c>
      <c r="CT22" s="150"/>
      <c r="CU22" s="150"/>
      <c r="CV22" s="150"/>
      <c r="CW22" s="151"/>
      <c r="CX22" s="152">
        <f t="array" ref="CX22">SUMPRODUCT(B22:CW22*0.25)</f>
        <v>23717.550000000007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429</v>
      </c>
      <c r="BW24" s="155">
        <v>429</v>
      </c>
      <c r="BX24" s="155">
        <v>429</v>
      </c>
      <c r="BY24" s="155">
        <v>429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11929</v>
      </c>
    </row>
    <row r="25" spans="1:102" ht="30" customHeight="1" thickBot="1" x14ac:dyDescent="0.25">
      <c r="A25" s="105" t="s">
        <v>52</v>
      </c>
      <c r="B25" s="159">
        <f>SUM(B20:B24)</f>
        <v>1900</v>
      </c>
      <c r="C25" s="160">
        <f t="shared" ref="C25:BN25" si="2">SUM(C20:C24)</f>
        <v>1900</v>
      </c>
      <c r="D25" s="160">
        <f t="shared" si="2"/>
        <v>1900</v>
      </c>
      <c r="E25" s="160">
        <f t="shared" si="2"/>
        <v>1900</v>
      </c>
      <c r="F25" s="160">
        <f t="shared" si="2"/>
        <v>1898</v>
      </c>
      <c r="G25" s="160">
        <f t="shared" si="2"/>
        <v>1898</v>
      </c>
      <c r="H25" s="160">
        <f t="shared" si="2"/>
        <v>1898</v>
      </c>
      <c r="I25" s="160">
        <f t="shared" si="2"/>
        <v>1898</v>
      </c>
      <c r="J25" s="160">
        <f t="shared" si="2"/>
        <v>1900</v>
      </c>
      <c r="K25" s="160">
        <f t="shared" si="2"/>
        <v>1900</v>
      </c>
      <c r="L25" s="160">
        <f t="shared" si="2"/>
        <v>1900</v>
      </c>
      <c r="M25" s="160">
        <f t="shared" si="2"/>
        <v>1900</v>
      </c>
      <c r="N25" s="160">
        <f t="shared" si="2"/>
        <v>1889</v>
      </c>
      <c r="O25" s="160">
        <f t="shared" si="2"/>
        <v>1889</v>
      </c>
      <c r="P25" s="160">
        <f t="shared" si="2"/>
        <v>1889</v>
      </c>
      <c r="Q25" s="160">
        <f t="shared" si="2"/>
        <v>1889</v>
      </c>
      <c r="R25" s="160">
        <f t="shared" si="2"/>
        <v>1883.3</v>
      </c>
      <c r="S25" s="160">
        <f t="shared" si="2"/>
        <v>1890.8</v>
      </c>
      <c r="T25" s="160">
        <f t="shared" si="2"/>
        <v>1897</v>
      </c>
      <c r="U25" s="160">
        <f t="shared" si="2"/>
        <v>1897</v>
      </c>
      <c r="V25" s="160">
        <f t="shared" si="2"/>
        <v>1662</v>
      </c>
      <c r="W25" s="160">
        <f t="shared" si="2"/>
        <v>1762.6</v>
      </c>
      <c r="X25" s="160">
        <f t="shared" si="2"/>
        <v>1922</v>
      </c>
      <c r="Y25" s="160">
        <f t="shared" si="2"/>
        <v>1922</v>
      </c>
      <c r="Z25" s="160">
        <f t="shared" si="2"/>
        <v>1904.5</v>
      </c>
      <c r="AA25" s="160">
        <f t="shared" si="2"/>
        <v>1833.9</v>
      </c>
      <c r="AB25" s="160">
        <f t="shared" si="2"/>
        <v>1785.2</v>
      </c>
      <c r="AC25" s="160">
        <f t="shared" si="2"/>
        <v>1786.6</v>
      </c>
      <c r="AD25" s="160">
        <f t="shared" si="2"/>
        <v>1700</v>
      </c>
      <c r="AE25" s="160">
        <f t="shared" si="2"/>
        <v>1700</v>
      </c>
      <c r="AF25" s="160">
        <f t="shared" si="2"/>
        <v>1605.9</v>
      </c>
      <c r="AG25" s="160">
        <f t="shared" si="2"/>
        <v>1420.8</v>
      </c>
      <c r="AH25" s="160">
        <f t="shared" si="2"/>
        <v>1822.9</v>
      </c>
      <c r="AI25" s="160">
        <f t="shared" si="2"/>
        <v>1639.3</v>
      </c>
      <c r="AJ25" s="160">
        <f t="shared" si="2"/>
        <v>1400.8</v>
      </c>
      <c r="AK25" s="160">
        <f t="shared" si="2"/>
        <v>1170.8</v>
      </c>
      <c r="AL25" s="160">
        <f t="shared" si="2"/>
        <v>1214.5999999999999</v>
      </c>
      <c r="AM25" s="160">
        <f t="shared" si="2"/>
        <v>1046.9000000000001</v>
      </c>
      <c r="AN25" s="160">
        <f t="shared" si="2"/>
        <v>1049.3</v>
      </c>
      <c r="AO25" s="160">
        <f t="shared" si="2"/>
        <v>981.5</v>
      </c>
      <c r="AP25" s="160">
        <f t="shared" si="2"/>
        <v>1094.2</v>
      </c>
      <c r="AQ25" s="160">
        <f t="shared" si="2"/>
        <v>1176.5</v>
      </c>
      <c r="AR25" s="160">
        <f t="shared" si="2"/>
        <v>1239.7</v>
      </c>
      <c r="AS25" s="160">
        <f t="shared" si="2"/>
        <v>1186.5999999999999</v>
      </c>
      <c r="AT25" s="160">
        <f t="shared" si="2"/>
        <v>1132.5999999999999</v>
      </c>
      <c r="AU25" s="160">
        <f t="shared" si="2"/>
        <v>990.1</v>
      </c>
      <c r="AV25" s="160">
        <f t="shared" si="2"/>
        <v>877.2</v>
      </c>
      <c r="AW25" s="160">
        <f t="shared" si="2"/>
        <v>815.3</v>
      </c>
      <c r="AX25" s="160">
        <f t="shared" si="2"/>
        <v>771.1</v>
      </c>
      <c r="AY25" s="160">
        <f t="shared" si="2"/>
        <v>712.8</v>
      </c>
      <c r="AZ25" s="160">
        <f t="shared" si="2"/>
        <v>644.79999999999995</v>
      </c>
      <c r="BA25" s="160">
        <f t="shared" si="2"/>
        <v>576.29999999999995</v>
      </c>
      <c r="BB25" s="160">
        <f t="shared" si="2"/>
        <v>519.70000000000005</v>
      </c>
      <c r="BC25" s="160">
        <f t="shared" si="2"/>
        <v>500</v>
      </c>
      <c r="BD25" s="160">
        <f t="shared" si="2"/>
        <v>500</v>
      </c>
      <c r="BE25" s="160">
        <f t="shared" si="2"/>
        <v>500</v>
      </c>
      <c r="BF25" s="160">
        <f t="shared" si="2"/>
        <v>500</v>
      </c>
      <c r="BG25" s="160">
        <f t="shared" si="2"/>
        <v>500</v>
      </c>
      <c r="BH25" s="160">
        <f t="shared" si="2"/>
        <v>726.3</v>
      </c>
      <c r="BI25" s="160">
        <f t="shared" si="2"/>
        <v>730.2</v>
      </c>
      <c r="BJ25" s="160">
        <f t="shared" si="2"/>
        <v>982.3</v>
      </c>
      <c r="BK25" s="160">
        <f t="shared" si="2"/>
        <v>1143.0999999999999</v>
      </c>
      <c r="BL25" s="160">
        <f t="shared" si="2"/>
        <v>1465</v>
      </c>
      <c r="BM25" s="160">
        <f t="shared" si="2"/>
        <v>1839</v>
      </c>
      <c r="BN25" s="160">
        <f t="shared" si="2"/>
        <v>1572.9</v>
      </c>
      <c r="BO25" s="160">
        <f t="shared" ref="BO25:CW25" si="3">SUM(BO20:BO24)</f>
        <v>1624.6</v>
      </c>
      <c r="BP25" s="160">
        <f t="shared" si="3"/>
        <v>1800.6</v>
      </c>
      <c r="BQ25" s="160">
        <f t="shared" si="3"/>
        <v>1586.8</v>
      </c>
      <c r="BR25" s="160">
        <f t="shared" si="3"/>
        <v>1693.3</v>
      </c>
      <c r="BS25" s="160">
        <f t="shared" si="3"/>
        <v>1535.8</v>
      </c>
      <c r="BT25" s="160">
        <f t="shared" si="3"/>
        <v>1451</v>
      </c>
      <c r="BU25" s="160">
        <f t="shared" si="3"/>
        <v>1569.9</v>
      </c>
      <c r="BV25" s="160">
        <f t="shared" si="3"/>
        <v>1617.9</v>
      </c>
      <c r="BW25" s="160">
        <f t="shared" si="3"/>
        <v>1518.5</v>
      </c>
      <c r="BX25" s="160">
        <f t="shared" si="3"/>
        <v>1524.7</v>
      </c>
      <c r="BY25" s="160">
        <f t="shared" si="3"/>
        <v>1457</v>
      </c>
      <c r="BZ25" s="160">
        <f t="shared" si="3"/>
        <v>1434.7</v>
      </c>
      <c r="CA25" s="160">
        <f t="shared" si="3"/>
        <v>1369.1</v>
      </c>
      <c r="CB25" s="160">
        <f t="shared" si="3"/>
        <v>1528.3</v>
      </c>
      <c r="CC25" s="160">
        <f t="shared" si="3"/>
        <v>1616.3</v>
      </c>
      <c r="CD25" s="160">
        <f t="shared" si="3"/>
        <v>1704.3</v>
      </c>
      <c r="CE25" s="160">
        <f t="shared" si="3"/>
        <v>1699.1</v>
      </c>
      <c r="CF25" s="160">
        <f t="shared" si="3"/>
        <v>1544.3</v>
      </c>
      <c r="CG25" s="160">
        <f t="shared" si="3"/>
        <v>1486.4</v>
      </c>
      <c r="CH25" s="160">
        <f t="shared" si="3"/>
        <v>1591.1</v>
      </c>
      <c r="CI25" s="160">
        <f t="shared" si="3"/>
        <v>1579.7</v>
      </c>
      <c r="CJ25" s="160">
        <f t="shared" si="3"/>
        <v>1592.2</v>
      </c>
      <c r="CK25" s="160">
        <f t="shared" si="3"/>
        <v>1462.2</v>
      </c>
      <c r="CL25" s="160">
        <f t="shared" si="3"/>
        <v>1924</v>
      </c>
      <c r="CM25" s="160">
        <f t="shared" si="3"/>
        <v>1867.4</v>
      </c>
      <c r="CN25" s="160">
        <f t="shared" si="3"/>
        <v>1799.1</v>
      </c>
      <c r="CO25" s="160">
        <f t="shared" si="3"/>
        <v>1771.5</v>
      </c>
      <c r="CP25" s="160">
        <f t="shared" si="3"/>
        <v>1894.6</v>
      </c>
      <c r="CQ25" s="160">
        <f t="shared" si="3"/>
        <v>1857.1</v>
      </c>
      <c r="CR25" s="160">
        <f t="shared" si="3"/>
        <v>1801</v>
      </c>
      <c r="CS25" s="160">
        <f t="shared" si="3"/>
        <v>1740.3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35646.550000000003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2026-03-19T12:13:55Z</dcterms:created>
  <dcterms:modified xsi:type="dcterms:W3CDTF">2026-03-19T12:13:58Z</dcterms:modified>
</cp:coreProperties>
</file>