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<sst xmlns="http://schemas.openxmlformats.org/spreadsheetml/2006/main" count="122" uniqueCount="56">
  <si>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17/12/2025 16:30:04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</si>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</sst>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263-48B8-8BBA-2F049EB86C0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4">
                  <c:v>18</c:v>
                </c:pt>
                <c:pt idx="25">
                  <c:v>18</c:v>
                </c:pt>
                <c:pt idx="26">
                  <c:v>18</c:v>
                </c:pt>
                <c:pt idx="27">
                  <c:v>18</c:v>
                </c:pt>
                <c:pt idx="28">
                  <c:v>18</c:v>
                </c:pt>
                <c:pt idx="29">
                  <c:v>18</c:v>
                </c:pt>
                <c:pt idx="30">
                  <c:v>18</c:v>
                </c:pt>
                <c:pt idx="31">
                  <c:v>18</c:v>
                </c:pt>
                <c:pt idx="61">
                  <c:v>3.6</c:v>
                </c:pt>
                <c:pt idx="62">
                  <c:v>3.2</c:v>
                </c:pt>
                <c:pt idx="63">
                  <c:v>3.2</c:v>
                </c:pt>
                <c:pt idx="84">
                  <c:v>18</c:v>
                </c:pt>
                <c:pt idx="85">
                  <c:v>18</c:v>
                </c:pt>
                <c:pt idx="86">
                  <c:v>18</c:v>
                </c:pt>
                <c:pt idx="87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63-48B8-8BBA-2F049EB86C0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9">
                  <c:v>5</c:v>
                </c:pt>
                <c:pt idx="3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63-48B8-8BBA-2F049EB86C0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0.1</c:v>
                </c:pt>
                <c:pt idx="7">
                  <c:v>6.2370000000000001</c:v>
                </c:pt>
                <c:pt idx="8">
                  <c:v>2.4849999999999999</c:v>
                </c:pt>
                <c:pt idx="9">
                  <c:v>15.48</c:v>
                </c:pt>
                <c:pt idx="10">
                  <c:v>4.0830000000000002</c:v>
                </c:pt>
                <c:pt idx="11">
                  <c:v>0.7</c:v>
                </c:pt>
                <c:pt idx="12">
                  <c:v>6.2540000000000004</c:v>
                </c:pt>
                <c:pt idx="13">
                  <c:v>3.76</c:v>
                </c:pt>
                <c:pt idx="14">
                  <c:v>0.7</c:v>
                </c:pt>
                <c:pt idx="15">
                  <c:v>1.641</c:v>
                </c:pt>
                <c:pt idx="16">
                  <c:v>0.48</c:v>
                </c:pt>
                <c:pt idx="17">
                  <c:v>1.8029999999999999</c:v>
                </c:pt>
                <c:pt idx="18">
                  <c:v>1.1200000000000001</c:v>
                </c:pt>
                <c:pt idx="19">
                  <c:v>0.57999999999999996</c:v>
                </c:pt>
                <c:pt idx="22">
                  <c:v>0.3</c:v>
                </c:pt>
                <c:pt idx="24">
                  <c:v>2.12</c:v>
                </c:pt>
                <c:pt idx="25">
                  <c:v>2.62</c:v>
                </c:pt>
                <c:pt idx="26">
                  <c:v>1.26</c:v>
                </c:pt>
                <c:pt idx="27">
                  <c:v>1</c:v>
                </c:pt>
                <c:pt idx="28">
                  <c:v>1.4</c:v>
                </c:pt>
                <c:pt idx="29">
                  <c:v>0.67999999999999994</c:v>
                </c:pt>
                <c:pt idx="30">
                  <c:v>1.8</c:v>
                </c:pt>
                <c:pt idx="31">
                  <c:v>0.56000000000000005</c:v>
                </c:pt>
                <c:pt idx="32">
                  <c:v>1.6839999999999999</c:v>
                </c:pt>
                <c:pt idx="33">
                  <c:v>1.282</c:v>
                </c:pt>
                <c:pt idx="34">
                  <c:v>3.4350000000000001</c:v>
                </c:pt>
                <c:pt idx="36">
                  <c:v>1</c:v>
                </c:pt>
                <c:pt idx="37">
                  <c:v>1</c:v>
                </c:pt>
                <c:pt idx="38">
                  <c:v>1.48</c:v>
                </c:pt>
                <c:pt idx="39">
                  <c:v>1.98</c:v>
                </c:pt>
                <c:pt idx="40">
                  <c:v>2.52</c:v>
                </c:pt>
                <c:pt idx="41">
                  <c:v>2.78</c:v>
                </c:pt>
                <c:pt idx="42">
                  <c:v>2.82</c:v>
                </c:pt>
                <c:pt idx="43">
                  <c:v>1.96</c:v>
                </c:pt>
                <c:pt idx="44">
                  <c:v>2.04</c:v>
                </c:pt>
                <c:pt idx="45">
                  <c:v>1.96</c:v>
                </c:pt>
                <c:pt idx="46">
                  <c:v>1.48</c:v>
                </c:pt>
                <c:pt idx="47">
                  <c:v>1.48</c:v>
                </c:pt>
                <c:pt idx="48">
                  <c:v>2</c:v>
                </c:pt>
                <c:pt idx="49">
                  <c:v>1.52</c:v>
                </c:pt>
                <c:pt idx="50">
                  <c:v>2</c:v>
                </c:pt>
                <c:pt idx="51">
                  <c:v>2.0129999999999999</c:v>
                </c:pt>
                <c:pt idx="52">
                  <c:v>2.04</c:v>
                </c:pt>
                <c:pt idx="53">
                  <c:v>7.7279999999999998</c:v>
                </c:pt>
                <c:pt idx="54">
                  <c:v>1.48</c:v>
                </c:pt>
                <c:pt idx="55">
                  <c:v>1.52</c:v>
                </c:pt>
                <c:pt idx="56">
                  <c:v>1</c:v>
                </c:pt>
                <c:pt idx="57">
                  <c:v>2.27</c:v>
                </c:pt>
                <c:pt idx="58">
                  <c:v>1</c:v>
                </c:pt>
                <c:pt idx="60">
                  <c:v>2.532</c:v>
                </c:pt>
                <c:pt idx="69">
                  <c:v>0.61199999999999999</c:v>
                </c:pt>
                <c:pt idx="77">
                  <c:v>0.3</c:v>
                </c:pt>
                <c:pt idx="86">
                  <c:v>1.2370000000000001</c:v>
                </c:pt>
                <c:pt idx="91">
                  <c:v>1.9810000000000001</c:v>
                </c:pt>
                <c:pt idx="92">
                  <c:v>9.9390000000000001</c:v>
                </c:pt>
                <c:pt idx="93">
                  <c:v>14.215999999999999</c:v>
                </c:pt>
                <c:pt idx="94">
                  <c:v>32.295000000000002</c:v>
                </c:pt>
                <c:pt idx="95">
                  <c:v>33.447000000000003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63-48B8-8BBA-2F049EB86C0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263-48B8-8BBA-2F049EB86C0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263-48B8-8BBA-2F049EB86C0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263-48B8-8BBA-2F049EB86C0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263-48B8-8BBA-2F049EB86C0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263-48B8-8BBA-2F049EB86C0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5.6639999999999997</c:v>
                </c:pt>
                <c:pt idx="8">
                  <c:v>37.898000000000003</c:v>
                </c:pt>
                <c:pt idx="10">
                  <c:v>21.526</c:v>
                </c:pt>
                <c:pt idx="11">
                  <c:v>69.92</c:v>
                </c:pt>
                <c:pt idx="12">
                  <c:v>98.007999999999996</c:v>
                </c:pt>
                <c:pt idx="13">
                  <c:v>98.876999999999995</c:v>
                </c:pt>
                <c:pt idx="14">
                  <c:v>39.89</c:v>
                </c:pt>
                <c:pt idx="21">
                  <c:v>17.196999999999999</c:v>
                </c:pt>
                <c:pt idx="35">
                  <c:v>56.602999999999994</c:v>
                </c:pt>
                <c:pt idx="38">
                  <c:v>8.9819999999999993</c:v>
                </c:pt>
                <c:pt idx="39">
                  <c:v>31.86</c:v>
                </c:pt>
                <c:pt idx="40">
                  <c:v>100.172</c:v>
                </c:pt>
                <c:pt idx="41">
                  <c:v>134.4</c:v>
                </c:pt>
                <c:pt idx="42">
                  <c:v>140.46699999999998</c:v>
                </c:pt>
                <c:pt idx="43">
                  <c:v>144.30799999999999</c:v>
                </c:pt>
                <c:pt idx="44">
                  <c:v>115.44</c:v>
                </c:pt>
                <c:pt idx="45">
                  <c:v>148.79500000000002</c:v>
                </c:pt>
                <c:pt idx="46">
                  <c:v>153.50900000000001</c:v>
                </c:pt>
                <c:pt idx="47">
                  <c:v>157.24099999999999</c:v>
                </c:pt>
                <c:pt idx="48">
                  <c:v>129.34899999999999</c:v>
                </c:pt>
                <c:pt idx="49">
                  <c:v>148.98400000000001</c:v>
                </c:pt>
                <c:pt idx="50">
                  <c:v>121.208</c:v>
                </c:pt>
                <c:pt idx="51">
                  <c:v>30.943999999999996</c:v>
                </c:pt>
                <c:pt idx="52">
                  <c:v>81.290999999999997</c:v>
                </c:pt>
                <c:pt idx="57">
                  <c:v>26.163</c:v>
                </c:pt>
                <c:pt idx="90">
                  <c:v>0.97299999999999998</c:v>
                </c:pt>
                <c:pt idx="91">
                  <c:v>36.106000000000002</c:v>
                </c:pt>
                <c:pt idx="92">
                  <c:v>3.9239999999999999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263-48B8-8BBA-2F049EB86C0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29.2</c:v>
                </c:pt>
                <c:pt idx="1">
                  <c:v>27.9</c:v>
                </c:pt>
                <c:pt idx="2">
                  <c:v>16.3</c:v>
                </c:pt>
                <c:pt idx="3">
                  <c:v>12.5</c:v>
                </c:pt>
                <c:pt idx="4">
                  <c:v>23.7</c:v>
                </c:pt>
                <c:pt idx="5">
                  <c:v>16.399999999999999</c:v>
                </c:pt>
                <c:pt idx="6">
                  <c:v>18.899999999999999</c:v>
                </c:pt>
                <c:pt idx="7">
                  <c:v>5.2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64.3</c:v>
                </c:pt>
                <c:pt idx="13">
                  <c:v>64.3</c:v>
                </c:pt>
                <c:pt idx="14">
                  <c:v>64.3</c:v>
                </c:pt>
                <c:pt idx="15">
                  <c:v>77.099999999999994</c:v>
                </c:pt>
                <c:pt idx="16">
                  <c:v>42.2</c:v>
                </c:pt>
                <c:pt idx="17">
                  <c:v>42.2</c:v>
                </c:pt>
                <c:pt idx="18">
                  <c:v>42.2</c:v>
                </c:pt>
                <c:pt idx="19">
                  <c:v>43.7</c:v>
                </c:pt>
                <c:pt idx="20">
                  <c:v>8.4</c:v>
                </c:pt>
                <c:pt idx="21">
                  <c:v>37.1</c:v>
                </c:pt>
                <c:pt idx="22">
                  <c:v>18</c:v>
                </c:pt>
                <c:pt idx="23">
                  <c:v>21.8</c:v>
                </c:pt>
                <c:pt idx="24">
                  <c:v>12.2</c:v>
                </c:pt>
                <c:pt idx="25">
                  <c:v>34.299999999999997</c:v>
                </c:pt>
                <c:pt idx="26">
                  <c:v>21.1</c:v>
                </c:pt>
                <c:pt idx="27">
                  <c:v>57.6</c:v>
                </c:pt>
                <c:pt idx="28">
                  <c:v>6.1</c:v>
                </c:pt>
                <c:pt idx="29">
                  <c:v>13.5</c:v>
                </c:pt>
                <c:pt idx="30">
                  <c:v>30.1</c:v>
                </c:pt>
                <c:pt idx="31">
                  <c:v>38.5</c:v>
                </c:pt>
                <c:pt idx="32">
                  <c:v>56.2</c:v>
                </c:pt>
                <c:pt idx="33">
                  <c:v>56.2</c:v>
                </c:pt>
                <c:pt idx="34">
                  <c:v>56.6</c:v>
                </c:pt>
                <c:pt idx="35">
                  <c:v>56.2</c:v>
                </c:pt>
                <c:pt idx="36">
                  <c:v>96.699999999999989</c:v>
                </c:pt>
                <c:pt idx="37">
                  <c:v>93.3</c:v>
                </c:pt>
                <c:pt idx="38">
                  <c:v>86.5</c:v>
                </c:pt>
                <c:pt idx="39">
                  <c:v>54.9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22.3</c:v>
                </c:pt>
                <c:pt idx="53">
                  <c:v>22.3</c:v>
                </c:pt>
                <c:pt idx="54">
                  <c:v>30.6</c:v>
                </c:pt>
                <c:pt idx="55">
                  <c:v>34.299999999999997</c:v>
                </c:pt>
                <c:pt idx="56">
                  <c:v>87.6</c:v>
                </c:pt>
                <c:pt idx="57">
                  <c:v>87.6</c:v>
                </c:pt>
                <c:pt idx="58">
                  <c:v>87.6</c:v>
                </c:pt>
                <c:pt idx="59">
                  <c:v>87.6</c:v>
                </c:pt>
                <c:pt idx="60">
                  <c:v>4.8</c:v>
                </c:pt>
                <c:pt idx="61">
                  <c:v>16.8</c:v>
                </c:pt>
                <c:pt idx="62">
                  <c:v>45.1</c:v>
                </c:pt>
                <c:pt idx="63">
                  <c:v>56.7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11.9</c:v>
                </c:pt>
                <c:pt idx="71">
                  <c:v>0</c:v>
                </c:pt>
                <c:pt idx="72">
                  <c:v>10.9</c:v>
                </c:pt>
                <c:pt idx="73">
                  <c:v>1.9</c:v>
                </c:pt>
                <c:pt idx="74">
                  <c:v>12.5</c:v>
                </c:pt>
                <c:pt idx="75">
                  <c:v>17.2</c:v>
                </c:pt>
                <c:pt idx="76">
                  <c:v>17.2</c:v>
                </c:pt>
                <c:pt idx="77">
                  <c:v>1.3</c:v>
                </c:pt>
                <c:pt idx="78">
                  <c:v>8.4</c:v>
                </c:pt>
                <c:pt idx="79">
                  <c:v>1.4</c:v>
                </c:pt>
                <c:pt idx="80">
                  <c:v>35.799999999999997</c:v>
                </c:pt>
                <c:pt idx="81">
                  <c:v>25.1</c:v>
                </c:pt>
                <c:pt idx="82">
                  <c:v>40.200000000000003</c:v>
                </c:pt>
                <c:pt idx="83">
                  <c:v>8.8000000000000007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5</c:v>
                </c:pt>
                <c:pt idx="89">
                  <c:v>8.6999999999999993</c:v>
                </c:pt>
                <c:pt idx="90">
                  <c:v>2.1</c:v>
                </c:pt>
                <c:pt idx="91">
                  <c:v>0</c:v>
                </c:pt>
                <c:pt idx="92">
                  <c:v>2.2999999999999998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263-48B8-8BBA-2F049EB86C0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7">
                  <c:v>0.379</c:v>
                </c:pt>
                <c:pt idx="8">
                  <c:v>0.46300000000000002</c:v>
                </c:pt>
                <c:pt idx="9">
                  <c:v>1.544</c:v>
                </c:pt>
                <c:pt idx="10">
                  <c:v>1.1559999999999999</c:v>
                </c:pt>
                <c:pt idx="11">
                  <c:v>0.42799999999999999</c:v>
                </c:pt>
                <c:pt idx="12">
                  <c:v>0.81699999999999995</c:v>
                </c:pt>
                <c:pt idx="13">
                  <c:v>0.432</c:v>
                </c:pt>
                <c:pt idx="14">
                  <c:v>9.9000000000000005E-2</c:v>
                </c:pt>
                <c:pt idx="15">
                  <c:v>9.9000000000000005E-2</c:v>
                </c:pt>
                <c:pt idx="16">
                  <c:v>7.4999999999999997E-2</c:v>
                </c:pt>
                <c:pt idx="17">
                  <c:v>0.42899999999999999</c:v>
                </c:pt>
                <c:pt idx="18">
                  <c:v>0.81799999999999995</c:v>
                </c:pt>
                <c:pt idx="19">
                  <c:v>1.282</c:v>
                </c:pt>
                <c:pt idx="20">
                  <c:v>11.625</c:v>
                </c:pt>
                <c:pt idx="21">
                  <c:v>11.026999999999999</c:v>
                </c:pt>
                <c:pt idx="22">
                  <c:v>10.199999999999999</c:v>
                </c:pt>
                <c:pt idx="23">
                  <c:v>9.6029999999999998</c:v>
                </c:pt>
                <c:pt idx="24">
                  <c:v>1.2999999999999999E-2</c:v>
                </c:pt>
                <c:pt idx="25">
                  <c:v>2E-3</c:v>
                </c:pt>
                <c:pt idx="32">
                  <c:v>6.1440000000000001</c:v>
                </c:pt>
                <c:pt idx="33">
                  <c:v>1.9750000000000001</c:v>
                </c:pt>
                <c:pt idx="53">
                  <c:v>0.43</c:v>
                </c:pt>
                <c:pt idx="54">
                  <c:v>0.19700000000000001</c:v>
                </c:pt>
                <c:pt idx="57">
                  <c:v>0.379</c:v>
                </c:pt>
                <c:pt idx="60">
                  <c:v>0.48799999999999999</c:v>
                </c:pt>
                <c:pt idx="61">
                  <c:v>19.469000000000001</c:v>
                </c:pt>
                <c:pt idx="62">
                  <c:v>53.908999999999999</c:v>
                </c:pt>
                <c:pt idx="63">
                  <c:v>71.14</c:v>
                </c:pt>
                <c:pt idx="64">
                  <c:v>11.978999999999999</c:v>
                </c:pt>
                <c:pt idx="65">
                  <c:v>10.24</c:v>
                </c:pt>
                <c:pt idx="66">
                  <c:v>9.327</c:v>
                </c:pt>
                <c:pt idx="67">
                  <c:v>7.7530000000000001</c:v>
                </c:pt>
                <c:pt idx="68">
                  <c:v>10.961</c:v>
                </c:pt>
                <c:pt idx="69">
                  <c:v>5.5430000000000001</c:v>
                </c:pt>
                <c:pt idx="70">
                  <c:v>0.379</c:v>
                </c:pt>
                <c:pt idx="71">
                  <c:v>12.115</c:v>
                </c:pt>
                <c:pt idx="72">
                  <c:v>0.28299999999999997</c:v>
                </c:pt>
                <c:pt idx="73">
                  <c:v>3.9409999999999998</c:v>
                </c:pt>
                <c:pt idx="74">
                  <c:v>0.25800000000000001</c:v>
                </c:pt>
                <c:pt idx="75">
                  <c:v>3.9159999999999999</c:v>
                </c:pt>
                <c:pt idx="76">
                  <c:v>11.282</c:v>
                </c:pt>
                <c:pt idx="77">
                  <c:v>3.4929999999999999</c:v>
                </c:pt>
                <c:pt idx="78">
                  <c:v>2.984</c:v>
                </c:pt>
                <c:pt idx="79">
                  <c:v>3.4169999999999998</c:v>
                </c:pt>
                <c:pt idx="83">
                  <c:v>4.0000000000000001E-3</c:v>
                </c:pt>
                <c:pt idx="84">
                  <c:v>3.339</c:v>
                </c:pt>
                <c:pt idx="85">
                  <c:v>4.7560000000000002</c:v>
                </c:pt>
                <c:pt idx="86">
                  <c:v>4.1710000000000003</c:v>
                </c:pt>
                <c:pt idx="87">
                  <c:v>3.9940000000000002</c:v>
                </c:pt>
                <c:pt idx="88">
                  <c:v>3.3250000000000002</c:v>
                </c:pt>
                <c:pt idx="89">
                  <c:v>3.9780000000000002</c:v>
                </c:pt>
                <c:pt idx="90">
                  <c:v>4.7779999999999996</c:v>
                </c:pt>
                <c:pt idx="91">
                  <c:v>2.5999999999999999E-2</c:v>
                </c:pt>
                <c:pt idx="92">
                  <c:v>2.4900000000000002</c:v>
                </c:pt>
                <c:pt idx="93">
                  <c:v>3.3959999999999999</c:v>
                </c:pt>
                <c:pt idx="94">
                  <c:v>0.39600000000000002</c:v>
                </c:pt>
                <c:pt idx="95">
                  <c:v>2.883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263-48B8-8BBA-2F049EB86C0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263-48B8-8BBA-2F049EB86C0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0">
                  <c:v>12.586</c:v>
                </c:pt>
                <c:pt idx="80">
                  <c:v>3.9780000000000002</c:v>
                </c:pt>
                <c:pt idx="82">
                  <c:v>14.666</c:v>
                </c:pt>
                <c:pt idx="83">
                  <c:v>36.857999999999997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263-48B8-8BBA-2F049EB86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119.6</c:v>
                </c:pt>
                <c:pt idx="1">
                  <c:v>115.17</c:v>
                </c:pt>
                <c:pt idx="2">
                  <c:v>98.62</c:v>
                </c:pt>
                <c:pt idx="3">
                  <c:v>93.74</c:v>
                </c:pt>
                <c:pt idx="4">
                  <c:v>119.39</c:v>
                </c:pt>
                <c:pt idx="5">
                  <c:v>102</c:v>
                </c:pt>
                <c:pt idx="6">
                  <c:v>100.92</c:v>
                </c:pt>
                <c:pt idx="7">
                  <c:v>103.46</c:v>
                </c:pt>
                <c:pt idx="8">
                  <c:v>96.78</c:v>
                </c:pt>
                <c:pt idx="9">
                  <c:v>105.52</c:v>
                </c:pt>
                <c:pt idx="10">
                  <c:v>98.35</c:v>
                </c:pt>
                <c:pt idx="11">
                  <c:v>94.43</c:v>
                </c:pt>
                <c:pt idx="12">
                  <c:v>96.73</c:v>
                </c:pt>
                <c:pt idx="13">
                  <c:v>95.92</c:v>
                </c:pt>
                <c:pt idx="14">
                  <c:v>96.33</c:v>
                </c:pt>
                <c:pt idx="15">
                  <c:v>100.31</c:v>
                </c:pt>
                <c:pt idx="16">
                  <c:v>97.05</c:v>
                </c:pt>
                <c:pt idx="17">
                  <c:v>105.52</c:v>
                </c:pt>
                <c:pt idx="18">
                  <c:v>106</c:v>
                </c:pt>
                <c:pt idx="19">
                  <c:v>109.47</c:v>
                </c:pt>
                <c:pt idx="20">
                  <c:v>102.68</c:v>
                </c:pt>
                <c:pt idx="21">
                  <c:v>116.04</c:v>
                </c:pt>
                <c:pt idx="22">
                  <c:v>152.55000000000001</c:v>
                </c:pt>
                <c:pt idx="23">
                  <c:v>167.16</c:v>
                </c:pt>
                <c:pt idx="24">
                  <c:v>171.39</c:v>
                </c:pt>
                <c:pt idx="25">
                  <c:v>203.44</c:v>
                </c:pt>
                <c:pt idx="26">
                  <c:v>218.04</c:v>
                </c:pt>
                <c:pt idx="27">
                  <c:v>227.41</c:v>
                </c:pt>
                <c:pt idx="28">
                  <c:v>221.36</c:v>
                </c:pt>
                <c:pt idx="29">
                  <c:v>222.84</c:v>
                </c:pt>
                <c:pt idx="30">
                  <c:v>214.99</c:v>
                </c:pt>
                <c:pt idx="31">
                  <c:v>195.5</c:v>
                </c:pt>
                <c:pt idx="32">
                  <c:v>162.1</c:v>
                </c:pt>
                <c:pt idx="33">
                  <c:v>148.55000000000001</c:v>
                </c:pt>
                <c:pt idx="34">
                  <c:v>138.19999999999999</c:v>
                </c:pt>
                <c:pt idx="35">
                  <c:v>92.62</c:v>
                </c:pt>
                <c:pt idx="36">
                  <c:v>150.69</c:v>
                </c:pt>
                <c:pt idx="37">
                  <c:v>135.1</c:v>
                </c:pt>
                <c:pt idx="38">
                  <c:v>129.11000000000001</c:v>
                </c:pt>
                <c:pt idx="39">
                  <c:v>98.88</c:v>
                </c:pt>
                <c:pt idx="40">
                  <c:v>94.05</c:v>
                </c:pt>
                <c:pt idx="41">
                  <c:v>91.73</c:v>
                </c:pt>
                <c:pt idx="42">
                  <c:v>90.71</c:v>
                </c:pt>
                <c:pt idx="43">
                  <c:v>90.21</c:v>
                </c:pt>
                <c:pt idx="44">
                  <c:v>90.19</c:v>
                </c:pt>
                <c:pt idx="45">
                  <c:v>90.17</c:v>
                </c:pt>
                <c:pt idx="46">
                  <c:v>90.71</c:v>
                </c:pt>
                <c:pt idx="47">
                  <c:v>90.65</c:v>
                </c:pt>
                <c:pt idx="48">
                  <c:v>91.48</c:v>
                </c:pt>
                <c:pt idx="49">
                  <c:v>93.07</c:v>
                </c:pt>
                <c:pt idx="50">
                  <c:v>97.63</c:v>
                </c:pt>
                <c:pt idx="51">
                  <c:v>99.49</c:v>
                </c:pt>
                <c:pt idx="52">
                  <c:v>98.95</c:v>
                </c:pt>
                <c:pt idx="53">
                  <c:v>114.23</c:v>
                </c:pt>
                <c:pt idx="54">
                  <c:v>122.85</c:v>
                </c:pt>
                <c:pt idx="55">
                  <c:v>127</c:v>
                </c:pt>
                <c:pt idx="56">
                  <c:v>105.91</c:v>
                </c:pt>
                <c:pt idx="57">
                  <c:v>127</c:v>
                </c:pt>
                <c:pt idx="58">
                  <c:v>138.35</c:v>
                </c:pt>
                <c:pt idx="59">
                  <c:v>142.53</c:v>
                </c:pt>
                <c:pt idx="60">
                  <c:v>146.09</c:v>
                </c:pt>
                <c:pt idx="61">
                  <c:v>238.67</c:v>
                </c:pt>
                <c:pt idx="62">
                  <c:v>290.17</c:v>
                </c:pt>
                <c:pt idx="63">
                  <c:v>314.42</c:v>
                </c:pt>
                <c:pt idx="64">
                  <c:v>288.55</c:v>
                </c:pt>
                <c:pt idx="65">
                  <c:v>278.85000000000002</c:v>
                </c:pt>
                <c:pt idx="66">
                  <c:v>273.55</c:v>
                </c:pt>
                <c:pt idx="67">
                  <c:v>286.77</c:v>
                </c:pt>
                <c:pt idx="68">
                  <c:v>253.63</c:v>
                </c:pt>
                <c:pt idx="69">
                  <c:v>237.99</c:v>
                </c:pt>
                <c:pt idx="70">
                  <c:v>235.18</c:v>
                </c:pt>
                <c:pt idx="71">
                  <c:v>278.85000000000002</c:v>
                </c:pt>
                <c:pt idx="72">
                  <c:v>271.42</c:v>
                </c:pt>
                <c:pt idx="73">
                  <c:v>277.88</c:v>
                </c:pt>
                <c:pt idx="74">
                  <c:v>260.48</c:v>
                </c:pt>
                <c:pt idx="75">
                  <c:v>267.87</c:v>
                </c:pt>
                <c:pt idx="76">
                  <c:v>278.08</c:v>
                </c:pt>
                <c:pt idx="77">
                  <c:v>254.27</c:v>
                </c:pt>
                <c:pt idx="78">
                  <c:v>265.16000000000003</c:v>
                </c:pt>
                <c:pt idx="79">
                  <c:v>254.27</c:v>
                </c:pt>
                <c:pt idx="80">
                  <c:v>232.66</c:v>
                </c:pt>
                <c:pt idx="81">
                  <c:v>213.84</c:v>
                </c:pt>
                <c:pt idx="82">
                  <c:v>205.12</c:v>
                </c:pt>
                <c:pt idx="83">
                  <c:v>174.65</c:v>
                </c:pt>
                <c:pt idx="84">
                  <c:v>191.37</c:v>
                </c:pt>
                <c:pt idx="85">
                  <c:v>172.51</c:v>
                </c:pt>
                <c:pt idx="86">
                  <c:v>149.78</c:v>
                </c:pt>
                <c:pt idx="87">
                  <c:v>145.61000000000001</c:v>
                </c:pt>
                <c:pt idx="88">
                  <c:v>145.41999999999999</c:v>
                </c:pt>
                <c:pt idx="89">
                  <c:v>143.38</c:v>
                </c:pt>
                <c:pt idx="90">
                  <c:v>138.79</c:v>
                </c:pt>
                <c:pt idx="91">
                  <c:v>119.02</c:v>
                </c:pt>
                <c:pt idx="92">
                  <c:v>134.79</c:v>
                </c:pt>
                <c:pt idx="93">
                  <c:v>122.59</c:v>
                </c:pt>
                <c:pt idx="94">
                  <c:v>107.1</c:v>
                </c:pt>
                <c:pt idx="95">
                  <c:v>105.55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263-48B8-8BBA-2F049EB86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E4D-4C3B-B3BA-D620CA1BA34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4D-4C3B-B3BA-D620CA1BA34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1.0760000000000001</c:v>
                </c:pt>
                <c:pt idx="1">
                  <c:v>1.0720000000000001</c:v>
                </c:pt>
                <c:pt idx="2">
                  <c:v>1.1040000000000001</c:v>
                </c:pt>
                <c:pt idx="3">
                  <c:v>1.1160000000000001</c:v>
                </c:pt>
                <c:pt idx="4">
                  <c:v>1.1240000000000001</c:v>
                </c:pt>
                <c:pt idx="5">
                  <c:v>1.4710000000000001</c:v>
                </c:pt>
                <c:pt idx="6">
                  <c:v>3.968</c:v>
                </c:pt>
                <c:pt idx="7">
                  <c:v>1.0640000000000001</c:v>
                </c:pt>
                <c:pt idx="8">
                  <c:v>0.95199999999999996</c:v>
                </c:pt>
                <c:pt idx="9">
                  <c:v>0.97599999999999998</c:v>
                </c:pt>
                <c:pt idx="10">
                  <c:v>0.94</c:v>
                </c:pt>
                <c:pt idx="11">
                  <c:v>0.88400000000000001</c:v>
                </c:pt>
                <c:pt idx="12">
                  <c:v>0.97599999999999998</c:v>
                </c:pt>
                <c:pt idx="13">
                  <c:v>0.872</c:v>
                </c:pt>
                <c:pt idx="14">
                  <c:v>0.93600000000000005</c:v>
                </c:pt>
                <c:pt idx="15">
                  <c:v>0.96399999999999997</c:v>
                </c:pt>
                <c:pt idx="16">
                  <c:v>3.7639999999999998</c:v>
                </c:pt>
                <c:pt idx="17">
                  <c:v>0.96</c:v>
                </c:pt>
                <c:pt idx="18">
                  <c:v>3.7359999999999998</c:v>
                </c:pt>
                <c:pt idx="19">
                  <c:v>2.3719999999999999</c:v>
                </c:pt>
                <c:pt idx="20">
                  <c:v>4.1319999999999997</c:v>
                </c:pt>
                <c:pt idx="21">
                  <c:v>10.976000000000001</c:v>
                </c:pt>
                <c:pt idx="22">
                  <c:v>1.1279999999999999</c:v>
                </c:pt>
                <c:pt idx="23">
                  <c:v>1.204</c:v>
                </c:pt>
                <c:pt idx="24">
                  <c:v>1.1719999999999999</c:v>
                </c:pt>
                <c:pt idx="25">
                  <c:v>1.268</c:v>
                </c:pt>
                <c:pt idx="26">
                  <c:v>1.304</c:v>
                </c:pt>
                <c:pt idx="27">
                  <c:v>1.556</c:v>
                </c:pt>
                <c:pt idx="28">
                  <c:v>1.6240000000000001</c:v>
                </c:pt>
                <c:pt idx="29">
                  <c:v>1.66</c:v>
                </c:pt>
                <c:pt idx="30">
                  <c:v>1.776</c:v>
                </c:pt>
                <c:pt idx="31">
                  <c:v>1.6240000000000001</c:v>
                </c:pt>
                <c:pt idx="32">
                  <c:v>6.036999999999999</c:v>
                </c:pt>
                <c:pt idx="33">
                  <c:v>1.546</c:v>
                </c:pt>
                <c:pt idx="34">
                  <c:v>5.7679999999999998</c:v>
                </c:pt>
                <c:pt idx="35">
                  <c:v>6.5109999999999992</c:v>
                </c:pt>
                <c:pt idx="36">
                  <c:v>5.6079999999999997</c:v>
                </c:pt>
                <c:pt idx="37">
                  <c:v>4.01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  <c:pt idx="41">
                  <c:v>0.84799999999999998</c:v>
                </c:pt>
                <c:pt idx="42">
                  <c:v>5.01</c:v>
                </c:pt>
                <c:pt idx="43">
                  <c:v>5.01</c:v>
                </c:pt>
                <c:pt idx="44">
                  <c:v>5.05</c:v>
                </c:pt>
                <c:pt idx="45">
                  <c:v>5.05</c:v>
                </c:pt>
                <c:pt idx="46">
                  <c:v>5.05</c:v>
                </c:pt>
                <c:pt idx="47">
                  <c:v>5.05</c:v>
                </c:pt>
                <c:pt idx="48">
                  <c:v>5.03</c:v>
                </c:pt>
                <c:pt idx="49">
                  <c:v>0.03</c:v>
                </c:pt>
                <c:pt idx="50">
                  <c:v>0.03</c:v>
                </c:pt>
                <c:pt idx="51">
                  <c:v>0.03</c:v>
                </c:pt>
                <c:pt idx="52">
                  <c:v>5.62</c:v>
                </c:pt>
                <c:pt idx="53">
                  <c:v>0.02</c:v>
                </c:pt>
                <c:pt idx="54">
                  <c:v>0.02</c:v>
                </c:pt>
                <c:pt idx="55">
                  <c:v>0.02</c:v>
                </c:pt>
                <c:pt idx="56">
                  <c:v>5.2279999999999998</c:v>
                </c:pt>
                <c:pt idx="57">
                  <c:v>1.4079999999999999</c:v>
                </c:pt>
                <c:pt idx="58">
                  <c:v>1.4019999999999999</c:v>
                </c:pt>
                <c:pt idx="59">
                  <c:v>1.4239999999999999</c:v>
                </c:pt>
                <c:pt idx="60">
                  <c:v>1.4239999999999999</c:v>
                </c:pt>
                <c:pt idx="61">
                  <c:v>20.128</c:v>
                </c:pt>
                <c:pt idx="62">
                  <c:v>53.826999999999998</c:v>
                </c:pt>
                <c:pt idx="63">
                  <c:v>77.742999999999995</c:v>
                </c:pt>
                <c:pt idx="64">
                  <c:v>0.01</c:v>
                </c:pt>
                <c:pt idx="65">
                  <c:v>1.786</c:v>
                </c:pt>
                <c:pt idx="66">
                  <c:v>1.722</c:v>
                </c:pt>
                <c:pt idx="67">
                  <c:v>1.6579999999999999</c:v>
                </c:pt>
                <c:pt idx="68">
                  <c:v>1.64</c:v>
                </c:pt>
                <c:pt idx="69">
                  <c:v>1.6479999999999999</c:v>
                </c:pt>
                <c:pt idx="70">
                  <c:v>1.5</c:v>
                </c:pt>
                <c:pt idx="71">
                  <c:v>0.85799999999999998</c:v>
                </c:pt>
                <c:pt idx="72">
                  <c:v>1.1279999999999999</c:v>
                </c:pt>
                <c:pt idx="73">
                  <c:v>1.0720000000000001</c:v>
                </c:pt>
                <c:pt idx="74">
                  <c:v>3.5</c:v>
                </c:pt>
                <c:pt idx="75">
                  <c:v>4.6280000000000001</c:v>
                </c:pt>
                <c:pt idx="77">
                  <c:v>1.1080000000000001</c:v>
                </c:pt>
                <c:pt idx="78">
                  <c:v>1.1160000000000001</c:v>
                </c:pt>
                <c:pt idx="79">
                  <c:v>1.0760000000000001</c:v>
                </c:pt>
                <c:pt idx="80">
                  <c:v>1.1120000000000001</c:v>
                </c:pt>
                <c:pt idx="81">
                  <c:v>1.04</c:v>
                </c:pt>
                <c:pt idx="82">
                  <c:v>1.1399999999999999</c:v>
                </c:pt>
                <c:pt idx="83">
                  <c:v>1.18</c:v>
                </c:pt>
                <c:pt idx="84">
                  <c:v>1.34</c:v>
                </c:pt>
                <c:pt idx="86">
                  <c:v>1.248</c:v>
                </c:pt>
                <c:pt idx="87">
                  <c:v>1.224</c:v>
                </c:pt>
                <c:pt idx="88">
                  <c:v>1.228</c:v>
                </c:pt>
                <c:pt idx="89">
                  <c:v>1.1839999999999999</c:v>
                </c:pt>
                <c:pt idx="90">
                  <c:v>1.1639999999999999</c:v>
                </c:pt>
                <c:pt idx="91">
                  <c:v>1.216</c:v>
                </c:pt>
                <c:pt idx="92">
                  <c:v>4.0440000000000005</c:v>
                </c:pt>
                <c:pt idx="93">
                  <c:v>1.0760000000000001</c:v>
                </c:pt>
                <c:pt idx="94">
                  <c:v>4.0439999999999996</c:v>
                </c:pt>
                <c:pt idx="95">
                  <c:v>4.024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4D-4C3B-B3BA-D620CA1BA34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18.814</c:v>
                </c:pt>
                <c:pt idx="1">
                  <c:v>18.353000000000002</c:v>
                </c:pt>
                <c:pt idx="2">
                  <c:v>2.58</c:v>
                </c:pt>
                <c:pt idx="3">
                  <c:v>2.6440000000000001</c:v>
                </c:pt>
                <c:pt idx="4">
                  <c:v>14.604999999999999</c:v>
                </c:pt>
                <c:pt idx="5">
                  <c:v>5.84</c:v>
                </c:pt>
                <c:pt idx="6">
                  <c:v>6.2439999999999998</c:v>
                </c:pt>
                <c:pt idx="7">
                  <c:v>1.524</c:v>
                </c:pt>
                <c:pt idx="8">
                  <c:v>2.58</c:v>
                </c:pt>
                <c:pt idx="9">
                  <c:v>0.59199999999999997</c:v>
                </c:pt>
                <c:pt idx="10">
                  <c:v>1.4969999999999999</c:v>
                </c:pt>
                <c:pt idx="11">
                  <c:v>2.524</c:v>
                </c:pt>
                <c:pt idx="12">
                  <c:v>1.516</c:v>
                </c:pt>
                <c:pt idx="13">
                  <c:v>2.089</c:v>
                </c:pt>
                <c:pt idx="14">
                  <c:v>2.524</c:v>
                </c:pt>
                <c:pt idx="15">
                  <c:v>2.512</c:v>
                </c:pt>
                <c:pt idx="16">
                  <c:v>3.4450000000000003</c:v>
                </c:pt>
                <c:pt idx="17">
                  <c:v>2.512</c:v>
                </c:pt>
                <c:pt idx="18">
                  <c:v>23.456</c:v>
                </c:pt>
                <c:pt idx="19">
                  <c:v>31.525999999999996</c:v>
                </c:pt>
                <c:pt idx="20">
                  <c:v>7.8860000000000001</c:v>
                </c:pt>
                <c:pt idx="21">
                  <c:v>40.517000000000003</c:v>
                </c:pt>
                <c:pt idx="22">
                  <c:v>13.681000000000001</c:v>
                </c:pt>
                <c:pt idx="23">
                  <c:v>14.556000000000001</c:v>
                </c:pt>
                <c:pt idx="24">
                  <c:v>11.747999999999999</c:v>
                </c:pt>
                <c:pt idx="25">
                  <c:v>12.555</c:v>
                </c:pt>
                <c:pt idx="26">
                  <c:v>14.958</c:v>
                </c:pt>
                <c:pt idx="27">
                  <c:v>26.244</c:v>
                </c:pt>
                <c:pt idx="28">
                  <c:v>19.774000000000001</c:v>
                </c:pt>
                <c:pt idx="29">
                  <c:v>6.2240000000000002</c:v>
                </c:pt>
                <c:pt idx="30">
                  <c:v>27.567</c:v>
                </c:pt>
                <c:pt idx="31">
                  <c:v>11.382</c:v>
                </c:pt>
                <c:pt idx="32">
                  <c:v>6.8180000000000005</c:v>
                </c:pt>
                <c:pt idx="33">
                  <c:v>6.1459999999999999</c:v>
                </c:pt>
                <c:pt idx="34">
                  <c:v>9.4499999999999993</c:v>
                </c:pt>
                <c:pt idx="35">
                  <c:v>1.5379999999999998</c:v>
                </c:pt>
                <c:pt idx="36">
                  <c:v>9.4589999999999996</c:v>
                </c:pt>
                <c:pt idx="37">
                  <c:v>9.3090000000000011</c:v>
                </c:pt>
                <c:pt idx="38">
                  <c:v>4.343</c:v>
                </c:pt>
                <c:pt idx="39">
                  <c:v>3.5390000000000001</c:v>
                </c:pt>
                <c:pt idx="40">
                  <c:v>7.7349999999999994</c:v>
                </c:pt>
                <c:pt idx="41">
                  <c:v>3.4989999999999997</c:v>
                </c:pt>
                <c:pt idx="42">
                  <c:v>3.577</c:v>
                </c:pt>
                <c:pt idx="43">
                  <c:v>4.3680000000000003</c:v>
                </c:pt>
                <c:pt idx="44">
                  <c:v>5.8070000000000004</c:v>
                </c:pt>
                <c:pt idx="45">
                  <c:v>5.8610000000000007</c:v>
                </c:pt>
                <c:pt idx="46">
                  <c:v>6.899</c:v>
                </c:pt>
                <c:pt idx="47">
                  <c:v>6.4249999999999998</c:v>
                </c:pt>
                <c:pt idx="48">
                  <c:v>5.9030000000000005</c:v>
                </c:pt>
                <c:pt idx="49">
                  <c:v>4.5489999999999995</c:v>
                </c:pt>
                <c:pt idx="50">
                  <c:v>6.2989999999999995</c:v>
                </c:pt>
                <c:pt idx="51">
                  <c:v>3.5990000000000002</c:v>
                </c:pt>
                <c:pt idx="52">
                  <c:v>8.3879999999999999</c:v>
                </c:pt>
                <c:pt idx="53">
                  <c:v>2.1</c:v>
                </c:pt>
                <c:pt idx="54">
                  <c:v>2.7</c:v>
                </c:pt>
                <c:pt idx="55">
                  <c:v>5.4409999999999998</c:v>
                </c:pt>
                <c:pt idx="56">
                  <c:v>15.314</c:v>
                </c:pt>
                <c:pt idx="57">
                  <c:v>2.0300000000000002</c:v>
                </c:pt>
                <c:pt idx="58">
                  <c:v>6.2039999999999997</c:v>
                </c:pt>
                <c:pt idx="59">
                  <c:v>5.1269999999999998</c:v>
                </c:pt>
                <c:pt idx="60">
                  <c:v>4.9889999999999999</c:v>
                </c:pt>
                <c:pt idx="61">
                  <c:v>22.908999999999999</c:v>
                </c:pt>
                <c:pt idx="62">
                  <c:v>60.3</c:v>
                </c:pt>
                <c:pt idx="63">
                  <c:v>87.671000000000006</c:v>
                </c:pt>
                <c:pt idx="64">
                  <c:v>2.8</c:v>
                </c:pt>
                <c:pt idx="65">
                  <c:v>3.4280000000000004</c:v>
                </c:pt>
                <c:pt idx="66">
                  <c:v>2.472</c:v>
                </c:pt>
                <c:pt idx="67">
                  <c:v>2.7880000000000003</c:v>
                </c:pt>
                <c:pt idx="68">
                  <c:v>3.7520000000000002</c:v>
                </c:pt>
                <c:pt idx="69">
                  <c:v>2.528</c:v>
                </c:pt>
                <c:pt idx="70">
                  <c:v>4.3159999999999998</c:v>
                </c:pt>
                <c:pt idx="71">
                  <c:v>3.6880000000000002</c:v>
                </c:pt>
                <c:pt idx="72">
                  <c:v>3.6440000000000001</c:v>
                </c:pt>
                <c:pt idx="73">
                  <c:v>3.3719999999999999</c:v>
                </c:pt>
                <c:pt idx="74">
                  <c:v>7.98</c:v>
                </c:pt>
                <c:pt idx="75">
                  <c:v>8.6440000000000001</c:v>
                </c:pt>
                <c:pt idx="76">
                  <c:v>2.06</c:v>
                </c:pt>
                <c:pt idx="77">
                  <c:v>2.492</c:v>
                </c:pt>
                <c:pt idx="78">
                  <c:v>3.7960000000000003</c:v>
                </c:pt>
                <c:pt idx="79">
                  <c:v>2.3159999999999998</c:v>
                </c:pt>
                <c:pt idx="80">
                  <c:v>32.123000000000005</c:v>
                </c:pt>
                <c:pt idx="81">
                  <c:v>17.521999999999998</c:v>
                </c:pt>
                <c:pt idx="82">
                  <c:v>46.680999999999997</c:v>
                </c:pt>
                <c:pt idx="83">
                  <c:v>37.967999999999996</c:v>
                </c:pt>
                <c:pt idx="84">
                  <c:v>5.3280000000000003</c:v>
                </c:pt>
                <c:pt idx="85">
                  <c:v>5.7200000000000006</c:v>
                </c:pt>
                <c:pt idx="86">
                  <c:v>5.22</c:v>
                </c:pt>
                <c:pt idx="87">
                  <c:v>5.1440000000000001</c:v>
                </c:pt>
                <c:pt idx="88">
                  <c:v>5.7519999999999998</c:v>
                </c:pt>
                <c:pt idx="89">
                  <c:v>5.1079999999999997</c:v>
                </c:pt>
                <c:pt idx="90">
                  <c:v>5.3879999999999999</c:v>
                </c:pt>
                <c:pt idx="91">
                  <c:v>9.0950000000000006</c:v>
                </c:pt>
                <c:pt idx="92">
                  <c:v>8.08</c:v>
                </c:pt>
                <c:pt idx="93">
                  <c:v>4.7480000000000002</c:v>
                </c:pt>
                <c:pt idx="94">
                  <c:v>5.3</c:v>
                </c:pt>
                <c:pt idx="95">
                  <c:v>6.048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4D-4C3B-B3BA-D620CA1BA34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E4D-4C3B-B3BA-D620CA1BA34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E4D-4C3B-B3BA-D620CA1BA34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5">
                  <c:v>68.828000000000003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4D-4C3B-B3BA-D620CA1BA34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E4D-4C3B-B3BA-D620CA1BA34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E4D-4C3B-B3BA-D620CA1BA34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2">
                  <c:v>6.1959999999999997</c:v>
                </c:pt>
                <c:pt idx="23">
                  <c:v>8.2880000000000003</c:v>
                </c:pt>
                <c:pt idx="24">
                  <c:v>5.819</c:v>
                </c:pt>
                <c:pt idx="25">
                  <c:v>27.02</c:v>
                </c:pt>
                <c:pt idx="26">
                  <c:v>10.192</c:v>
                </c:pt>
                <c:pt idx="27">
                  <c:v>37.04</c:v>
                </c:pt>
                <c:pt idx="36">
                  <c:v>0.83</c:v>
                </c:pt>
                <c:pt idx="38">
                  <c:v>11.86</c:v>
                </c:pt>
                <c:pt idx="5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4D-4C3B-B3BA-D620CA1BA34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</c:v>
                </c:pt>
                <c:pt idx="8">
                  <c:v>30.8</c:v>
                </c:pt>
                <c:pt idx="9">
                  <c:v>19.5</c:v>
                </c:pt>
                <c:pt idx="10">
                  <c:v>17.8</c:v>
                </c:pt>
                <c:pt idx="11">
                  <c:v>59</c:v>
                </c:pt>
                <c:pt idx="12">
                  <c:v>160.30000000000001</c:v>
                </c:pt>
                <c:pt idx="13">
                  <c:v>157.9</c:v>
                </c:pt>
                <c:pt idx="14">
                  <c:v>94.4</c:v>
                </c:pt>
                <c:pt idx="15">
                  <c:v>0</c:v>
                </c:pt>
                <c:pt idx="16">
                  <c:v>25.9</c:v>
                </c:pt>
                <c:pt idx="17">
                  <c:v>34.5</c:v>
                </c:pt>
                <c:pt idx="18">
                  <c:v>6.7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13.5</c:v>
                </c:pt>
                <c:pt idx="33">
                  <c:v>17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72.2</c:v>
                </c:pt>
                <c:pt idx="58">
                  <c:v>36.4</c:v>
                </c:pt>
                <c:pt idx="59">
                  <c:v>29.9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7.7</c:v>
                </c:pt>
                <c:pt idx="65">
                  <c:v>3.5</c:v>
                </c:pt>
                <c:pt idx="66">
                  <c:v>3.8</c:v>
                </c:pt>
                <c:pt idx="67">
                  <c:v>1.9</c:v>
                </c:pt>
                <c:pt idx="68">
                  <c:v>4.3</c:v>
                </c:pt>
                <c:pt idx="69">
                  <c:v>0.7</c:v>
                </c:pt>
                <c:pt idx="70">
                  <c:v>0</c:v>
                </c:pt>
                <c:pt idx="71">
                  <c:v>6.3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8.5</c:v>
                </c:pt>
                <c:pt idx="85">
                  <c:v>15.7</c:v>
                </c:pt>
                <c:pt idx="86">
                  <c:v>15.5</c:v>
                </c:pt>
                <c:pt idx="87">
                  <c:v>12.7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21.3</c:v>
                </c:pt>
                <c:pt idx="92">
                  <c:v>0</c:v>
                </c:pt>
                <c:pt idx="93">
                  <c:v>5.4</c:v>
                </c:pt>
                <c:pt idx="94">
                  <c:v>16.8</c:v>
                </c:pt>
                <c:pt idx="95">
                  <c:v>19.8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4D-4C3B-B3BA-D620CA1BA34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5.5919999999999996</c:v>
                </c:pt>
                <c:pt idx="1">
                  <c:v>5.1769999999999996</c:v>
                </c:pt>
                <c:pt idx="2">
                  <c:v>5.5659999999999998</c:v>
                </c:pt>
                <c:pt idx="3">
                  <c:v>7.0659999999999998</c:v>
                </c:pt>
                <c:pt idx="4">
                  <c:v>6.1310000000000002</c:v>
                </c:pt>
                <c:pt idx="5">
                  <c:v>5.8490000000000002</c:v>
                </c:pt>
                <c:pt idx="6">
                  <c:v>5.4269999999999996</c:v>
                </c:pt>
                <c:pt idx="7">
                  <c:v>5</c:v>
                </c:pt>
                <c:pt idx="8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5.0090000000000003</c:v>
                </c:pt>
                <c:pt idx="16">
                  <c:v>5.6280000000000001</c:v>
                </c:pt>
                <c:pt idx="17">
                  <c:v>5</c:v>
                </c:pt>
                <c:pt idx="18">
                  <c:v>5</c:v>
                </c:pt>
                <c:pt idx="19">
                  <c:v>5.0330000000000004</c:v>
                </c:pt>
                <c:pt idx="20">
                  <c:v>5</c:v>
                </c:pt>
                <c:pt idx="21">
                  <c:v>7.1189999999999998</c:v>
                </c:pt>
                <c:pt idx="22">
                  <c:v>5.1790000000000003</c:v>
                </c:pt>
                <c:pt idx="23">
                  <c:v>5</c:v>
                </c:pt>
                <c:pt idx="24">
                  <c:v>11.266</c:v>
                </c:pt>
                <c:pt idx="25">
                  <c:v>11.519</c:v>
                </c:pt>
                <c:pt idx="26">
                  <c:v>11.53</c:v>
                </c:pt>
                <c:pt idx="27">
                  <c:v>7.44</c:v>
                </c:pt>
                <c:pt idx="28">
                  <c:v>5.7779999999999996</c:v>
                </c:pt>
                <c:pt idx="29">
                  <c:v>17.670000000000002</c:v>
                </c:pt>
                <c:pt idx="30">
                  <c:v>23.312999999999999</c:v>
                </c:pt>
                <c:pt idx="31">
                  <c:v>33.875999999999998</c:v>
                </c:pt>
                <c:pt idx="32">
                  <c:v>17.446000000000002</c:v>
                </c:pt>
                <c:pt idx="33">
                  <c:v>7.681</c:v>
                </c:pt>
                <c:pt idx="34">
                  <c:v>19.585000000000001</c:v>
                </c:pt>
                <c:pt idx="35">
                  <c:v>51.856000000000002</c:v>
                </c:pt>
                <c:pt idx="36">
                  <c:v>39.377000000000002</c:v>
                </c:pt>
                <c:pt idx="37">
                  <c:v>42.46</c:v>
                </c:pt>
                <c:pt idx="38">
                  <c:v>44.707000000000001</c:v>
                </c:pt>
                <c:pt idx="39">
                  <c:v>53.222000000000001</c:v>
                </c:pt>
                <c:pt idx="40">
                  <c:v>89.99</c:v>
                </c:pt>
                <c:pt idx="41">
                  <c:v>99.397999999999996</c:v>
                </c:pt>
                <c:pt idx="42">
                  <c:v>101.755</c:v>
                </c:pt>
                <c:pt idx="43">
                  <c:v>102.66</c:v>
                </c:pt>
                <c:pt idx="44">
                  <c:v>102.26300000000001</c:v>
                </c:pt>
                <c:pt idx="45">
                  <c:v>103.119</c:v>
                </c:pt>
                <c:pt idx="46">
                  <c:v>104.67</c:v>
                </c:pt>
                <c:pt idx="47">
                  <c:v>105.876</c:v>
                </c:pt>
                <c:pt idx="48">
                  <c:v>106.452</c:v>
                </c:pt>
                <c:pt idx="49">
                  <c:v>101.61199999999999</c:v>
                </c:pt>
                <c:pt idx="50">
                  <c:v>87.945999999999998</c:v>
                </c:pt>
                <c:pt idx="51">
                  <c:v>40.253999999999998</c:v>
                </c:pt>
                <c:pt idx="52">
                  <c:v>81.566999999999993</c:v>
                </c:pt>
                <c:pt idx="53">
                  <c:v>31.31</c:v>
                </c:pt>
                <c:pt idx="54">
                  <c:v>29.931999999999999</c:v>
                </c:pt>
                <c:pt idx="55">
                  <c:v>28.247</c:v>
                </c:pt>
                <c:pt idx="56">
                  <c:v>63.594000000000001</c:v>
                </c:pt>
                <c:pt idx="57">
                  <c:v>33.326000000000001</c:v>
                </c:pt>
                <c:pt idx="58">
                  <c:v>33.820999999999998</c:v>
                </c:pt>
                <c:pt idx="59">
                  <c:v>27.132999999999999</c:v>
                </c:pt>
                <c:pt idx="60">
                  <c:v>0.79900000000000004</c:v>
                </c:pt>
                <c:pt idx="70">
                  <c:v>5</c:v>
                </c:pt>
                <c:pt idx="72">
                  <c:v>5</c:v>
                </c:pt>
                <c:pt idx="76">
                  <c:v>8.0000000000000002E-3</c:v>
                </c:pt>
                <c:pt idx="77">
                  <c:v>1.4E-2</c:v>
                </c:pt>
                <c:pt idx="78">
                  <c:v>5.0179999999999998</c:v>
                </c:pt>
                <c:pt idx="79">
                  <c:v>2.3E-2</c:v>
                </c:pt>
                <c:pt idx="80">
                  <c:v>5.0209999999999999</c:v>
                </c:pt>
                <c:pt idx="81">
                  <c:v>5.0129999999999999</c:v>
                </c:pt>
                <c:pt idx="82">
                  <c:v>5.0330000000000004</c:v>
                </c:pt>
                <c:pt idx="83">
                  <c:v>5</c:v>
                </c:pt>
                <c:pt idx="84">
                  <c:v>4.7110000000000003</c:v>
                </c:pt>
                <c:pt idx="86">
                  <c:v>1E-3</c:v>
                </c:pt>
                <c:pt idx="87">
                  <c:v>1.466</c:v>
                </c:pt>
                <c:pt idx="88">
                  <c:v>4.0000000000000001E-3</c:v>
                </c:pt>
                <c:pt idx="89">
                  <c:v>5</c:v>
                </c:pt>
                <c:pt idx="91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5.0010000000000003</c:v>
                </c:pt>
                <c:pt idx="95">
                  <c:v>5.0049999999999999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4D-4C3B-B3BA-D620CA1BA34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E4D-4C3B-B3BA-D620CA1BA34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5">
                  <c:v>6.407</c:v>
                </c:pt>
                <c:pt idx="76">
                  <c:v>29.271000000000001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E4D-4C3B-B3BA-D620CA1BA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119.6</c:v>
                </c:pt>
                <c:pt idx="1">
                  <c:v>115.17</c:v>
                </c:pt>
                <c:pt idx="2">
                  <c:v>98.62</c:v>
                </c:pt>
                <c:pt idx="3">
                  <c:v>93.74</c:v>
                </c:pt>
                <c:pt idx="4">
                  <c:v>119.39</c:v>
                </c:pt>
                <c:pt idx="5">
                  <c:v>102</c:v>
                </c:pt>
                <c:pt idx="6">
                  <c:v>100.92</c:v>
                </c:pt>
                <c:pt idx="7">
                  <c:v>103.46</c:v>
                </c:pt>
                <c:pt idx="8">
                  <c:v>96.78</c:v>
                </c:pt>
                <c:pt idx="9">
                  <c:v>105.52</c:v>
                </c:pt>
                <c:pt idx="10">
                  <c:v>98.35</c:v>
                </c:pt>
                <c:pt idx="11">
                  <c:v>94.43</c:v>
                </c:pt>
                <c:pt idx="12">
                  <c:v>96.73</c:v>
                </c:pt>
                <c:pt idx="13">
                  <c:v>95.92</c:v>
                </c:pt>
                <c:pt idx="14">
                  <c:v>96.33</c:v>
                </c:pt>
                <c:pt idx="15">
                  <c:v>100.31</c:v>
                </c:pt>
                <c:pt idx="16">
                  <c:v>97.05</c:v>
                </c:pt>
                <c:pt idx="17">
                  <c:v>105.52</c:v>
                </c:pt>
                <c:pt idx="18">
                  <c:v>106</c:v>
                </c:pt>
                <c:pt idx="19">
                  <c:v>109.47</c:v>
                </c:pt>
                <c:pt idx="20">
                  <c:v>102.68</c:v>
                </c:pt>
                <c:pt idx="21">
                  <c:v>116.04</c:v>
                </c:pt>
                <c:pt idx="22">
                  <c:v>152.55000000000001</c:v>
                </c:pt>
                <c:pt idx="23">
                  <c:v>167.16</c:v>
                </c:pt>
                <c:pt idx="24">
                  <c:v>171.39</c:v>
                </c:pt>
                <c:pt idx="25">
                  <c:v>203.44</c:v>
                </c:pt>
                <c:pt idx="26">
                  <c:v>218.04</c:v>
                </c:pt>
                <c:pt idx="27">
                  <c:v>227.41</c:v>
                </c:pt>
                <c:pt idx="28">
                  <c:v>221.36</c:v>
                </c:pt>
                <c:pt idx="29">
                  <c:v>222.84</c:v>
                </c:pt>
                <c:pt idx="30">
                  <c:v>214.99</c:v>
                </c:pt>
                <c:pt idx="31">
                  <c:v>195.5</c:v>
                </c:pt>
                <c:pt idx="32">
                  <c:v>162.1</c:v>
                </c:pt>
                <c:pt idx="33">
                  <c:v>148.55000000000001</c:v>
                </c:pt>
                <c:pt idx="34">
                  <c:v>138.19999999999999</c:v>
                </c:pt>
                <c:pt idx="35">
                  <c:v>92.62</c:v>
                </c:pt>
                <c:pt idx="36">
                  <c:v>150.69</c:v>
                </c:pt>
                <c:pt idx="37">
                  <c:v>135.1</c:v>
                </c:pt>
                <c:pt idx="38">
                  <c:v>129.11000000000001</c:v>
                </c:pt>
                <c:pt idx="39">
                  <c:v>98.88</c:v>
                </c:pt>
                <c:pt idx="40">
                  <c:v>94.05</c:v>
                </c:pt>
                <c:pt idx="41">
                  <c:v>91.73</c:v>
                </c:pt>
                <c:pt idx="42">
                  <c:v>90.71</c:v>
                </c:pt>
                <c:pt idx="43">
                  <c:v>90.21</c:v>
                </c:pt>
                <c:pt idx="44">
                  <c:v>90.19</c:v>
                </c:pt>
                <c:pt idx="45">
                  <c:v>90.17</c:v>
                </c:pt>
                <c:pt idx="46">
                  <c:v>90.71</c:v>
                </c:pt>
                <c:pt idx="47">
                  <c:v>90.65</c:v>
                </c:pt>
                <c:pt idx="48">
                  <c:v>91.48</c:v>
                </c:pt>
                <c:pt idx="49">
                  <c:v>93.07</c:v>
                </c:pt>
                <c:pt idx="50">
                  <c:v>97.63</c:v>
                </c:pt>
                <c:pt idx="51">
                  <c:v>99.49</c:v>
                </c:pt>
                <c:pt idx="52">
                  <c:v>98.95</c:v>
                </c:pt>
                <c:pt idx="53">
                  <c:v>114.23</c:v>
                </c:pt>
                <c:pt idx="54">
                  <c:v>122.85</c:v>
                </c:pt>
                <c:pt idx="55">
                  <c:v>127</c:v>
                </c:pt>
                <c:pt idx="56">
                  <c:v>105.91</c:v>
                </c:pt>
                <c:pt idx="57">
                  <c:v>127</c:v>
                </c:pt>
                <c:pt idx="58">
                  <c:v>138.35</c:v>
                </c:pt>
                <c:pt idx="59">
                  <c:v>142.53</c:v>
                </c:pt>
                <c:pt idx="60">
                  <c:v>146.09</c:v>
                </c:pt>
                <c:pt idx="61">
                  <c:v>238.67</c:v>
                </c:pt>
                <c:pt idx="62">
                  <c:v>290.17</c:v>
                </c:pt>
                <c:pt idx="63">
                  <c:v>314.42</c:v>
                </c:pt>
                <c:pt idx="64">
                  <c:v>288.55</c:v>
                </c:pt>
                <c:pt idx="65">
                  <c:v>278.85000000000002</c:v>
                </c:pt>
                <c:pt idx="66">
                  <c:v>273.55</c:v>
                </c:pt>
                <c:pt idx="67">
                  <c:v>286.77</c:v>
                </c:pt>
                <c:pt idx="68">
                  <c:v>253.63</c:v>
                </c:pt>
                <c:pt idx="69">
                  <c:v>237.99</c:v>
                </c:pt>
                <c:pt idx="70">
                  <c:v>235.18</c:v>
                </c:pt>
                <c:pt idx="71">
                  <c:v>278.85000000000002</c:v>
                </c:pt>
                <c:pt idx="72">
                  <c:v>271.42</c:v>
                </c:pt>
                <c:pt idx="73">
                  <c:v>277.88</c:v>
                </c:pt>
                <c:pt idx="74">
                  <c:v>260.48</c:v>
                </c:pt>
                <c:pt idx="75">
                  <c:v>267.87</c:v>
                </c:pt>
                <c:pt idx="76">
                  <c:v>278.08</c:v>
                </c:pt>
                <c:pt idx="77">
                  <c:v>254.27</c:v>
                </c:pt>
                <c:pt idx="78">
                  <c:v>265.16000000000003</c:v>
                </c:pt>
                <c:pt idx="79">
                  <c:v>254.27</c:v>
                </c:pt>
                <c:pt idx="80">
                  <c:v>232.66</c:v>
                </c:pt>
                <c:pt idx="81">
                  <c:v>213.84</c:v>
                </c:pt>
                <c:pt idx="82">
                  <c:v>205.12</c:v>
                </c:pt>
                <c:pt idx="83">
                  <c:v>174.65</c:v>
                </c:pt>
                <c:pt idx="84">
                  <c:v>191.37</c:v>
                </c:pt>
                <c:pt idx="85">
                  <c:v>172.51</c:v>
                </c:pt>
                <c:pt idx="86">
                  <c:v>149.78</c:v>
                </c:pt>
                <c:pt idx="87">
                  <c:v>145.61000000000001</c:v>
                </c:pt>
                <c:pt idx="88">
                  <c:v>145.41999999999999</c:v>
                </c:pt>
                <c:pt idx="89">
                  <c:v>143.38</c:v>
                </c:pt>
                <c:pt idx="90">
                  <c:v>138.79</c:v>
                </c:pt>
                <c:pt idx="91">
                  <c:v>119.02</c:v>
                </c:pt>
                <c:pt idx="92">
                  <c:v>134.79</c:v>
                </c:pt>
                <c:pt idx="93">
                  <c:v>122.59</c:v>
                </c:pt>
                <c:pt idx="94">
                  <c:v>107.1</c:v>
                </c:pt>
                <c:pt idx="95">
                  <c:v>105.55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E4D-4C3B-B3BA-D620CA1BA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29.2</v>
      </c>
      <c r="C5" s="25">
        <v>28</v>
      </c>
      <c r="D5" s="25">
        <v>16.3</v>
      </c>
      <c r="E5" s="25">
        <v>18.164000000000001</v>
      </c>
      <c r="F5" s="25">
        <v>23.7</v>
      </c>
      <c r="G5" s="25">
        <v>16.399999999999999</v>
      </c>
      <c r="H5" s="25">
        <v>18.899999999999999</v>
      </c>
      <c r="I5" s="25">
        <v>11.816000000000001</v>
      </c>
      <c r="J5" s="25">
        <v>40.845999999999997</v>
      </c>
      <c r="K5" s="25">
        <v>22.606000000000002</v>
      </c>
      <c r="L5" s="25">
        <v>26.765000000000001</v>
      </c>
      <c r="M5" s="25">
        <v>71.048000000000002</v>
      </c>
      <c r="N5" s="25">
        <v>169.37899999999999</v>
      </c>
      <c r="O5" s="25">
        <v>167.369</v>
      </c>
      <c r="P5" s="25">
        <v>104.989</v>
      </c>
      <c r="Q5" s="25">
        <v>78.84</v>
      </c>
      <c r="R5" s="25">
        <v>42.755000000000003</v>
      </c>
      <c r="S5" s="25">
        <v>44.432000000000002</v>
      </c>
      <c r="T5" s="25">
        <v>44.137999999999998</v>
      </c>
      <c r="U5" s="25">
        <v>45.561999999999998</v>
      </c>
      <c r="V5" s="25">
        <v>20.024999999999999</v>
      </c>
      <c r="W5" s="25">
        <v>65.323999999999998</v>
      </c>
      <c r="X5" s="25">
        <v>28.5</v>
      </c>
      <c r="Y5" s="25">
        <v>31.402999999999999</v>
      </c>
      <c r="Z5" s="25">
        <v>32.332999999999998</v>
      </c>
      <c r="AA5" s="25">
        <v>54.921999999999997</v>
      </c>
      <c r="AB5" s="25">
        <v>40.36</v>
      </c>
      <c r="AC5" s="25">
        <v>76.599999999999994</v>
      </c>
      <c r="AD5" s="25">
        <v>29.356000000000002</v>
      </c>
      <c r="AE5" s="25">
        <v>39.404000000000003</v>
      </c>
      <c r="AF5" s="25">
        <v>73.225999999999999</v>
      </c>
      <c r="AG5" s="25">
        <v>70.691999999999993</v>
      </c>
      <c r="AH5" s="25">
        <v>85.182000000000002</v>
      </c>
      <c r="AI5" s="25">
        <v>77.557000000000002</v>
      </c>
      <c r="AJ5" s="25">
        <v>80.935000000000002</v>
      </c>
      <c r="AK5" s="25">
        <v>112.803</v>
      </c>
      <c r="AL5" s="25">
        <v>97.7</v>
      </c>
      <c r="AM5" s="25">
        <v>94.3</v>
      </c>
      <c r="AN5" s="25">
        <v>96.962000000000003</v>
      </c>
      <c r="AO5" s="25">
        <v>88.74</v>
      </c>
      <c r="AP5" s="25">
        <v>104.63200000000001</v>
      </c>
      <c r="AQ5" s="25">
        <v>137.18</v>
      </c>
      <c r="AR5" s="25">
        <v>143.28700000000001</v>
      </c>
      <c r="AS5" s="25">
        <v>146.268</v>
      </c>
      <c r="AT5" s="25">
        <v>121.636</v>
      </c>
      <c r="AU5" s="25">
        <v>150.755</v>
      </c>
      <c r="AV5" s="25">
        <v>154.989</v>
      </c>
      <c r="AW5" s="25">
        <v>158.721</v>
      </c>
      <c r="AX5" s="25">
        <v>131.34899999999999</v>
      </c>
      <c r="AY5" s="25">
        <v>150.50399999999999</v>
      </c>
      <c r="AZ5" s="25">
        <v>129.67400000000001</v>
      </c>
      <c r="BA5" s="25">
        <v>78.733000000000004</v>
      </c>
      <c r="BB5" s="25">
        <v>105.631</v>
      </c>
      <c r="BC5" s="25">
        <v>63.597000000000001</v>
      </c>
      <c r="BD5" s="25">
        <v>61.320999999999998</v>
      </c>
      <c r="BE5" s="25">
        <v>61.12</v>
      </c>
      <c r="BF5" s="25">
        <v>93.54</v>
      </c>
      <c r="BG5" s="25">
        <v>133.786</v>
      </c>
      <c r="BH5" s="25">
        <v>102.38</v>
      </c>
      <c r="BI5" s="25">
        <v>97.567999999999998</v>
      </c>
      <c r="BJ5" s="25">
        <v>14.028</v>
      </c>
      <c r="BK5" s="25">
        <v>43.036999999999999</v>
      </c>
      <c r="BL5" s="25">
        <v>114.127</v>
      </c>
      <c r="BM5" s="25">
        <v>165.41399999999999</v>
      </c>
      <c r="BN5" s="25">
        <v>11.978999999999999</v>
      </c>
      <c r="BO5" s="25">
        <v>10.24</v>
      </c>
      <c r="BP5" s="25">
        <v>9.484</v>
      </c>
      <c r="BQ5" s="25">
        <v>7.8460000000000001</v>
      </c>
      <c r="BR5" s="25">
        <v>11.215</v>
      </c>
      <c r="BS5" s="25">
        <v>6.3710000000000004</v>
      </c>
      <c r="BT5" s="25">
        <v>12.336</v>
      </c>
      <c r="BU5" s="25">
        <v>12.343</v>
      </c>
      <c r="BV5" s="25">
        <v>11.266999999999999</v>
      </c>
      <c r="BW5" s="25">
        <v>5.944</v>
      </c>
      <c r="BX5" s="25">
        <v>12.98</v>
      </c>
      <c r="BY5" s="25">
        <v>21.178999999999998</v>
      </c>
      <c r="BZ5" s="25">
        <v>32.838999999999999</v>
      </c>
      <c r="CA5" s="25">
        <v>5.1459999999999999</v>
      </c>
      <c r="CB5" s="25">
        <v>11.416</v>
      </c>
      <c r="CC5" s="25">
        <v>4.8780000000000001</v>
      </c>
      <c r="CD5" s="25">
        <v>39.777999999999999</v>
      </c>
      <c r="CE5" s="25">
        <v>25.1</v>
      </c>
      <c r="CF5" s="25">
        <v>54.866</v>
      </c>
      <c r="CG5" s="25">
        <v>45.661999999999999</v>
      </c>
      <c r="CH5" s="25">
        <v>21.379000000000001</v>
      </c>
      <c r="CI5" s="25">
        <v>22.881</v>
      </c>
      <c r="CJ5" s="25">
        <v>23.510999999999999</v>
      </c>
      <c r="CK5" s="25">
        <v>22.074999999999999</v>
      </c>
      <c r="CL5" s="25">
        <v>8.5299999999999994</v>
      </c>
      <c r="CM5" s="25">
        <v>12.802</v>
      </c>
      <c r="CN5" s="25">
        <v>8.0760000000000005</v>
      </c>
      <c r="CO5" s="25">
        <v>38.113</v>
      </c>
      <c r="CP5" s="25">
        <v>18.652999999999999</v>
      </c>
      <c r="CQ5" s="25">
        <v>17.724</v>
      </c>
      <c r="CR5" s="25">
        <v>32.691000000000003</v>
      </c>
      <c r="CS5" s="25">
        <v>36.368000000000002</v>
      </c>
      <c r="CT5" s="26"/>
      <c r="CU5" s="26"/>
      <c r="CV5" s="26"/>
      <c r="CW5" s="27"/>
      <c r="CX5" s="28">
        <f t="array" ref="CX5">SUMPRODUCT(B5:CW5*0.25)</f>
        <v>1399.1205000000007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119.6</v>
      </c>
      <c r="C8" s="37">
        <v>115.17</v>
      </c>
      <c r="D8" s="37">
        <v>98.62</v>
      </c>
      <c r="E8" s="37">
        <v>93.74</v>
      </c>
      <c r="F8" s="37">
        <v>119.39</v>
      </c>
      <c r="G8" s="37">
        <v>102</v>
      </c>
      <c r="H8" s="37">
        <v>100.92</v>
      </c>
      <c r="I8" s="37">
        <v>103.46</v>
      </c>
      <c r="J8" s="37">
        <v>96.78</v>
      </c>
      <c r="K8" s="37">
        <v>105.52</v>
      </c>
      <c r="L8" s="37">
        <v>98.35</v>
      </c>
      <c r="M8" s="37">
        <v>94.43</v>
      </c>
      <c r="N8" s="37">
        <v>96.73</v>
      </c>
      <c r="O8" s="37">
        <v>95.92</v>
      </c>
      <c r="P8" s="37">
        <v>96.33</v>
      </c>
      <c r="Q8" s="37">
        <v>100.31</v>
      </c>
      <c r="R8" s="37">
        <v>97.05</v>
      </c>
      <c r="S8" s="37">
        <v>105.52</v>
      </c>
      <c r="T8" s="37">
        <v>106</v>
      </c>
      <c r="U8" s="37">
        <v>109.47</v>
      </c>
      <c r="V8" s="37">
        <v>102.68</v>
      </c>
      <c r="W8" s="37">
        <v>116.04</v>
      </c>
      <c r="X8" s="37">
        <v>152.55000000000001</v>
      </c>
      <c r="Y8" s="37">
        <v>167.16</v>
      </c>
      <c r="Z8" s="37">
        <v>171.39</v>
      </c>
      <c r="AA8" s="37">
        <v>203.44</v>
      </c>
      <c r="AB8" s="37">
        <v>218.04</v>
      </c>
      <c r="AC8" s="37">
        <v>227.41</v>
      </c>
      <c r="AD8" s="37">
        <v>221.36</v>
      </c>
      <c r="AE8" s="37">
        <v>222.84</v>
      </c>
      <c r="AF8" s="37">
        <v>214.99</v>
      </c>
      <c r="AG8" s="37">
        <v>195.5</v>
      </c>
      <c r="AH8" s="37">
        <v>162.1</v>
      </c>
      <c r="AI8" s="37">
        <v>148.55000000000001</v>
      </c>
      <c r="AJ8" s="37">
        <v>138.19999999999999</v>
      </c>
      <c r="AK8" s="37">
        <v>92.62</v>
      </c>
      <c r="AL8" s="37">
        <v>150.69</v>
      </c>
      <c r="AM8" s="37">
        <v>135.1</v>
      </c>
      <c r="AN8" s="37">
        <v>129.11000000000001</v>
      </c>
      <c r="AO8" s="37">
        <v>98.88</v>
      </c>
      <c r="AP8" s="37">
        <v>94.05</v>
      </c>
      <c r="AQ8" s="37">
        <v>91.73</v>
      </c>
      <c r="AR8" s="37">
        <v>90.71</v>
      </c>
      <c r="AS8" s="37">
        <v>90.21</v>
      </c>
      <c r="AT8" s="37">
        <v>90.19</v>
      </c>
      <c r="AU8" s="37">
        <v>90.17</v>
      </c>
      <c r="AV8" s="37">
        <v>90.71</v>
      </c>
      <c r="AW8" s="37">
        <v>90.65</v>
      </c>
      <c r="AX8" s="37">
        <v>91.48</v>
      </c>
      <c r="AY8" s="37">
        <v>93.07</v>
      </c>
      <c r="AZ8" s="37">
        <v>97.63</v>
      </c>
      <c r="BA8" s="37">
        <v>99.49</v>
      </c>
      <c r="BB8" s="37">
        <v>98.95</v>
      </c>
      <c r="BC8" s="37">
        <v>114.23</v>
      </c>
      <c r="BD8" s="37">
        <v>122.85</v>
      </c>
      <c r="BE8" s="37">
        <v>127</v>
      </c>
      <c r="BF8" s="37">
        <v>105.91</v>
      </c>
      <c r="BG8" s="37">
        <v>127</v>
      </c>
      <c r="BH8" s="37">
        <v>138.35</v>
      </c>
      <c r="BI8" s="37">
        <v>142.53</v>
      </c>
      <c r="BJ8" s="37">
        <v>146.09</v>
      </c>
      <c r="BK8" s="37">
        <v>238.67</v>
      </c>
      <c r="BL8" s="37">
        <v>290.17</v>
      </c>
      <c r="BM8" s="37">
        <v>314.42</v>
      </c>
      <c r="BN8" s="37">
        <v>288.55</v>
      </c>
      <c r="BO8" s="37">
        <v>278.85000000000002</v>
      </c>
      <c r="BP8" s="37">
        <v>273.55</v>
      </c>
      <c r="BQ8" s="37">
        <v>286.77</v>
      </c>
      <c r="BR8" s="37">
        <v>253.63</v>
      </c>
      <c r="BS8" s="37">
        <v>237.99</v>
      </c>
      <c r="BT8" s="37">
        <v>235.18</v>
      </c>
      <c r="BU8" s="37">
        <v>278.85000000000002</v>
      </c>
      <c r="BV8" s="37">
        <v>271.42</v>
      </c>
      <c r="BW8" s="37">
        <v>277.88</v>
      </c>
      <c r="BX8" s="37">
        <v>260.48</v>
      </c>
      <c r="BY8" s="37">
        <v>267.87</v>
      </c>
      <c r="BZ8" s="37">
        <v>278.08</v>
      </c>
      <c r="CA8" s="37">
        <v>254.27</v>
      </c>
      <c r="CB8" s="37">
        <v>265.16000000000003</v>
      </c>
      <c r="CC8" s="37">
        <v>254.27</v>
      </c>
      <c r="CD8" s="37">
        <v>232.66</v>
      </c>
      <c r="CE8" s="37">
        <v>213.84</v>
      </c>
      <c r="CF8" s="37">
        <v>205.12</v>
      </c>
      <c r="CG8" s="37">
        <v>174.65</v>
      </c>
      <c r="CH8" s="37">
        <v>191.37</v>
      </c>
      <c r="CI8" s="37">
        <v>172.51</v>
      </c>
      <c r="CJ8" s="37">
        <v>149.78</v>
      </c>
      <c r="CK8" s="37">
        <v>145.61000000000001</v>
      </c>
      <c r="CL8" s="37">
        <v>145.41999999999999</v>
      </c>
      <c r="CM8" s="37">
        <v>143.38</v>
      </c>
      <c r="CN8" s="37">
        <v>138.79</v>
      </c>
      <c r="CO8" s="37">
        <v>119.02</v>
      </c>
      <c r="CP8" s="37">
        <v>134.79</v>
      </c>
      <c r="CQ8" s="37">
        <v>122.59</v>
      </c>
      <c r="CR8" s="37">
        <v>107.1</v>
      </c>
      <c r="CS8" s="37">
        <v>105.55</v>
      </c>
      <c r="CT8" s="38"/>
      <c r="CU8" s="38"/>
      <c r="CV8" s="38"/>
      <c r="CW8" s="39"/>
      <c r="CX8" s="40">
        <f>IF(SUM(B8:CW8)&lt;&gt;0,AVERAGEIF(B8:CW8,"&lt;&gt;"""),"")</f>
        <v>157.97083333333333</v>
      </c>
    </row>
    <row r="9" spans="1:102" ht="24.95" customHeight="1" thickBot="1" x14ac:dyDescent="0.25">
      <c r="A9" s="41" t="s">
        <v>6</v>
      </c>
      <c r="B9" s="42">
        <v>106.7825</v>
      </c>
      <c r="C9" s="43">
        <v>106.7825</v>
      </c>
      <c r="D9" s="43">
        <v>106.7825</v>
      </c>
      <c r="E9" s="43">
        <v>106.7825</v>
      </c>
      <c r="F9" s="43">
        <v>106.4425</v>
      </c>
      <c r="G9" s="43">
        <v>106.4425</v>
      </c>
      <c r="H9" s="43">
        <v>106.4425</v>
      </c>
      <c r="I9" s="43">
        <v>106.4425</v>
      </c>
      <c r="J9" s="43">
        <v>98.77</v>
      </c>
      <c r="K9" s="43">
        <v>98.77</v>
      </c>
      <c r="L9" s="43">
        <v>98.77</v>
      </c>
      <c r="M9" s="43">
        <v>98.77</v>
      </c>
      <c r="N9" s="43">
        <v>97.322500000000005</v>
      </c>
      <c r="O9" s="43">
        <v>97.322500000000005</v>
      </c>
      <c r="P9" s="43">
        <v>97.322500000000005</v>
      </c>
      <c r="Q9" s="43">
        <v>97.322500000000005</v>
      </c>
      <c r="R9" s="43">
        <v>104.51</v>
      </c>
      <c r="S9" s="43">
        <v>104.51</v>
      </c>
      <c r="T9" s="43">
        <v>104.51</v>
      </c>
      <c r="U9" s="43">
        <v>104.51</v>
      </c>
      <c r="V9" s="43">
        <v>134.60749999999999</v>
      </c>
      <c r="W9" s="43">
        <v>134.60749999999999</v>
      </c>
      <c r="X9" s="43">
        <v>134.60749999999999</v>
      </c>
      <c r="Y9" s="43">
        <v>134.60749999999999</v>
      </c>
      <c r="Z9" s="43">
        <v>205.07</v>
      </c>
      <c r="AA9" s="43">
        <v>205.07</v>
      </c>
      <c r="AB9" s="43">
        <v>205.07</v>
      </c>
      <c r="AC9" s="43">
        <v>205.07</v>
      </c>
      <c r="AD9" s="43">
        <v>213.67250000000001</v>
      </c>
      <c r="AE9" s="43">
        <v>213.67250000000001</v>
      </c>
      <c r="AF9" s="43">
        <v>213.67250000000001</v>
      </c>
      <c r="AG9" s="43">
        <v>213.67250000000001</v>
      </c>
      <c r="AH9" s="43">
        <v>135.36750000000001</v>
      </c>
      <c r="AI9" s="43">
        <v>135.36750000000001</v>
      </c>
      <c r="AJ9" s="43">
        <v>135.36750000000001</v>
      </c>
      <c r="AK9" s="43">
        <v>135.36750000000001</v>
      </c>
      <c r="AL9" s="43">
        <v>128.44499999999999</v>
      </c>
      <c r="AM9" s="43">
        <v>128.44499999999999</v>
      </c>
      <c r="AN9" s="43">
        <v>128.44499999999999</v>
      </c>
      <c r="AO9" s="43">
        <v>128.44499999999999</v>
      </c>
      <c r="AP9" s="43">
        <v>91.674999999999997</v>
      </c>
      <c r="AQ9" s="43">
        <v>91.674999999999997</v>
      </c>
      <c r="AR9" s="43">
        <v>91.674999999999997</v>
      </c>
      <c r="AS9" s="43">
        <v>91.674999999999997</v>
      </c>
      <c r="AT9" s="43">
        <v>90.43</v>
      </c>
      <c r="AU9" s="43">
        <v>90.43</v>
      </c>
      <c r="AV9" s="43">
        <v>90.43</v>
      </c>
      <c r="AW9" s="43">
        <v>90.43</v>
      </c>
      <c r="AX9" s="43">
        <v>95.417500000000004</v>
      </c>
      <c r="AY9" s="43">
        <v>95.417500000000004</v>
      </c>
      <c r="AZ9" s="43">
        <v>95.417500000000004</v>
      </c>
      <c r="BA9" s="43">
        <v>95.417500000000004</v>
      </c>
      <c r="BB9" s="43">
        <v>115.75749999999999</v>
      </c>
      <c r="BC9" s="43">
        <v>115.75749999999999</v>
      </c>
      <c r="BD9" s="43">
        <v>115.75749999999999</v>
      </c>
      <c r="BE9" s="43">
        <v>115.75749999999999</v>
      </c>
      <c r="BF9" s="43">
        <v>128.44749999999999</v>
      </c>
      <c r="BG9" s="43">
        <v>128.44749999999999</v>
      </c>
      <c r="BH9" s="43">
        <v>128.44749999999999</v>
      </c>
      <c r="BI9" s="43">
        <v>128.44749999999999</v>
      </c>
      <c r="BJ9" s="43">
        <v>247.33750000000001</v>
      </c>
      <c r="BK9" s="43">
        <v>247.33750000000001</v>
      </c>
      <c r="BL9" s="43">
        <v>247.33750000000001</v>
      </c>
      <c r="BM9" s="43">
        <v>247.33750000000001</v>
      </c>
      <c r="BN9" s="43">
        <v>281.93</v>
      </c>
      <c r="BO9" s="43">
        <v>281.93</v>
      </c>
      <c r="BP9" s="43">
        <v>281.93</v>
      </c>
      <c r="BQ9" s="43">
        <v>281.93</v>
      </c>
      <c r="BR9" s="43">
        <v>251.41249999999999</v>
      </c>
      <c r="BS9" s="43">
        <v>251.41249999999999</v>
      </c>
      <c r="BT9" s="43">
        <v>251.41249999999999</v>
      </c>
      <c r="BU9" s="43">
        <v>251.41249999999999</v>
      </c>
      <c r="BV9" s="43">
        <v>269.41250000000002</v>
      </c>
      <c r="BW9" s="43">
        <v>269.41250000000002</v>
      </c>
      <c r="BX9" s="43">
        <v>269.41250000000002</v>
      </c>
      <c r="BY9" s="43">
        <v>269.41250000000002</v>
      </c>
      <c r="BZ9" s="43">
        <v>262.94499999999999</v>
      </c>
      <c r="CA9" s="43">
        <v>262.94499999999999</v>
      </c>
      <c r="CB9" s="43">
        <v>262.94499999999999</v>
      </c>
      <c r="CC9" s="43">
        <v>262.94499999999999</v>
      </c>
      <c r="CD9" s="43">
        <v>206.5675</v>
      </c>
      <c r="CE9" s="43">
        <v>206.5675</v>
      </c>
      <c r="CF9" s="43">
        <v>206.5675</v>
      </c>
      <c r="CG9" s="43">
        <v>206.5675</v>
      </c>
      <c r="CH9" s="43">
        <v>164.8175</v>
      </c>
      <c r="CI9" s="43">
        <v>164.8175</v>
      </c>
      <c r="CJ9" s="43">
        <v>164.8175</v>
      </c>
      <c r="CK9" s="43">
        <v>164.8175</v>
      </c>
      <c r="CL9" s="43">
        <v>136.6525</v>
      </c>
      <c r="CM9" s="43">
        <v>136.6525</v>
      </c>
      <c r="CN9" s="43">
        <v>136.6525</v>
      </c>
      <c r="CO9" s="43">
        <v>136.6525</v>
      </c>
      <c r="CP9" s="43">
        <v>117.50749999999999</v>
      </c>
      <c r="CQ9" s="43">
        <v>117.50749999999999</v>
      </c>
      <c r="CR9" s="43">
        <v>117.50749999999999</v>
      </c>
      <c r="CS9" s="43">
        <v>117.50749999999999</v>
      </c>
      <c r="CT9" s="44"/>
      <c r="CU9" s="44"/>
      <c r="CV9" s="44"/>
      <c r="CW9" s="45"/>
      <c r="CX9" s="46">
        <f>IF(SUM(B9:CW9)&lt;&gt;0,AVERAGEIF(B9:CW9,"&lt;&gt;"""),"")</f>
        <v>157.97083333333327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>
        <v>5.6639999999999997</v>
      </c>
      <c r="F13" s="65"/>
      <c r="G13" s="65"/>
      <c r="H13" s="65"/>
      <c r="I13" s="65"/>
      <c r="J13" s="65">
        <v>37.898000000000003</v>
      </c>
      <c r="K13" s="65"/>
      <c r="L13" s="65">
        <v>21.526</v>
      </c>
      <c r="M13" s="65">
        <v>69.92</v>
      </c>
      <c r="N13" s="65">
        <v>98.007999999999996</v>
      </c>
      <c r="O13" s="65">
        <v>98.876999999999995</v>
      </c>
      <c r="P13" s="65">
        <v>39.89</v>
      </c>
      <c r="Q13" s="65"/>
      <c r="R13" s="65"/>
      <c r="S13" s="65"/>
      <c r="T13" s="65"/>
      <c r="U13" s="65"/>
      <c r="V13" s="65"/>
      <c r="W13" s="65">
        <v>17.196999999999999</v>
      </c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>
        <v>56.602999999999994</v>
      </c>
      <c r="AL13" s="65"/>
      <c r="AM13" s="65"/>
      <c r="AN13" s="65">
        <v>8.9819999999999993</v>
      </c>
      <c r="AO13" s="65">
        <v>31.86</v>
      </c>
      <c r="AP13" s="65">
        <v>100.172</v>
      </c>
      <c r="AQ13" s="65">
        <v>134.4</v>
      </c>
      <c r="AR13" s="65">
        <v>140.46699999999998</v>
      </c>
      <c r="AS13" s="65">
        <v>144.30799999999999</v>
      </c>
      <c r="AT13" s="65">
        <v>115.44</v>
      </c>
      <c r="AU13" s="65">
        <v>148.79500000000002</v>
      </c>
      <c r="AV13" s="65">
        <v>153.50900000000001</v>
      </c>
      <c r="AW13" s="65">
        <v>157.24099999999999</v>
      </c>
      <c r="AX13" s="65">
        <v>129.34899999999999</v>
      </c>
      <c r="AY13" s="65">
        <v>148.98400000000001</v>
      </c>
      <c r="AZ13" s="65">
        <v>121.208</v>
      </c>
      <c r="BA13" s="65">
        <v>30.943999999999996</v>
      </c>
      <c r="BB13" s="65">
        <v>81.290999999999997</v>
      </c>
      <c r="BC13" s="65"/>
      <c r="BD13" s="65"/>
      <c r="BE13" s="65"/>
      <c r="BF13" s="65"/>
      <c r="BG13" s="65">
        <v>26.163</v>
      </c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>
        <v>0.97299999999999998</v>
      </c>
      <c r="CO13" s="65">
        <v>36.106000000000002</v>
      </c>
      <c r="CP13" s="65">
        <v>3.9239999999999999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539.92475000000002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>
        <v>12.586</v>
      </c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>
        <v>3.9780000000000002</v>
      </c>
      <c r="CE14" s="65"/>
      <c r="CF14" s="65">
        <v>14.666</v>
      </c>
      <c r="CG14" s="65">
        <v>36.857999999999997</v>
      </c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17.021999999999998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>
        <v>0.379</v>
      </c>
      <c r="J15" s="71">
        <v>0.46300000000000002</v>
      </c>
      <c r="K15" s="71">
        <v>1.544</v>
      </c>
      <c r="L15" s="71">
        <v>1.1559999999999999</v>
      </c>
      <c r="M15" s="71">
        <v>0.42799999999999999</v>
      </c>
      <c r="N15" s="71">
        <v>0.81699999999999995</v>
      </c>
      <c r="O15" s="71">
        <v>0.432</v>
      </c>
      <c r="P15" s="71">
        <v>9.9000000000000005E-2</v>
      </c>
      <c r="Q15" s="71">
        <v>9.9000000000000005E-2</v>
      </c>
      <c r="R15" s="71">
        <v>7.4999999999999997E-2</v>
      </c>
      <c r="S15" s="71">
        <v>0.42899999999999999</v>
      </c>
      <c r="T15" s="71">
        <v>0.81799999999999995</v>
      </c>
      <c r="U15" s="71">
        <v>1.282</v>
      </c>
      <c r="V15" s="71">
        <v>11.625</v>
      </c>
      <c r="W15" s="71">
        <v>11.026999999999999</v>
      </c>
      <c r="X15" s="71">
        <v>10.199999999999999</v>
      </c>
      <c r="Y15" s="71">
        <v>9.6029999999999998</v>
      </c>
      <c r="Z15" s="71">
        <v>1.2999999999999999E-2</v>
      </c>
      <c r="AA15" s="71">
        <v>2E-3</v>
      </c>
      <c r="AB15" s="71"/>
      <c r="AC15" s="71"/>
      <c r="AD15" s="71"/>
      <c r="AE15" s="71"/>
      <c r="AF15" s="71"/>
      <c r="AG15" s="71"/>
      <c r="AH15" s="71">
        <v>6.1440000000000001</v>
      </c>
      <c r="AI15" s="71">
        <v>1.9750000000000001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>
        <v>0.43</v>
      </c>
      <c r="BD15" s="71">
        <v>0.19700000000000001</v>
      </c>
      <c r="BE15" s="71"/>
      <c r="BF15" s="71"/>
      <c r="BG15" s="71">
        <v>0.379</v>
      </c>
      <c r="BH15" s="71"/>
      <c r="BI15" s="71"/>
      <c r="BJ15" s="71">
        <v>0.48799999999999999</v>
      </c>
      <c r="BK15" s="71">
        <v>19.469000000000001</v>
      </c>
      <c r="BL15" s="71">
        <v>53.908999999999999</v>
      </c>
      <c r="BM15" s="71">
        <v>71.14</v>
      </c>
      <c r="BN15" s="71">
        <v>11.978999999999999</v>
      </c>
      <c r="BO15" s="71">
        <v>10.24</v>
      </c>
      <c r="BP15" s="71">
        <v>9.327</v>
      </c>
      <c r="BQ15" s="71">
        <v>7.7530000000000001</v>
      </c>
      <c r="BR15" s="71">
        <v>10.961</v>
      </c>
      <c r="BS15" s="71">
        <v>5.5430000000000001</v>
      </c>
      <c r="BT15" s="71">
        <v>0.379</v>
      </c>
      <c r="BU15" s="71">
        <v>12.115</v>
      </c>
      <c r="BV15" s="71">
        <v>0.28299999999999997</v>
      </c>
      <c r="BW15" s="71">
        <v>3.9409999999999998</v>
      </c>
      <c r="BX15" s="71">
        <v>0.25800000000000001</v>
      </c>
      <c r="BY15" s="71">
        <v>3.9159999999999999</v>
      </c>
      <c r="BZ15" s="71">
        <v>11.282</v>
      </c>
      <c r="CA15" s="71">
        <v>3.4929999999999999</v>
      </c>
      <c r="CB15" s="71">
        <v>2.984</v>
      </c>
      <c r="CC15" s="71">
        <v>3.4169999999999998</v>
      </c>
      <c r="CD15" s="71"/>
      <c r="CE15" s="71"/>
      <c r="CF15" s="71"/>
      <c r="CG15" s="71">
        <v>4.0000000000000001E-3</v>
      </c>
      <c r="CH15" s="71">
        <v>3.339</v>
      </c>
      <c r="CI15" s="71">
        <v>4.7560000000000002</v>
      </c>
      <c r="CJ15" s="71">
        <v>4.1710000000000003</v>
      </c>
      <c r="CK15" s="71">
        <v>3.9940000000000002</v>
      </c>
      <c r="CL15" s="71">
        <v>3.3250000000000002</v>
      </c>
      <c r="CM15" s="71">
        <v>3.9780000000000002</v>
      </c>
      <c r="CN15" s="71">
        <v>4.7779999999999996</v>
      </c>
      <c r="CO15" s="71">
        <v>2.5999999999999999E-2</v>
      </c>
      <c r="CP15" s="71">
        <v>2.4900000000000002</v>
      </c>
      <c r="CQ15" s="71">
        <v>3.3959999999999999</v>
      </c>
      <c r="CR15" s="71">
        <v>0.39600000000000002</v>
      </c>
      <c r="CS15" s="71">
        <v>2.883</v>
      </c>
      <c r="CT15" s="72"/>
      <c r="CU15" s="72"/>
      <c r="CV15" s="72"/>
      <c r="CW15" s="73"/>
      <c r="CX15" s="74">
        <f t="array" ref="CX15">SUMPRODUCT(B15:CW15*0.25)</f>
        <v>85.007250000000013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5.6639999999999997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0.379</v>
      </c>
      <c r="J17" s="77">
        <f t="shared" si="0"/>
        <v>38.361000000000004</v>
      </c>
      <c r="K17" s="77">
        <f t="shared" si="0"/>
        <v>1.544</v>
      </c>
      <c r="L17" s="77">
        <f t="shared" si="0"/>
        <v>22.681999999999999</v>
      </c>
      <c r="M17" s="77">
        <f t="shared" si="0"/>
        <v>70.347999999999999</v>
      </c>
      <c r="N17" s="77">
        <f t="shared" si="0"/>
        <v>98.824999999999989</v>
      </c>
      <c r="O17" s="77">
        <f t="shared" si="0"/>
        <v>99.308999999999997</v>
      </c>
      <c r="P17" s="77">
        <f t="shared" si="0"/>
        <v>39.988999999999997</v>
      </c>
      <c r="Q17" s="77">
        <f t="shared" si="0"/>
        <v>9.9000000000000005E-2</v>
      </c>
      <c r="R17" s="77">
        <f t="shared" si="0"/>
        <v>7.4999999999999997E-2</v>
      </c>
      <c r="S17" s="77">
        <f t="shared" si="0"/>
        <v>0.42899999999999999</v>
      </c>
      <c r="T17" s="77">
        <f t="shared" si="0"/>
        <v>0.81799999999999995</v>
      </c>
      <c r="U17" s="77">
        <f t="shared" si="0"/>
        <v>1.282</v>
      </c>
      <c r="V17" s="77">
        <f t="shared" si="0"/>
        <v>11.625</v>
      </c>
      <c r="W17" s="77">
        <f t="shared" si="0"/>
        <v>28.223999999999997</v>
      </c>
      <c r="X17" s="77">
        <f t="shared" si="0"/>
        <v>10.199999999999999</v>
      </c>
      <c r="Y17" s="77">
        <f t="shared" si="0"/>
        <v>9.6029999999999998</v>
      </c>
      <c r="Z17" s="77">
        <f t="shared" si="0"/>
        <v>1.2999999999999999E-2</v>
      </c>
      <c r="AA17" s="77">
        <f t="shared" si="0"/>
        <v>2E-3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12.586</v>
      </c>
      <c r="AG17" s="77">
        <f t="shared" si="0"/>
        <v>0</v>
      </c>
      <c r="AH17" s="77">
        <f t="shared" si="0"/>
        <v>6.1440000000000001</v>
      </c>
      <c r="AI17" s="77">
        <f t="shared" si="0"/>
        <v>1.9750000000000001</v>
      </c>
      <c r="AJ17" s="77">
        <f t="shared" si="0"/>
        <v>0</v>
      </c>
      <c r="AK17" s="77">
        <f t="shared" si="0"/>
        <v>56.602999999999994</v>
      </c>
      <c r="AL17" s="77">
        <f t="shared" si="0"/>
        <v>0</v>
      </c>
      <c r="AM17" s="77">
        <f t="shared" si="0"/>
        <v>0</v>
      </c>
      <c r="AN17" s="77">
        <f t="shared" si="0"/>
        <v>8.9819999999999993</v>
      </c>
      <c r="AO17" s="77">
        <f t="shared" si="0"/>
        <v>31.86</v>
      </c>
      <c r="AP17" s="77">
        <f t="shared" si="0"/>
        <v>100.172</v>
      </c>
      <c r="AQ17" s="77">
        <f t="shared" si="0"/>
        <v>134.4</v>
      </c>
      <c r="AR17" s="77">
        <f t="shared" si="0"/>
        <v>140.46699999999998</v>
      </c>
      <c r="AS17" s="77">
        <f t="shared" si="0"/>
        <v>144.30799999999999</v>
      </c>
      <c r="AT17" s="77">
        <f t="shared" si="0"/>
        <v>115.44</v>
      </c>
      <c r="AU17" s="77">
        <f t="shared" si="0"/>
        <v>148.79500000000002</v>
      </c>
      <c r="AV17" s="77">
        <f t="shared" si="0"/>
        <v>153.50900000000001</v>
      </c>
      <c r="AW17" s="77">
        <f t="shared" si="0"/>
        <v>157.24099999999999</v>
      </c>
      <c r="AX17" s="77">
        <f t="shared" si="0"/>
        <v>129.34899999999999</v>
      </c>
      <c r="AY17" s="77">
        <f t="shared" si="0"/>
        <v>148.98400000000001</v>
      </c>
      <c r="AZ17" s="77">
        <f t="shared" si="0"/>
        <v>121.208</v>
      </c>
      <c r="BA17" s="77">
        <f t="shared" si="0"/>
        <v>30.943999999999996</v>
      </c>
      <c r="BB17" s="77">
        <f t="shared" si="0"/>
        <v>81.290999999999997</v>
      </c>
      <c r="BC17" s="77">
        <f t="shared" si="0"/>
        <v>0.43</v>
      </c>
      <c r="BD17" s="77">
        <f t="shared" si="0"/>
        <v>0.19700000000000001</v>
      </c>
      <c r="BE17" s="77">
        <f t="shared" si="0"/>
        <v>0</v>
      </c>
      <c r="BF17" s="77">
        <f t="shared" si="0"/>
        <v>0</v>
      </c>
      <c r="BG17" s="77">
        <f t="shared" si="0"/>
        <v>26.542000000000002</v>
      </c>
      <c r="BH17" s="77">
        <f t="shared" si="0"/>
        <v>0</v>
      </c>
      <c r="BI17" s="77">
        <f t="shared" si="0"/>
        <v>0</v>
      </c>
      <c r="BJ17" s="77">
        <f t="shared" si="0"/>
        <v>0.48799999999999999</v>
      </c>
      <c r="BK17" s="77">
        <f t="shared" si="0"/>
        <v>19.469000000000001</v>
      </c>
      <c r="BL17" s="77">
        <f t="shared" si="0"/>
        <v>53.908999999999999</v>
      </c>
      <c r="BM17" s="77">
        <f t="shared" si="0"/>
        <v>71.14</v>
      </c>
      <c r="BN17" s="77">
        <f t="shared" si="0"/>
        <v>11.978999999999999</v>
      </c>
      <c r="BO17" s="77">
        <f t="shared" ref="BO17:CW17" si="1">SUM(BO11:BO16)</f>
        <v>10.24</v>
      </c>
      <c r="BP17" s="77">
        <f t="shared" si="1"/>
        <v>9.327</v>
      </c>
      <c r="BQ17" s="77">
        <f t="shared" si="1"/>
        <v>7.7530000000000001</v>
      </c>
      <c r="BR17" s="77">
        <f t="shared" si="1"/>
        <v>10.961</v>
      </c>
      <c r="BS17" s="77">
        <f t="shared" si="1"/>
        <v>5.5430000000000001</v>
      </c>
      <c r="BT17" s="77">
        <f t="shared" si="1"/>
        <v>0.379</v>
      </c>
      <c r="BU17" s="77">
        <f t="shared" si="1"/>
        <v>12.115</v>
      </c>
      <c r="BV17" s="77">
        <f t="shared" si="1"/>
        <v>0.28299999999999997</v>
      </c>
      <c r="BW17" s="77">
        <f t="shared" si="1"/>
        <v>3.9409999999999998</v>
      </c>
      <c r="BX17" s="77">
        <f t="shared" si="1"/>
        <v>0.25800000000000001</v>
      </c>
      <c r="BY17" s="77">
        <f t="shared" si="1"/>
        <v>3.9159999999999999</v>
      </c>
      <c r="BZ17" s="77">
        <f t="shared" si="1"/>
        <v>11.282</v>
      </c>
      <c r="CA17" s="77">
        <f t="shared" si="1"/>
        <v>3.4929999999999999</v>
      </c>
      <c r="CB17" s="77">
        <f t="shared" si="1"/>
        <v>2.984</v>
      </c>
      <c r="CC17" s="77">
        <f t="shared" si="1"/>
        <v>3.4169999999999998</v>
      </c>
      <c r="CD17" s="77">
        <f t="shared" si="1"/>
        <v>3.9780000000000002</v>
      </c>
      <c r="CE17" s="77">
        <f t="shared" si="1"/>
        <v>0</v>
      </c>
      <c r="CF17" s="77">
        <f t="shared" si="1"/>
        <v>14.666</v>
      </c>
      <c r="CG17" s="77">
        <f t="shared" si="1"/>
        <v>36.861999999999995</v>
      </c>
      <c r="CH17" s="77">
        <f t="shared" si="1"/>
        <v>3.339</v>
      </c>
      <c r="CI17" s="77">
        <f t="shared" si="1"/>
        <v>4.7560000000000002</v>
      </c>
      <c r="CJ17" s="77">
        <f t="shared" si="1"/>
        <v>4.1710000000000003</v>
      </c>
      <c r="CK17" s="77">
        <f t="shared" si="1"/>
        <v>3.9940000000000002</v>
      </c>
      <c r="CL17" s="77">
        <f t="shared" si="1"/>
        <v>3.3250000000000002</v>
      </c>
      <c r="CM17" s="77">
        <f t="shared" si="1"/>
        <v>3.9780000000000002</v>
      </c>
      <c r="CN17" s="77">
        <f t="shared" si="1"/>
        <v>5.7509999999999994</v>
      </c>
      <c r="CO17" s="77">
        <f t="shared" si="1"/>
        <v>36.132000000000005</v>
      </c>
      <c r="CP17" s="77">
        <f t="shared" si="1"/>
        <v>6.4139999999999997</v>
      </c>
      <c r="CQ17" s="77">
        <f t="shared" si="1"/>
        <v>3.3959999999999999</v>
      </c>
      <c r="CR17" s="77">
        <f t="shared" si="1"/>
        <v>0.39600000000000002</v>
      </c>
      <c r="CS17" s="77">
        <f t="shared" si="1"/>
        <v>2.883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641.95400000000006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18</v>
      </c>
      <c r="AA20" s="88">
        <v>18</v>
      </c>
      <c r="AB20" s="88">
        <v>18</v>
      </c>
      <c r="AC20" s="88">
        <v>18</v>
      </c>
      <c r="AD20" s="88">
        <v>18</v>
      </c>
      <c r="AE20" s="88">
        <v>18</v>
      </c>
      <c r="AF20" s="88">
        <v>18</v>
      </c>
      <c r="AG20" s="88">
        <v>18</v>
      </c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>
        <v>3.6</v>
      </c>
      <c r="BL20" s="88">
        <v>3.2</v>
      </c>
      <c r="BM20" s="88">
        <v>3.2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18</v>
      </c>
      <c r="CI20" s="88">
        <v>18</v>
      </c>
      <c r="CJ20" s="88">
        <v>18</v>
      </c>
      <c r="CK20" s="88">
        <v>18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56.499999999999993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>
        <v>5</v>
      </c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>
        <v>5</v>
      </c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2.5</v>
      </c>
    </row>
    <row r="22" spans="1:102" ht="24.95" customHeight="1" x14ac:dyDescent="0.2">
      <c r="A22" s="92" t="s">
        <v>18</v>
      </c>
      <c r="B22" s="98"/>
      <c r="C22" s="99">
        <v>0.1</v>
      </c>
      <c r="D22" s="99"/>
      <c r="E22" s="99"/>
      <c r="F22" s="99"/>
      <c r="G22" s="99"/>
      <c r="H22" s="99"/>
      <c r="I22" s="99">
        <v>6.2370000000000001</v>
      </c>
      <c r="J22" s="99">
        <v>2.4849999999999999</v>
      </c>
      <c r="K22" s="99">
        <v>15.48</v>
      </c>
      <c r="L22" s="99">
        <v>4.0830000000000002</v>
      </c>
      <c r="M22" s="99">
        <v>0.7</v>
      </c>
      <c r="N22" s="99">
        <v>6.2540000000000004</v>
      </c>
      <c r="O22" s="99">
        <v>3.76</v>
      </c>
      <c r="P22" s="99">
        <v>0.7</v>
      </c>
      <c r="Q22" s="99">
        <v>1.641</v>
      </c>
      <c r="R22" s="99">
        <v>0.48</v>
      </c>
      <c r="S22" s="99">
        <v>1.8029999999999999</v>
      </c>
      <c r="T22" s="99">
        <v>1.1200000000000001</v>
      </c>
      <c r="U22" s="99">
        <v>0.57999999999999996</v>
      </c>
      <c r="V22" s="99"/>
      <c r="W22" s="99"/>
      <c r="X22" s="99">
        <v>0.3</v>
      </c>
      <c r="Y22" s="99"/>
      <c r="Z22" s="99">
        <v>2.12</v>
      </c>
      <c r="AA22" s="99">
        <v>2.62</v>
      </c>
      <c r="AB22" s="99">
        <v>1.26</v>
      </c>
      <c r="AC22" s="99">
        <v>1</v>
      </c>
      <c r="AD22" s="99">
        <v>1.4</v>
      </c>
      <c r="AE22" s="99">
        <v>0.67999999999999994</v>
      </c>
      <c r="AF22" s="99">
        <v>1.8</v>
      </c>
      <c r="AG22" s="99">
        <v>0.56000000000000005</v>
      </c>
      <c r="AH22" s="99">
        <v>1.6839999999999999</v>
      </c>
      <c r="AI22" s="99">
        <v>1.282</v>
      </c>
      <c r="AJ22" s="99">
        <v>3.4350000000000001</v>
      </c>
      <c r="AK22" s="99"/>
      <c r="AL22" s="99">
        <v>1</v>
      </c>
      <c r="AM22" s="99">
        <v>1</v>
      </c>
      <c r="AN22" s="99">
        <v>1.48</v>
      </c>
      <c r="AO22" s="99">
        <v>1.98</v>
      </c>
      <c r="AP22" s="99">
        <v>2.52</v>
      </c>
      <c r="AQ22" s="99">
        <v>2.78</v>
      </c>
      <c r="AR22" s="99">
        <v>2.82</v>
      </c>
      <c r="AS22" s="99">
        <v>1.96</v>
      </c>
      <c r="AT22" s="99">
        <v>2.04</v>
      </c>
      <c r="AU22" s="99">
        <v>1.96</v>
      </c>
      <c r="AV22" s="99">
        <v>1.48</v>
      </c>
      <c r="AW22" s="99">
        <v>1.48</v>
      </c>
      <c r="AX22" s="99">
        <v>2</v>
      </c>
      <c r="AY22" s="99">
        <v>1.52</v>
      </c>
      <c r="AZ22" s="99">
        <v>2</v>
      </c>
      <c r="BA22" s="99">
        <v>2.0129999999999999</v>
      </c>
      <c r="BB22" s="99">
        <v>2.04</v>
      </c>
      <c r="BC22" s="99">
        <v>7.7279999999999998</v>
      </c>
      <c r="BD22" s="99">
        <v>1.48</v>
      </c>
      <c r="BE22" s="99">
        <v>1.52</v>
      </c>
      <c r="BF22" s="99">
        <v>1</v>
      </c>
      <c r="BG22" s="99">
        <v>2.27</v>
      </c>
      <c r="BH22" s="99">
        <v>1</v>
      </c>
      <c r="BI22" s="99"/>
      <c r="BJ22" s="99">
        <v>2.532</v>
      </c>
      <c r="BK22" s="99"/>
      <c r="BL22" s="99"/>
      <c r="BM22" s="99"/>
      <c r="BN22" s="99"/>
      <c r="BO22" s="99"/>
      <c r="BP22" s="99"/>
      <c r="BQ22" s="99"/>
      <c r="BR22" s="99"/>
      <c r="BS22" s="99">
        <v>0.61199999999999999</v>
      </c>
      <c r="BT22" s="99"/>
      <c r="BU22" s="99"/>
      <c r="BV22" s="99"/>
      <c r="BW22" s="99"/>
      <c r="BX22" s="99"/>
      <c r="BY22" s="99"/>
      <c r="BZ22" s="99"/>
      <c r="CA22" s="99">
        <v>0.3</v>
      </c>
      <c r="CB22" s="99"/>
      <c r="CC22" s="99"/>
      <c r="CD22" s="99"/>
      <c r="CE22" s="99"/>
      <c r="CF22" s="99"/>
      <c r="CG22" s="99"/>
      <c r="CH22" s="99"/>
      <c r="CI22" s="99"/>
      <c r="CJ22" s="99">
        <v>1.2370000000000001</v>
      </c>
      <c r="CK22" s="99"/>
      <c r="CL22" s="99"/>
      <c r="CM22" s="99"/>
      <c r="CN22" s="99"/>
      <c r="CO22" s="99">
        <v>1.9810000000000001</v>
      </c>
      <c r="CP22" s="99">
        <v>9.9390000000000001</v>
      </c>
      <c r="CQ22" s="99">
        <v>14.215999999999999</v>
      </c>
      <c r="CR22" s="99">
        <v>32.295000000000002</v>
      </c>
      <c r="CS22" s="99">
        <v>33.447000000000003</v>
      </c>
      <c r="CT22" s="100"/>
      <c r="CU22" s="100"/>
      <c r="CV22" s="100"/>
      <c r="CW22" s="96"/>
      <c r="CX22" s="97">
        <f t="array" ref="CX22">SUMPRODUCT(B22:CW22*0.25)</f>
        <v>51.79849999999999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0.1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6.2370000000000001</v>
      </c>
      <c r="J27" s="107">
        <f t="shared" si="2"/>
        <v>2.4849999999999999</v>
      </c>
      <c r="K27" s="107">
        <f t="shared" si="2"/>
        <v>20.48</v>
      </c>
      <c r="L27" s="107">
        <f t="shared" si="2"/>
        <v>4.0830000000000002</v>
      </c>
      <c r="M27" s="107">
        <f t="shared" si="2"/>
        <v>0.7</v>
      </c>
      <c r="N27" s="107">
        <f t="shared" si="2"/>
        <v>6.2540000000000004</v>
      </c>
      <c r="O27" s="107">
        <f t="shared" si="2"/>
        <v>3.76</v>
      </c>
      <c r="P27" s="107">
        <f t="shared" si="2"/>
        <v>0.7</v>
      </c>
      <c r="Q27" s="107">
        <f>SUM(Q20:Q26)</f>
        <v>1.641</v>
      </c>
      <c r="R27" s="107">
        <f t="shared" ref="R27:CC27" si="3">SUM(R20:R26)</f>
        <v>0.48</v>
      </c>
      <c r="S27" s="107">
        <f t="shared" si="3"/>
        <v>1.8029999999999999</v>
      </c>
      <c r="T27" s="107">
        <f t="shared" si="3"/>
        <v>1.1200000000000001</v>
      </c>
      <c r="U27" s="107">
        <f t="shared" si="3"/>
        <v>0.57999999999999996</v>
      </c>
      <c r="V27" s="107">
        <f t="shared" si="3"/>
        <v>0</v>
      </c>
      <c r="W27" s="107">
        <f t="shared" si="3"/>
        <v>0</v>
      </c>
      <c r="X27" s="107">
        <f t="shared" si="3"/>
        <v>0.3</v>
      </c>
      <c r="Y27" s="107">
        <f t="shared" si="3"/>
        <v>0</v>
      </c>
      <c r="Z27" s="107">
        <f t="shared" si="3"/>
        <v>20.12</v>
      </c>
      <c r="AA27" s="107">
        <f t="shared" si="3"/>
        <v>20.62</v>
      </c>
      <c r="AB27" s="107">
        <f t="shared" si="3"/>
        <v>19.260000000000002</v>
      </c>
      <c r="AC27" s="107">
        <f t="shared" si="3"/>
        <v>19</v>
      </c>
      <c r="AD27" s="107">
        <f t="shared" si="3"/>
        <v>19.399999999999999</v>
      </c>
      <c r="AE27" s="107">
        <f t="shared" si="3"/>
        <v>18.68</v>
      </c>
      <c r="AF27" s="107">
        <f t="shared" si="3"/>
        <v>19.8</v>
      </c>
      <c r="AG27" s="107">
        <f t="shared" si="3"/>
        <v>18.559999999999999</v>
      </c>
      <c r="AH27" s="107">
        <f t="shared" si="3"/>
        <v>6.6840000000000002</v>
      </c>
      <c r="AI27" s="107">
        <f t="shared" si="3"/>
        <v>1.282</v>
      </c>
      <c r="AJ27" s="107">
        <f t="shared" si="3"/>
        <v>3.4350000000000001</v>
      </c>
      <c r="AK27" s="107">
        <f t="shared" si="3"/>
        <v>0</v>
      </c>
      <c r="AL27" s="107">
        <f t="shared" si="3"/>
        <v>1</v>
      </c>
      <c r="AM27" s="107">
        <f t="shared" si="3"/>
        <v>1</v>
      </c>
      <c r="AN27" s="107">
        <f t="shared" si="3"/>
        <v>1.48</v>
      </c>
      <c r="AO27" s="107">
        <f t="shared" si="3"/>
        <v>1.98</v>
      </c>
      <c r="AP27" s="107">
        <f t="shared" si="3"/>
        <v>2.52</v>
      </c>
      <c r="AQ27" s="107">
        <f t="shared" si="3"/>
        <v>2.78</v>
      </c>
      <c r="AR27" s="107">
        <f t="shared" si="3"/>
        <v>2.82</v>
      </c>
      <c r="AS27" s="107">
        <f t="shared" si="3"/>
        <v>1.96</v>
      </c>
      <c r="AT27" s="107">
        <f t="shared" si="3"/>
        <v>2.04</v>
      </c>
      <c r="AU27" s="107">
        <f t="shared" si="3"/>
        <v>1.96</v>
      </c>
      <c r="AV27" s="107">
        <f t="shared" si="3"/>
        <v>1.48</v>
      </c>
      <c r="AW27" s="107">
        <f t="shared" si="3"/>
        <v>1.48</v>
      </c>
      <c r="AX27" s="107">
        <f t="shared" si="3"/>
        <v>2</v>
      </c>
      <c r="AY27" s="107">
        <f t="shared" si="3"/>
        <v>1.52</v>
      </c>
      <c r="AZ27" s="107">
        <f t="shared" si="3"/>
        <v>2</v>
      </c>
      <c r="BA27" s="107">
        <f t="shared" si="3"/>
        <v>2.0129999999999999</v>
      </c>
      <c r="BB27" s="107">
        <f t="shared" si="3"/>
        <v>2.04</v>
      </c>
      <c r="BC27" s="107">
        <f t="shared" si="3"/>
        <v>7.7279999999999998</v>
      </c>
      <c r="BD27" s="107">
        <f t="shared" si="3"/>
        <v>1.48</v>
      </c>
      <c r="BE27" s="107">
        <f t="shared" si="3"/>
        <v>1.52</v>
      </c>
      <c r="BF27" s="107">
        <f t="shared" si="3"/>
        <v>1</v>
      </c>
      <c r="BG27" s="107">
        <f t="shared" si="3"/>
        <v>2.27</v>
      </c>
      <c r="BH27" s="107">
        <f t="shared" si="3"/>
        <v>1</v>
      </c>
      <c r="BI27" s="107">
        <f t="shared" si="3"/>
        <v>0</v>
      </c>
      <c r="BJ27" s="107">
        <f t="shared" si="3"/>
        <v>2.532</v>
      </c>
      <c r="BK27" s="107">
        <f t="shared" si="3"/>
        <v>3.6</v>
      </c>
      <c r="BL27" s="107">
        <f t="shared" si="3"/>
        <v>3.2</v>
      </c>
      <c r="BM27" s="107">
        <f t="shared" si="3"/>
        <v>3.2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0.61199999999999999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0.3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18</v>
      </c>
      <c r="CI27" s="107">
        <f t="shared" si="4"/>
        <v>18</v>
      </c>
      <c r="CJ27" s="107">
        <f t="shared" si="4"/>
        <v>19.237000000000002</v>
      </c>
      <c r="CK27" s="107">
        <f t="shared" si="4"/>
        <v>18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1.9810000000000001</v>
      </c>
      <c r="CP27" s="107">
        <f t="shared" si="4"/>
        <v>9.9390000000000001</v>
      </c>
      <c r="CQ27" s="107">
        <f t="shared" si="4"/>
        <v>14.215999999999999</v>
      </c>
      <c r="CR27" s="107">
        <f t="shared" si="4"/>
        <v>32.295000000000002</v>
      </c>
      <c r="CS27" s="107">
        <f t="shared" si="4"/>
        <v>33.447000000000003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110.79849999999999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>
        <v>0.1</v>
      </c>
      <c r="D31" s="94"/>
      <c r="E31" s="94">
        <v>5.6639999999999997</v>
      </c>
      <c r="F31" s="94"/>
      <c r="G31" s="94"/>
      <c r="H31" s="94"/>
      <c r="I31" s="94">
        <v>6.6159999999999997</v>
      </c>
      <c r="J31" s="94">
        <v>40.845999999999997</v>
      </c>
      <c r="K31" s="94">
        <v>22.606000000000002</v>
      </c>
      <c r="L31" s="94">
        <v>26.765000000000001</v>
      </c>
      <c r="M31" s="94">
        <v>71.048000000000002</v>
      </c>
      <c r="N31" s="94">
        <v>105.07899999999999</v>
      </c>
      <c r="O31" s="94">
        <v>103.069</v>
      </c>
      <c r="P31" s="94">
        <v>40.689</v>
      </c>
      <c r="Q31" s="94">
        <v>1.74</v>
      </c>
      <c r="R31" s="94">
        <v>0.55500000000000005</v>
      </c>
      <c r="S31" s="94">
        <v>2.2320000000000002</v>
      </c>
      <c r="T31" s="94">
        <v>1.9379999999999999</v>
      </c>
      <c r="U31" s="94">
        <v>1.8620000000000001</v>
      </c>
      <c r="V31" s="94">
        <v>11.625</v>
      </c>
      <c r="W31" s="94">
        <v>28.224</v>
      </c>
      <c r="X31" s="94">
        <v>10.5</v>
      </c>
      <c r="Y31" s="94">
        <v>9.6029999999999998</v>
      </c>
      <c r="Z31" s="94">
        <v>20.132999999999999</v>
      </c>
      <c r="AA31" s="94">
        <v>20.622</v>
      </c>
      <c r="AB31" s="94">
        <v>19.260000000000002</v>
      </c>
      <c r="AC31" s="94">
        <v>19</v>
      </c>
      <c r="AD31" s="94">
        <v>23.256</v>
      </c>
      <c r="AE31" s="94">
        <v>25.904</v>
      </c>
      <c r="AF31" s="94">
        <v>43.125999999999998</v>
      </c>
      <c r="AG31" s="94">
        <v>32.192</v>
      </c>
      <c r="AH31" s="94">
        <v>28.981999999999999</v>
      </c>
      <c r="AI31" s="94">
        <v>21.356999999999999</v>
      </c>
      <c r="AJ31" s="94">
        <v>24.335000000000001</v>
      </c>
      <c r="AK31" s="94">
        <v>56.603000000000002</v>
      </c>
      <c r="AL31" s="94">
        <v>1</v>
      </c>
      <c r="AM31" s="94">
        <v>1</v>
      </c>
      <c r="AN31" s="94">
        <v>10.462</v>
      </c>
      <c r="AO31" s="94">
        <v>33.840000000000003</v>
      </c>
      <c r="AP31" s="94">
        <v>104.63200000000001</v>
      </c>
      <c r="AQ31" s="94">
        <v>137.18</v>
      </c>
      <c r="AR31" s="94">
        <v>143.28700000000001</v>
      </c>
      <c r="AS31" s="94">
        <v>146.268</v>
      </c>
      <c r="AT31" s="94">
        <v>121.636</v>
      </c>
      <c r="AU31" s="94">
        <v>150.755</v>
      </c>
      <c r="AV31" s="94">
        <v>154.989</v>
      </c>
      <c r="AW31" s="94">
        <v>158.721</v>
      </c>
      <c r="AX31" s="94">
        <v>131.34899999999999</v>
      </c>
      <c r="AY31" s="94">
        <v>150.50399999999999</v>
      </c>
      <c r="AZ31" s="94">
        <v>129.67400000000001</v>
      </c>
      <c r="BA31" s="94">
        <v>78.733000000000004</v>
      </c>
      <c r="BB31" s="94">
        <v>83.331000000000003</v>
      </c>
      <c r="BC31" s="94">
        <v>41.296999999999997</v>
      </c>
      <c r="BD31" s="94">
        <v>30.721</v>
      </c>
      <c r="BE31" s="94">
        <v>26.82</v>
      </c>
      <c r="BF31" s="94">
        <v>5.94</v>
      </c>
      <c r="BG31" s="94">
        <v>46.186</v>
      </c>
      <c r="BH31" s="94">
        <v>14.78</v>
      </c>
      <c r="BI31" s="94">
        <v>9.968</v>
      </c>
      <c r="BJ31" s="94">
        <v>9.2279999999999998</v>
      </c>
      <c r="BK31" s="94">
        <v>26.236999999999998</v>
      </c>
      <c r="BL31" s="94">
        <v>69.027000000000001</v>
      </c>
      <c r="BM31" s="94">
        <v>108.714</v>
      </c>
      <c r="BN31" s="94">
        <v>11.978999999999999</v>
      </c>
      <c r="BO31" s="94">
        <v>10.24</v>
      </c>
      <c r="BP31" s="94">
        <v>9.484</v>
      </c>
      <c r="BQ31" s="94">
        <v>7.8460000000000001</v>
      </c>
      <c r="BR31" s="94">
        <v>11.215</v>
      </c>
      <c r="BS31" s="94">
        <v>6.3710000000000004</v>
      </c>
      <c r="BT31" s="94">
        <v>0.436</v>
      </c>
      <c r="BU31" s="94">
        <v>12.343</v>
      </c>
      <c r="BV31" s="94">
        <v>0.36699999999999999</v>
      </c>
      <c r="BW31" s="94">
        <v>4.0439999999999996</v>
      </c>
      <c r="BX31" s="94">
        <v>0.48</v>
      </c>
      <c r="BY31" s="94">
        <v>3.9790000000000001</v>
      </c>
      <c r="BZ31" s="94">
        <v>15.638999999999999</v>
      </c>
      <c r="CA31" s="94">
        <v>3.8460000000000001</v>
      </c>
      <c r="CB31" s="94">
        <v>3.016</v>
      </c>
      <c r="CC31" s="94">
        <v>3.4780000000000002</v>
      </c>
      <c r="CD31" s="94">
        <v>3.9780000000000002</v>
      </c>
      <c r="CE31" s="94"/>
      <c r="CF31" s="94">
        <v>14.666</v>
      </c>
      <c r="CG31" s="94">
        <v>36.862000000000002</v>
      </c>
      <c r="CH31" s="94">
        <v>21.379000000000001</v>
      </c>
      <c r="CI31" s="94">
        <v>22.881</v>
      </c>
      <c r="CJ31" s="94">
        <v>23.510999999999999</v>
      </c>
      <c r="CK31" s="94">
        <v>22.074999999999999</v>
      </c>
      <c r="CL31" s="94">
        <v>3.53</v>
      </c>
      <c r="CM31" s="94">
        <v>4.1020000000000003</v>
      </c>
      <c r="CN31" s="94">
        <v>5.976</v>
      </c>
      <c r="CO31" s="94">
        <v>38.113</v>
      </c>
      <c r="CP31" s="94">
        <v>16.353000000000002</v>
      </c>
      <c r="CQ31" s="94">
        <v>17.724</v>
      </c>
      <c r="CR31" s="94">
        <v>32.691000000000003</v>
      </c>
      <c r="CS31" s="94">
        <v>36.368000000000002</v>
      </c>
      <c r="CT31" s="95"/>
      <c r="CU31" s="95"/>
      <c r="CV31" s="95"/>
      <c r="CW31" s="96"/>
      <c r="CX31" s="97">
        <f t="array" ref="CX31">SUMPRODUCT(B31:CW31*0.25)</f>
        <v>839.19550000000015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0.1</v>
      </c>
      <c r="D33" s="77">
        <f t="shared" si="5"/>
        <v>0</v>
      </c>
      <c r="E33" s="77">
        <f t="shared" si="5"/>
        <v>5.6639999999999997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6.6159999999999997</v>
      </c>
      <c r="J33" s="77">
        <f t="shared" si="5"/>
        <v>40.845999999999997</v>
      </c>
      <c r="K33" s="77">
        <f t="shared" si="5"/>
        <v>22.606000000000002</v>
      </c>
      <c r="L33" s="77">
        <f t="shared" si="5"/>
        <v>26.765000000000001</v>
      </c>
      <c r="M33" s="77">
        <f t="shared" si="5"/>
        <v>71.048000000000002</v>
      </c>
      <c r="N33" s="77">
        <f t="shared" si="5"/>
        <v>105.07899999999999</v>
      </c>
      <c r="O33" s="77">
        <f t="shared" si="5"/>
        <v>103.069</v>
      </c>
      <c r="P33" s="77">
        <f t="shared" si="5"/>
        <v>40.689</v>
      </c>
      <c r="Q33" s="77">
        <f t="shared" si="5"/>
        <v>1.74</v>
      </c>
      <c r="R33" s="77">
        <f t="shared" si="5"/>
        <v>0.55500000000000005</v>
      </c>
      <c r="S33" s="77">
        <f t="shared" si="5"/>
        <v>2.2320000000000002</v>
      </c>
      <c r="T33" s="77">
        <f t="shared" si="5"/>
        <v>1.9379999999999999</v>
      </c>
      <c r="U33" s="77">
        <f t="shared" si="5"/>
        <v>1.8620000000000001</v>
      </c>
      <c r="V33" s="77">
        <f t="shared" si="5"/>
        <v>11.625</v>
      </c>
      <c r="W33" s="77">
        <f t="shared" si="5"/>
        <v>28.224</v>
      </c>
      <c r="X33" s="77">
        <f t="shared" si="5"/>
        <v>10.5</v>
      </c>
      <c r="Y33" s="77">
        <f t="shared" si="5"/>
        <v>9.6029999999999998</v>
      </c>
      <c r="Z33" s="77">
        <f t="shared" si="5"/>
        <v>20.132999999999999</v>
      </c>
      <c r="AA33" s="77">
        <f t="shared" si="5"/>
        <v>20.622</v>
      </c>
      <c r="AB33" s="77">
        <f t="shared" si="5"/>
        <v>19.260000000000002</v>
      </c>
      <c r="AC33" s="77">
        <f t="shared" si="5"/>
        <v>19</v>
      </c>
      <c r="AD33" s="77">
        <f t="shared" si="5"/>
        <v>23.256</v>
      </c>
      <c r="AE33" s="77">
        <f t="shared" si="5"/>
        <v>25.904</v>
      </c>
      <c r="AF33" s="77">
        <f t="shared" si="5"/>
        <v>43.125999999999998</v>
      </c>
      <c r="AG33" s="77">
        <f t="shared" si="5"/>
        <v>32.192</v>
      </c>
      <c r="AH33" s="77">
        <f t="shared" si="5"/>
        <v>28.981999999999999</v>
      </c>
      <c r="AI33" s="77">
        <f t="shared" si="5"/>
        <v>21.356999999999999</v>
      </c>
      <c r="AJ33" s="77">
        <f t="shared" si="5"/>
        <v>24.335000000000001</v>
      </c>
      <c r="AK33" s="77">
        <f t="shared" si="5"/>
        <v>56.603000000000002</v>
      </c>
      <c r="AL33" s="77">
        <f t="shared" si="5"/>
        <v>1</v>
      </c>
      <c r="AM33" s="77">
        <f t="shared" si="5"/>
        <v>1</v>
      </c>
      <c r="AN33" s="77">
        <f t="shared" si="5"/>
        <v>10.462</v>
      </c>
      <c r="AO33" s="77">
        <f t="shared" si="5"/>
        <v>33.840000000000003</v>
      </c>
      <c r="AP33" s="77">
        <f t="shared" si="5"/>
        <v>104.63200000000001</v>
      </c>
      <c r="AQ33" s="77">
        <f t="shared" si="5"/>
        <v>137.18</v>
      </c>
      <c r="AR33" s="77">
        <f t="shared" si="5"/>
        <v>143.28700000000001</v>
      </c>
      <c r="AS33" s="77">
        <f t="shared" si="5"/>
        <v>146.268</v>
      </c>
      <c r="AT33" s="77">
        <f t="shared" si="5"/>
        <v>121.636</v>
      </c>
      <c r="AU33" s="77">
        <f t="shared" si="5"/>
        <v>150.755</v>
      </c>
      <c r="AV33" s="77">
        <f t="shared" si="5"/>
        <v>154.989</v>
      </c>
      <c r="AW33" s="77">
        <f t="shared" si="5"/>
        <v>158.721</v>
      </c>
      <c r="AX33" s="77">
        <f t="shared" si="5"/>
        <v>131.34899999999999</v>
      </c>
      <c r="AY33" s="77">
        <f t="shared" si="5"/>
        <v>150.50399999999999</v>
      </c>
      <c r="AZ33" s="77">
        <f t="shared" si="5"/>
        <v>129.67400000000001</v>
      </c>
      <c r="BA33" s="77">
        <f t="shared" si="5"/>
        <v>78.733000000000004</v>
      </c>
      <c r="BB33" s="77">
        <f t="shared" si="5"/>
        <v>83.331000000000003</v>
      </c>
      <c r="BC33" s="77">
        <f t="shared" si="5"/>
        <v>41.296999999999997</v>
      </c>
      <c r="BD33" s="77">
        <f t="shared" si="5"/>
        <v>30.721</v>
      </c>
      <c r="BE33" s="77">
        <f t="shared" si="5"/>
        <v>26.82</v>
      </c>
      <c r="BF33" s="77">
        <f t="shared" si="5"/>
        <v>5.94</v>
      </c>
      <c r="BG33" s="77">
        <f t="shared" si="5"/>
        <v>46.186</v>
      </c>
      <c r="BH33" s="77">
        <f t="shared" si="5"/>
        <v>14.78</v>
      </c>
      <c r="BI33" s="77">
        <f t="shared" si="5"/>
        <v>9.968</v>
      </c>
      <c r="BJ33" s="77">
        <f t="shared" si="5"/>
        <v>9.2279999999999998</v>
      </c>
      <c r="BK33" s="77">
        <f t="shared" si="5"/>
        <v>26.236999999999998</v>
      </c>
      <c r="BL33" s="77">
        <f t="shared" si="5"/>
        <v>69.027000000000001</v>
      </c>
      <c r="BM33" s="77">
        <f t="shared" si="5"/>
        <v>108.714</v>
      </c>
      <c r="BN33" s="77">
        <f t="shared" si="5"/>
        <v>11.978999999999999</v>
      </c>
      <c r="BO33" s="77">
        <f t="shared" ref="BO33:CW33" si="6">SUM(BO30:BO32)</f>
        <v>10.24</v>
      </c>
      <c r="BP33" s="77">
        <f t="shared" si="6"/>
        <v>9.484</v>
      </c>
      <c r="BQ33" s="77">
        <f t="shared" si="6"/>
        <v>7.8460000000000001</v>
      </c>
      <c r="BR33" s="77">
        <f t="shared" si="6"/>
        <v>11.215</v>
      </c>
      <c r="BS33" s="77">
        <f t="shared" si="6"/>
        <v>6.3710000000000004</v>
      </c>
      <c r="BT33" s="77">
        <f t="shared" si="6"/>
        <v>0.436</v>
      </c>
      <c r="BU33" s="77">
        <f t="shared" si="6"/>
        <v>12.343</v>
      </c>
      <c r="BV33" s="77">
        <f t="shared" si="6"/>
        <v>0.36699999999999999</v>
      </c>
      <c r="BW33" s="77">
        <f t="shared" si="6"/>
        <v>4.0439999999999996</v>
      </c>
      <c r="BX33" s="77">
        <f t="shared" si="6"/>
        <v>0.48</v>
      </c>
      <c r="BY33" s="77">
        <f t="shared" si="6"/>
        <v>3.9790000000000001</v>
      </c>
      <c r="BZ33" s="77">
        <f t="shared" si="6"/>
        <v>15.638999999999999</v>
      </c>
      <c r="CA33" s="77">
        <f t="shared" si="6"/>
        <v>3.8460000000000001</v>
      </c>
      <c r="CB33" s="77">
        <f t="shared" si="6"/>
        <v>3.016</v>
      </c>
      <c r="CC33" s="77">
        <f t="shared" si="6"/>
        <v>3.4780000000000002</v>
      </c>
      <c r="CD33" s="77">
        <f t="shared" si="6"/>
        <v>3.9780000000000002</v>
      </c>
      <c r="CE33" s="77">
        <f t="shared" si="6"/>
        <v>0</v>
      </c>
      <c r="CF33" s="77">
        <f t="shared" si="6"/>
        <v>14.666</v>
      </c>
      <c r="CG33" s="77">
        <f t="shared" si="6"/>
        <v>36.862000000000002</v>
      </c>
      <c r="CH33" s="77">
        <f t="shared" si="6"/>
        <v>21.379000000000001</v>
      </c>
      <c r="CI33" s="77">
        <f t="shared" si="6"/>
        <v>22.881</v>
      </c>
      <c r="CJ33" s="77">
        <f t="shared" si="6"/>
        <v>23.510999999999999</v>
      </c>
      <c r="CK33" s="77">
        <f t="shared" si="6"/>
        <v>22.074999999999999</v>
      </c>
      <c r="CL33" s="77">
        <f t="shared" si="6"/>
        <v>3.53</v>
      </c>
      <c r="CM33" s="77">
        <f t="shared" si="6"/>
        <v>4.1020000000000003</v>
      </c>
      <c r="CN33" s="77">
        <f t="shared" si="6"/>
        <v>5.976</v>
      </c>
      <c r="CO33" s="77">
        <f t="shared" si="6"/>
        <v>38.113</v>
      </c>
      <c r="CP33" s="77">
        <f t="shared" si="6"/>
        <v>16.353000000000002</v>
      </c>
      <c r="CQ33" s="77">
        <f t="shared" si="6"/>
        <v>17.724</v>
      </c>
      <c r="CR33" s="77">
        <f t="shared" si="6"/>
        <v>32.691000000000003</v>
      </c>
      <c r="CS33" s="77">
        <f t="shared" si="6"/>
        <v>36.368000000000002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839.19550000000015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16.7</v>
      </c>
      <c r="C38" s="120">
        <v>15.4</v>
      </c>
      <c r="D38" s="120">
        <v>3.8</v>
      </c>
      <c r="E38" s="120"/>
      <c r="F38" s="120">
        <v>18.5</v>
      </c>
      <c r="G38" s="120">
        <v>11.2</v>
      </c>
      <c r="H38" s="120">
        <v>13.7</v>
      </c>
      <c r="I38" s="120"/>
      <c r="J38" s="120"/>
      <c r="K38" s="120"/>
      <c r="L38" s="120"/>
      <c r="M38" s="120"/>
      <c r="N38" s="120"/>
      <c r="O38" s="120"/>
      <c r="P38" s="120"/>
      <c r="Q38" s="120">
        <v>12.8</v>
      </c>
      <c r="R38" s="120"/>
      <c r="S38" s="120"/>
      <c r="T38" s="120"/>
      <c r="U38" s="120">
        <v>1.5</v>
      </c>
      <c r="V38" s="120">
        <v>8.4</v>
      </c>
      <c r="W38" s="120">
        <v>37.1</v>
      </c>
      <c r="X38" s="120">
        <v>18</v>
      </c>
      <c r="Y38" s="120">
        <v>21.8</v>
      </c>
      <c r="Z38" s="120">
        <v>12.2</v>
      </c>
      <c r="AA38" s="120">
        <v>34.299999999999997</v>
      </c>
      <c r="AB38" s="120">
        <v>21.1</v>
      </c>
      <c r="AC38" s="120">
        <v>57.6</v>
      </c>
      <c r="AD38" s="120">
        <v>6.1</v>
      </c>
      <c r="AE38" s="120">
        <v>13.5</v>
      </c>
      <c r="AF38" s="120">
        <v>30.1</v>
      </c>
      <c r="AG38" s="120">
        <v>38.5</v>
      </c>
      <c r="AH38" s="120"/>
      <c r="AI38" s="120"/>
      <c r="AJ38" s="120">
        <v>0.4</v>
      </c>
      <c r="AK38" s="120"/>
      <c r="AL38" s="120">
        <v>41.8</v>
      </c>
      <c r="AM38" s="120">
        <v>38.4</v>
      </c>
      <c r="AN38" s="120">
        <v>31.6</v>
      </c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>
        <v>8.3000000000000007</v>
      </c>
      <c r="BE38" s="120">
        <v>12</v>
      </c>
      <c r="BF38" s="120"/>
      <c r="BG38" s="120"/>
      <c r="BH38" s="120"/>
      <c r="BI38" s="120"/>
      <c r="BJ38" s="120">
        <v>4.8</v>
      </c>
      <c r="BK38" s="120">
        <v>16.8</v>
      </c>
      <c r="BL38" s="120">
        <v>45.1</v>
      </c>
      <c r="BM38" s="120">
        <v>56.7</v>
      </c>
      <c r="BN38" s="120"/>
      <c r="BO38" s="120"/>
      <c r="BP38" s="120"/>
      <c r="BQ38" s="120"/>
      <c r="BR38" s="120"/>
      <c r="BS38" s="120"/>
      <c r="BT38" s="120">
        <v>11.9</v>
      </c>
      <c r="BU38" s="120"/>
      <c r="BV38" s="120">
        <v>10.9</v>
      </c>
      <c r="BW38" s="120">
        <v>1.9</v>
      </c>
      <c r="BX38" s="120">
        <v>12.5</v>
      </c>
      <c r="BY38" s="120">
        <v>17.2</v>
      </c>
      <c r="BZ38" s="120">
        <v>17.2</v>
      </c>
      <c r="CA38" s="120">
        <v>1.3</v>
      </c>
      <c r="CB38" s="120">
        <v>8.4</v>
      </c>
      <c r="CC38" s="120">
        <v>1.4</v>
      </c>
      <c r="CD38" s="120">
        <v>35.799999999999997</v>
      </c>
      <c r="CE38" s="120">
        <v>25.1</v>
      </c>
      <c r="CF38" s="120">
        <v>40.200000000000003</v>
      </c>
      <c r="CG38" s="120">
        <v>8.8000000000000007</v>
      </c>
      <c r="CH38" s="120"/>
      <c r="CI38" s="120"/>
      <c r="CJ38" s="120"/>
      <c r="CK38" s="120"/>
      <c r="CL38" s="120">
        <v>5</v>
      </c>
      <c r="CM38" s="120">
        <v>8.6999999999999993</v>
      </c>
      <c r="CN38" s="120">
        <v>2.1</v>
      </c>
      <c r="CO38" s="120"/>
      <c r="CP38" s="120">
        <v>2.2999999999999998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214.72499999999997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12.5</v>
      </c>
      <c r="C40" s="120">
        <v>12.5</v>
      </c>
      <c r="D40" s="120">
        <v>12.5</v>
      </c>
      <c r="E40" s="120">
        <v>12.5</v>
      </c>
      <c r="F40" s="120">
        <v>5.2</v>
      </c>
      <c r="G40" s="120">
        <v>5.2</v>
      </c>
      <c r="H40" s="120">
        <v>5.2</v>
      </c>
      <c r="I40" s="120">
        <v>5.2</v>
      </c>
      <c r="J40" s="120"/>
      <c r="K40" s="120"/>
      <c r="L40" s="120"/>
      <c r="M40" s="120"/>
      <c r="N40" s="120">
        <v>64.3</v>
      </c>
      <c r="O40" s="120">
        <v>64.3</v>
      </c>
      <c r="P40" s="120">
        <v>64.3</v>
      </c>
      <c r="Q40" s="120">
        <v>64.3</v>
      </c>
      <c r="R40" s="120">
        <v>42.2</v>
      </c>
      <c r="S40" s="120">
        <v>42.2</v>
      </c>
      <c r="T40" s="120">
        <v>42.2</v>
      </c>
      <c r="U40" s="120">
        <v>42.2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56.2</v>
      </c>
      <c r="AI40" s="120">
        <v>56.2</v>
      </c>
      <c r="AJ40" s="120">
        <v>56.2</v>
      </c>
      <c r="AK40" s="120">
        <v>56.2</v>
      </c>
      <c r="AL40" s="120">
        <v>54.9</v>
      </c>
      <c r="AM40" s="120">
        <v>54.9</v>
      </c>
      <c r="AN40" s="120">
        <v>54.9</v>
      </c>
      <c r="AO40" s="120">
        <v>54.9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22.3</v>
      </c>
      <c r="BC40" s="120">
        <v>22.3</v>
      </c>
      <c r="BD40" s="120">
        <v>22.3</v>
      </c>
      <c r="BE40" s="120">
        <v>22.3</v>
      </c>
      <c r="BF40" s="120">
        <v>87.6</v>
      </c>
      <c r="BG40" s="120">
        <v>87.6</v>
      </c>
      <c r="BH40" s="120">
        <v>87.6</v>
      </c>
      <c r="BI40" s="120">
        <v>87.6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345.19999999999987</v>
      </c>
    </row>
    <row r="41" spans="1:102" ht="30" customHeight="1" thickBot="1" x14ac:dyDescent="0.25">
      <c r="A41" s="105" t="s">
        <v>35</v>
      </c>
      <c r="B41" s="106">
        <f>SUM(B36:B40)</f>
        <v>29.2</v>
      </c>
      <c r="C41" s="107">
        <f t="shared" ref="C41:BN41" si="7">SUM(C36:C40)</f>
        <v>27.9</v>
      </c>
      <c r="D41" s="107">
        <f t="shared" si="7"/>
        <v>16.3</v>
      </c>
      <c r="E41" s="107">
        <f t="shared" si="7"/>
        <v>12.5</v>
      </c>
      <c r="F41" s="107">
        <f t="shared" si="7"/>
        <v>23.7</v>
      </c>
      <c r="G41" s="107">
        <f t="shared" si="7"/>
        <v>16.399999999999999</v>
      </c>
      <c r="H41" s="107">
        <f t="shared" si="7"/>
        <v>18.899999999999999</v>
      </c>
      <c r="I41" s="107">
        <f t="shared" si="7"/>
        <v>5.2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64.3</v>
      </c>
      <c r="O41" s="107">
        <f t="shared" si="7"/>
        <v>64.3</v>
      </c>
      <c r="P41" s="107">
        <f t="shared" si="7"/>
        <v>64.3</v>
      </c>
      <c r="Q41" s="107">
        <f t="shared" si="7"/>
        <v>77.099999999999994</v>
      </c>
      <c r="R41" s="107">
        <f t="shared" si="7"/>
        <v>42.2</v>
      </c>
      <c r="S41" s="107">
        <f t="shared" si="7"/>
        <v>42.2</v>
      </c>
      <c r="T41" s="107">
        <f t="shared" si="7"/>
        <v>42.2</v>
      </c>
      <c r="U41" s="107">
        <f t="shared" si="7"/>
        <v>43.7</v>
      </c>
      <c r="V41" s="107">
        <f t="shared" si="7"/>
        <v>8.4</v>
      </c>
      <c r="W41" s="107">
        <f t="shared" si="7"/>
        <v>37.1</v>
      </c>
      <c r="X41" s="107">
        <f t="shared" si="7"/>
        <v>18</v>
      </c>
      <c r="Y41" s="107">
        <f t="shared" si="7"/>
        <v>21.8</v>
      </c>
      <c r="Z41" s="107">
        <f t="shared" si="7"/>
        <v>12.2</v>
      </c>
      <c r="AA41" s="107">
        <f t="shared" si="7"/>
        <v>34.299999999999997</v>
      </c>
      <c r="AB41" s="107">
        <f t="shared" si="7"/>
        <v>21.1</v>
      </c>
      <c r="AC41" s="107">
        <f t="shared" si="7"/>
        <v>57.6</v>
      </c>
      <c r="AD41" s="107">
        <f t="shared" si="7"/>
        <v>6.1</v>
      </c>
      <c r="AE41" s="107">
        <f t="shared" si="7"/>
        <v>13.5</v>
      </c>
      <c r="AF41" s="107">
        <f t="shared" si="7"/>
        <v>30.1</v>
      </c>
      <c r="AG41" s="107">
        <f t="shared" si="7"/>
        <v>38.5</v>
      </c>
      <c r="AH41" s="107">
        <f t="shared" si="7"/>
        <v>56.2</v>
      </c>
      <c r="AI41" s="107">
        <f t="shared" si="7"/>
        <v>56.2</v>
      </c>
      <c r="AJ41" s="107">
        <f t="shared" si="7"/>
        <v>56.6</v>
      </c>
      <c r="AK41" s="107">
        <f t="shared" si="7"/>
        <v>56.2</v>
      </c>
      <c r="AL41" s="107">
        <f t="shared" si="7"/>
        <v>96.699999999999989</v>
      </c>
      <c r="AM41" s="107">
        <f t="shared" si="7"/>
        <v>93.3</v>
      </c>
      <c r="AN41" s="107">
        <f t="shared" si="7"/>
        <v>86.5</v>
      </c>
      <c r="AO41" s="107">
        <f t="shared" si="7"/>
        <v>54.9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22.3</v>
      </c>
      <c r="BC41" s="107">
        <f t="shared" si="7"/>
        <v>22.3</v>
      </c>
      <c r="BD41" s="107">
        <f t="shared" si="7"/>
        <v>30.6</v>
      </c>
      <c r="BE41" s="107">
        <f t="shared" si="7"/>
        <v>34.299999999999997</v>
      </c>
      <c r="BF41" s="107">
        <f t="shared" si="7"/>
        <v>87.6</v>
      </c>
      <c r="BG41" s="107">
        <f t="shared" si="7"/>
        <v>87.6</v>
      </c>
      <c r="BH41" s="107">
        <f t="shared" si="7"/>
        <v>87.6</v>
      </c>
      <c r="BI41" s="107">
        <f t="shared" si="7"/>
        <v>87.6</v>
      </c>
      <c r="BJ41" s="107">
        <f t="shared" si="7"/>
        <v>4.8</v>
      </c>
      <c r="BK41" s="107">
        <f t="shared" si="7"/>
        <v>16.8</v>
      </c>
      <c r="BL41" s="107">
        <f t="shared" si="7"/>
        <v>45.1</v>
      </c>
      <c r="BM41" s="107">
        <f t="shared" si="7"/>
        <v>56.7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11.9</v>
      </c>
      <c r="BU41" s="107">
        <f t="shared" si="8"/>
        <v>0</v>
      </c>
      <c r="BV41" s="107">
        <f t="shared" si="8"/>
        <v>10.9</v>
      </c>
      <c r="BW41" s="107">
        <f t="shared" si="8"/>
        <v>1.9</v>
      </c>
      <c r="BX41" s="107">
        <f t="shared" si="8"/>
        <v>12.5</v>
      </c>
      <c r="BY41" s="107">
        <f t="shared" si="8"/>
        <v>17.2</v>
      </c>
      <c r="BZ41" s="107">
        <f t="shared" si="8"/>
        <v>17.2</v>
      </c>
      <c r="CA41" s="107">
        <f t="shared" si="8"/>
        <v>1.3</v>
      </c>
      <c r="CB41" s="107">
        <f t="shared" si="8"/>
        <v>8.4</v>
      </c>
      <c r="CC41" s="107">
        <f t="shared" si="8"/>
        <v>1.4</v>
      </c>
      <c r="CD41" s="107">
        <f t="shared" si="8"/>
        <v>35.799999999999997</v>
      </c>
      <c r="CE41" s="107">
        <f t="shared" si="8"/>
        <v>25.1</v>
      </c>
      <c r="CF41" s="107">
        <f t="shared" si="8"/>
        <v>40.200000000000003</v>
      </c>
      <c r="CG41" s="107">
        <f t="shared" si="8"/>
        <v>8.8000000000000007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5</v>
      </c>
      <c r="CM41" s="107">
        <f t="shared" si="8"/>
        <v>8.6999999999999993</v>
      </c>
      <c r="CN41" s="107">
        <f t="shared" si="8"/>
        <v>2.1</v>
      </c>
      <c r="CO41" s="107">
        <f t="shared" si="8"/>
        <v>0</v>
      </c>
      <c r="CP41" s="107">
        <f t="shared" si="8"/>
        <v>2.2999999999999998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559.92499999999984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16.7</v>
      </c>
      <c r="C46" s="120">
        <v>15.4</v>
      </c>
      <c r="D46" s="120">
        <v>3.8</v>
      </c>
      <c r="E46" s="120"/>
      <c r="F46" s="120">
        <v>18.5</v>
      </c>
      <c r="G46" s="120">
        <v>11.2</v>
      </c>
      <c r="H46" s="120">
        <v>13.7</v>
      </c>
      <c r="I46" s="120"/>
      <c r="J46" s="120"/>
      <c r="K46" s="120"/>
      <c r="L46" s="120"/>
      <c r="M46" s="120"/>
      <c r="N46" s="120"/>
      <c r="O46" s="120"/>
      <c r="P46" s="120"/>
      <c r="Q46" s="120">
        <v>12.8</v>
      </c>
      <c r="R46" s="120"/>
      <c r="S46" s="120"/>
      <c r="T46" s="120"/>
      <c r="U46" s="120">
        <v>1.5</v>
      </c>
      <c r="V46" s="120">
        <v>8.4</v>
      </c>
      <c r="W46" s="120">
        <v>37.1</v>
      </c>
      <c r="X46" s="120">
        <v>18</v>
      </c>
      <c r="Y46" s="120">
        <v>21.8</v>
      </c>
      <c r="Z46" s="120">
        <v>12.2</v>
      </c>
      <c r="AA46" s="120">
        <v>34.299999999999997</v>
      </c>
      <c r="AB46" s="120">
        <v>21.1</v>
      </c>
      <c r="AC46" s="120">
        <v>57.6</v>
      </c>
      <c r="AD46" s="120">
        <v>6.1</v>
      </c>
      <c r="AE46" s="120">
        <v>13.5</v>
      </c>
      <c r="AF46" s="120">
        <v>30.1</v>
      </c>
      <c r="AG46" s="120">
        <v>38.5</v>
      </c>
      <c r="AH46" s="120"/>
      <c r="AI46" s="120"/>
      <c r="AJ46" s="120">
        <v>0.4</v>
      </c>
      <c r="AK46" s="120"/>
      <c r="AL46" s="120">
        <v>41.8</v>
      </c>
      <c r="AM46" s="120">
        <v>38.4</v>
      </c>
      <c r="AN46" s="120">
        <v>31.6</v>
      </c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>
        <v>8.3000000000000007</v>
      </c>
      <c r="BE46" s="120">
        <v>12</v>
      </c>
      <c r="BF46" s="120"/>
      <c r="BG46" s="120"/>
      <c r="BH46" s="120"/>
      <c r="BI46" s="120"/>
      <c r="BJ46" s="120">
        <v>4.8</v>
      </c>
      <c r="BK46" s="120">
        <v>16.8</v>
      </c>
      <c r="BL46" s="120">
        <v>45.1</v>
      </c>
      <c r="BM46" s="120">
        <v>56.7</v>
      </c>
      <c r="BN46" s="120"/>
      <c r="BO46" s="120"/>
      <c r="BP46" s="120"/>
      <c r="BQ46" s="120"/>
      <c r="BR46" s="120"/>
      <c r="BS46" s="120"/>
      <c r="BT46" s="120">
        <v>11.9</v>
      </c>
      <c r="BU46" s="120"/>
      <c r="BV46" s="120">
        <v>10.9</v>
      </c>
      <c r="BW46" s="120">
        <v>1.9</v>
      </c>
      <c r="BX46" s="120">
        <v>12.5</v>
      </c>
      <c r="BY46" s="120">
        <v>17.2</v>
      </c>
      <c r="BZ46" s="120">
        <v>17.2</v>
      </c>
      <c r="CA46" s="120">
        <v>1.3</v>
      </c>
      <c r="CB46" s="120">
        <v>8.4</v>
      </c>
      <c r="CC46" s="120">
        <v>1.4</v>
      </c>
      <c r="CD46" s="120">
        <v>35.799999999999997</v>
      </c>
      <c r="CE46" s="120">
        <v>25.1</v>
      </c>
      <c r="CF46" s="120">
        <v>40.200000000000003</v>
      </c>
      <c r="CG46" s="120">
        <v>8.8000000000000007</v>
      </c>
      <c r="CH46" s="120"/>
      <c r="CI46" s="120"/>
      <c r="CJ46" s="120"/>
      <c r="CK46" s="120"/>
      <c r="CL46" s="120">
        <v>5</v>
      </c>
      <c r="CM46" s="120">
        <v>8.6999999999999993</v>
      </c>
      <c r="CN46" s="120">
        <v>2.1</v>
      </c>
      <c r="CO46" s="120"/>
      <c r="CP46" s="120">
        <v>2.2999999999999998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214.72499999999997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12.5</v>
      </c>
      <c r="C48" s="120">
        <v>12.5</v>
      </c>
      <c r="D48" s="120">
        <v>12.5</v>
      </c>
      <c r="E48" s="120">
        <v>12.5</v>
      </c>
      <c r="F48" s="120">
        <v>5.2</v>
      </c>
      <c r="G48" s="120">
        <v>5.2</v>
      </c>
      <c r="H48" s="120">
        <v>5.2</v>
      </c>
      <c r="I48" s="120">
        <v>5.2</v>
      </c>
      <c r="J48" s="120"/>
      <c r="K48" s="120"/>
      <c r="L48" s="120"/>
      <c r="M48" s="120"/>
      <c r="N48" s="120">
        <v>64.3</v>
      </c>
      <c r="O48" s="120">
        <v>64.3</v>
      </c>
      <c r="P48" s="120">
        <v>64.3</v>
      </c>
      <c r="Q48" s="120">
        <v>64.3</v>
      </c>
      <c r="R48" s="120">
        <v>42.2</v>
      </c>
      <c r="S48" s="120">
        <v>42.2</v>
      </c>
      <c r="T48" s="120">
        <v>42.2</v>
      </c>
      <c r="U48" s="120">
        <v>42.2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56.2</v>
      </c>
      <c r="AI48" s="120">
        <v>56.2</v>
      </c>
      <c r="AJ48" s="120">
        <v>56.2</v>
      </c>
      <c r="AK48" s="120">
        <v>56.2</v>
      </c>
      <c r="AL48" s="120">
        <v>54.9</v>
      </c>
      <c r="AM48" s="120">
        <v>54.9</v>
      </c>
      <c r="AN48" s="120">
        <v>54.9</v>
      </c>
      <c r="AO48" s="120">
        <v>54.9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22.3</v>
      </c>
      <c r="BC48" s="120">
        <v>22.3</v>
      </c>
      <c r="BD48" s="120">
        <v>22.3</v>
      </c>
      <c r="BE48" s="120">
        <v>22.3</v>
      </c>
      <c r="BF48" s="120">
        <v>87.6</v>
      </c>
      <c r="BG48" s="120">
        <v>87.6</v>
      </c>
      <c r="BH48" s="120">
        <v>87.6</v>
      </c>
      <c r="BI48" s="120">
        <v>87.6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345.19999999999987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29.2</v>
      </c>
      <c r="C50" s="107">
        <f t="shared" ref="C50:BN50" si="9">SUM(C44:C49)</f>
        <v>27.9</v>
      </c>
      <c r="D50" s="107">
        <f t="shared" si="9"/>
        <v>16.3</v>
      </c>
      <c r="E50" s="107">
        <f t="shared" si="9"/>
        <v>12.5</v>
      </c>
      <c r="F50" s="107">
        <f t="shared" si="9"/>
        <v>23.7</v>
      </c>
      <c r="G50" s="107">
        <f t="shared" si="9"/>
        <v>16.399999999999999</v>
      </c>
      <c r="H50" s="107">
        <f t="shared" si="9"/>
        <v>18.899999999999999</v>
      </c>
      <c r="I50" s="107">
        <f t="shared" si="9"/>
        <v>5.2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64.3</v>
      </c>
      <c r="O50" s="107">
        <f t="shared" si="9"/>
        <v>64.3</v>
      </c>
      <c r="P50" s="107">
        <f t="shared" si="9"/>
        <v>64.3</v>
      </c>
      <c r="Q50" s="107">
        <f t="shared" si="9"/>
        <v>77.099999999999994</v>
      </c>
      <c r="R50" s="107">
        <f t="shared" si="9"/>
        <v>42.2</v>
      </c>
      <c r="S50" s="107">
        <f t="shared" si="9"/>
        <v>42.2</v>
      </c>
      <c r="T50" s="107">
        <f t="shared" si="9"/>
        <v>42.2</v>
      </c>
      <c r="U50" s="107">
        <f t="shared" si="9"/>
        <v>43.7</v>
      </c>
      <c r="V50" s="107">
        <f t="shared" si="9"/>
        <v>8.4</v>
      </c>
      <c r="W50" s="107">
        <f t="shared" si="9"/>
        <v>37.1</v>
      </c>
      <c r="X50" s="107">
        <f t="shared" si="9"/>
        <v>18</v>
      </c>
      <c r="Y50" s="107">
        <f t="shared" si="9"/>
        <v>21.8</v>
      </c>
      <c r="Z50" s="107">
        <f t="shared" si="9"/>
        <v>12.2</v>
      </c>
      <c r="AA50" s="107">
        <f t="shared" si="9"/>
        <v>34.299999999999997</v>
      </c>
      <c r="AB50" s="107">
        <f t="shared" si="9"/>
        <v>21.1</v>
      </c>
      <c r="AC50" s="107">
        <f t="shared" si="9"/>
        <v>57.6</v>
      </c>
      <c r="AD50" s="107">
        <f t="shared" si="9"/>
        <v>6.1</v>
      </c>
      <c r="AE50" s="107">
        <f t="shared" si="9"/>
        <v>13.5</v>
      </c>
      <c r="AF50" s="107">
        <f t="shared" si="9"/>
        <v>30.1</v>
      </c>
      <c r="AG50" s="107">
        <f t="shared" si="9"/>
        <v>38.5</v>
      </c>
      <c r="AH50" s="107">
        <f t="shared" si="9"/>
        <v>56.2</v>
      </c>
      <c r="AI50" s="107">
        <f t="shared" si="9"/>
        <v>56.2</v>
      </c>
      <c r="AJ50" s="107">
        <f t="shared" si="9"/>
        <v>56.6</v>
      </c>
      <c r="AK50" s="107">
        <f t="shared" si="9"/>
        <v>56.2</v>
      </c>
      <c r="AL50" s="107">
        <f t="shared" si="9"/>
        <v>96.699999999999989</v>
      </c>
      <c r="AM50" s="107">
        <f t="shared" si="9"/>
        <v>93.3</v>
      </c>
      <c r="AN50" s="107">
        <f t="shared" si="9"/>
        <v>86.5</v>
      </c>
      <c r="AO50" s="107">
        <f t="shared" si="9"/>
        <v>54.9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22.3</v>
      </c>
      <c r="BC50" s="107">
        <f t="shared" si="9"/>
        <v>22.3</v>
      </c>
      <c r="BD50" s="107">
        <f t="shared" si="9"/>
        <v>30.6</v>
      </c>
      <c r="BE50" s="107">
        <f t="shared" si="9"/>
        <v>34.299999999999997</v>
      </c>
      <c r="BF50" s="107">
        <f t="shared" si="9"/>
        <v>87.6</v>
      </c>
      <c r="BG50" s="107">
        <f t="shared" si="9"/>
        <v>87.6</v>
      </c>
      <c r="BH50" s="107">
        <f t="shared" si="9"/>
        <v>87.6</v>
      </c>
      <c r="BI50" s="107">
        <f t="shared" si="9"/>
        <v>87.6</v>
      </c>
      <c r="BJ50" s="107">
        <f t="shared" si="9"/>
        <v>4.8</v>
      </c>
      <c r="BK50" s="107">
        <f t="shared" si="9"/>
        <v>16.8</v>
      </c>
      <c r="BL50" s="107">
        <f t="shared" si="9"/>
        <v>45.1</v>
      </c>
      <c r="BM50" s="107">
        <f t="shared" si="9"/>
        <v>56.7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11.9</v>
      </c>
      <c r="BU50" s="107">
        <f t="shared" si="10"/>
        <v>0</v>
      </c>
      <c r="BV50" s="107">
        <f t="shared" si="10"/>
        <v>10.9</v>
      </c>
      <c r="BW50" s="107">
        <f t="shared" si="10"/>
        <v>1.9</v>
      </c>
      <c r="BX50" s="107">
        <f t="shared" si="10"/>
        <v>12.5</v>
      </c>
      <c r="BY50" s="107">
        <f t="shared" si="10"/>
        <v>17.2</v>
      </c>
      <c r="BZ50" s="107">
        <f t="shared" si="10"/>
        <v>17.2</v>
      </c>
      <c r="CA50" s="107">
        <f t="shared" si="10"/>
        <v>1.3</v>
      </c>
      <c r="CB50" s="107">
        <f t="shared" si="10"/>
        <v>8.4</v>
      </c>
      <c r="CC50" s="107">
        <f t="shared" si="10"/>
        <v>1.4</v>
      </c>
      <c r="CD50" s="107">
        <f t="shared" si="10"/>
        <v>35.799999999999997</v>
      </c>
      <c r="CE50" s="107">
        <f t="shared" si="10"/>
        <v>25.1</v>
      </c>
      <c r="CF50" s="107">
        <f t="shared" si="10"/>
        <v>40.200000000000003</v>
      </c>
      <c r="CG50" s="107">
        <f t="shared" si="10"/>
        <v>8.8000000000000007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5</v>
      </c>
      <c r="CM50" s="107">
        <f t="shared" si="10"/>
        <v>8.6999999999999993</v>
      </c>
      <c r="CN50" s="107">
        <f t="shared" si="10"/>
        <v>2.1</v>
      </c>
      <c r="CO50" s="107">
        <f t="shared" si="10"/>
        <v>0</v>
      </c>
      <c r="CP50" s="107">
        <f t="shared" si="10"/>
        <v>2.2999999999999998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559.92499999999984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29.2</v>
      </c>
      <c r="C53" s="107">
        <f t="shared" ref="C53:BN53" si="13">C17+C27+C41</f>
        <v>28</v>
      </c>
      <c r="D53" s="107">
        <f t="shared" si="13"/>
        <v>16.3</v>
      </c>
      <c r="E53" s="107">
        <f t="shared" si="13"/>
        <v>18.164000000000001</v>
      </c>
      <c r="F53" s="107">
        <f t="shared" si="13"/>
        <v>23.7</v>
      </c>
      <c r="G53" s="107">
        <f t="shared" si="13"/>
        <v>16.399999999999999</v>
      </c>
      <c r="H53" s="107">
        <f t="shared" si="13"/>
        <v>18.899999999999999</v>
      </c>
      <c r="I53" s="107">
        <f t="shared" si="13"/>
        <v>11.815999999999999</v>
      </c>
      <c r="J53" s="107">
        <f t="shared" si="13"/>
        <v>40.846000000000004</v>
      </c>
      <c r="K53" s="107">
        <f t="shared" si="13"/>
        <v>22.024000000000001</v>
      </c>
      <c r="L53" s="107">
        <f t="shared" si="13"/>
        <v>26.765000000000001</v>
      </c>
      <c r="M53" s="107">
        <f t="shared" si="13"/>
        <v>71.048000000000002</v>
      </c>
      <c r="N53" s="107">
        <f t="shared" si="13"/>
        <v>169.37899999999999</v>
      </c>
      <c r="O53" s="107">
        <f t="shared" si="13"/>
        <v>167.369</v>
      </c>
      <c r="P53" s="107">
        <f t="shared" si="13"/>
        <v>104.989</v>
      </c>
      <c r="Q53" s="107">
        <f t="shared" si="13"/>
        <v>78.839999999999989</v>
      </c>
      <c r="R53" s="107">
        <f t="shared" si="13"/>
        <v>42.755000000000003</v>
      </c>
      <c r="S53" s="107">
        <f t="shared" si="13"/>
        <v>44.432000000000002</v>
      </c>
      <c r="T53" s="107">
        <f t="shared" si="13"/>
        <v>44.138000000000005</v>
      </c>
      <c r="U53" s="107">
        <f t="shared" si="13"/>
        <v>45.562000000000005</v>
      </c>
      <c r="V53" s="107">
        <f t="shared" si="13"/>
        <v>20.024999999999999</v>
      </c>
      <c r="W53" s="107">
        <f t="shared" si="13"/>
        <v>65.323999999999998</v>
      </c>
      <c r="X53" s="107">
        <f t="shared" si="13"/>
        <v>28.5</v>
      </c>
      <c r="Y53" s="107">
        <f t="shared" si="13"/>
        <v>31.402999999999999</v>
      </c>
      <c r="Z53" s="107">
        <f t="shared" si="13"/>
        <v>32.332999999999998</v>
      </c>
      <c r="AA53" s="107">
        <f t="shared" si="13"/>
        <v>54.921999999999997</v>
      </c>
      <c r="AB53" s="107">
        <f t="shared" si="13"/>
        <v>40.36</v>
      </c>
      <c r="AC53" s="107">
        <f t="shared" si="13"/>
        <v>76.599999999999994</v>
      </c>
      <c r="AD53" s="107">
        <f t="shared" si="13"/>
        <v>25.5</v>
      </c>
      <c r="AE53" s="107">
        <f t="shared" si="13"/>
        <v>32.18</v>
      </c>
      <c r="AF53" s="107">
        <f t="shared" si="13"/>
        <v>62.486000000000004</v>
      </c>
      <c r="AG53" s="107">
        <f t="shared" si="13"/>
        <v>57.06</v>
      </c>
      <c r="AH53" s="107">
        <f t="shared" si="13"/>
        <v>69.028000000000006</v>
      </c>
      <c r="AI53" s="107">
        <f t="shared" si="13"/>
        <v>59.457000000000001</v>
      </c>
      <c r="AJ53" s="107">
        <f t="shared" si="13"/>
        <v>60.035000000000004</v>
      </c>
      <c r="AK53" s="107">
        <f t="shared" si="13"/>
        <v>112.803</v>
      </c>
      <c r="AL53" s="107">
        <f t="shared" si="13"/>
        <v>97.699999999999989</v>
      </c>
      <c r="AM53" s="107">
        <f t="shared" si="13"/>
        <v>94.3</v>
      </c>
      <c r="AN53" s="107">
        <f t="shared" si="13"/>
        <v>96.962000000000003</v>
      </c>
      <c r="AO53" s="107">
        <f t="shared" si="13"/>
        <v>88.74</v>
      </c>
      <c r="AP53" s="107">
        <f t="shared" si="13"/>
        <v>102.69199999999999</v>
      </c>
      <c r="AQ53" s="107">
        <f t="shared" si="13"/>
        <v>137.18</v>
      </c>
      <c r="AR53" s="107">
        <f t="shared" si="13"/>
        <v>143.28699999999998</v>
      </c>
      <c r="AS53" s="107">
        <f t="shared" si="13"/>
        <v>146.268</v>
      </c>
      <c r="AT53" s="107">
        <f t="shared" si="13"/>
        <v>117.48</v>
      </c>
      <c r="AU53" s="107">
        <f t="shared" si="13"/>
        <v>150.75500000000002</v>
      </c>
      <c r="AV53" s="107">
        <f t="shared" si="13"/>
        <v>154.989</v>
      </c>
      <c r="AW53" s="107">
        <f t="shared" si="13"/>
        <v>158.72099999999998</v>
      </c>
      <c r="AX53" s="107">
        <f t="shared" si="13"/>
        <v>131.34899999999999</v>
      </c>
      <c r="AY53" s="107">
        <f t="shared" si="13"/>
        <v>150.50400000000002</v>
      </c>
      <c r="AZ53" s="107">
        <f t="shared" si="13"/>
        <v>123.208</v>
      </c>
      <c r="BA53" s="107">
        <f t="shared" si="13"/>
        <v>32.956999999999994</v>
      </c>
      <c r="BB53" s="107">
        <f t="shared" si="13"/>
        <v>105.631</v>
      </c>
      <c r="BC53" s="107">
        <f t="shared" si="13"/>
        <v>30.457999999999998</v>
      </c>
      <c r="BD53" s="107">
        <f t="shared" si="13"/>
        <v>32.277000000000001</v>
      </c>
      <c r="BE53" s="107">
        <f t="shared" si="13"/>
        <v>35.82</v>
      </c>
      <c r="BF53" s="107">
        <f t="shared" si="13"/>
        <v>88.6</v>
      </c>
      <c r="BG53" s="107">
        <f t="shared" si="13"/>
        <v>116.41199999999999</v>
      </c>
      <c r="BH53" s="107">
        <f t="shared" si="13"/>
        <v>88.6</v>
      </c>
      <c r="BI53" s="107">
        <f t="shared" si="13"/>
        <v>87.6</v>
      </c>
      <c r="BJ53" s="107">
        <f t="shared" si="13"/>
        <v>7.82</v>
      </c>
      <c r="BK53" s="107">
        <f t="shared" si="13"/>
        <v>39.869</v>
      </c>
      <c r="BL53" s="107">
        <f t="shared" si="13"/>
        <v>102.209</v>
      </c>
      <c r="BM53" s="107">
        <f t="shared" si="13"/>
        <v>131.04000000000002</v>
      </c>
      <c r="BN53" s="107">
        <f t="shared" si="13"/>
        <v>11.978999999999999</v>
      </c>
      <c r="BO53" s="107">
        <f t="shared" ref="BO53:CX53" si="14">BO17+BO27+BO41</f>
        <v>10.24</v>
      </c>
      <c r="BP53" s="107">
        <f t="shared" si="14"/>
        <v>9.327</v>
      </c>
      <c r="BQ53" s="107">
        <f t="shared" si="14"/>
        <v>7.7530000000000001</v>
      </c>
      <c r="BR53" s="107">
        <f t="shared" si="14"/>
        <v>10.961</v>
      </c>
      <c r="BS53" s="107">
        <f t="shared" si="14"/>
        <v>6.1550000000000002</v>
      </c>
      <c r="BT53" s="107">
        <f t="shared" si="14"/>
        <v>12.279</v>
      </c>
      <c r="BU53" s="107">
        <f t="shared" si="14"/>
        <v>12.115</v>
      </c>
      <c r="BV53" s="107">
        <f t="shared" si="14"/>
        <v>11.183</v>
      </c>
      <c r="BW53" s="107">
        <f t="shared" si="14"/>
        <v>5.8409999999999993</v>
      </c>
      <c r="BX53" s="107">
        <f t="shared" si="14"/>
        <v>12.757999999999999</v>
      </c>
      <c r="BY53" s="107">
        <f t="shared" si="14"/>
        <v>21.116</v>
      </c>
      <c r="BZ53" s="107">
        <f t="shared" si="14"/>
        <v>28.481999999999999</v>
      </c>
      <c r="CA53" s="107">
        <f t="shared" si="14"/>
        <v>5.093</v>
      </c>
      <c r="CB53" s="107">
        <f t="shared" si="14"/>
        <v>11.384</v>
      </c>
      <c r="CC53" s="107">
        <f t="shared" si="14"/>
        <v>4.8170000000000002</v>
      </c>
      <c r="CD53" s="107">
        <f t="shared" si="14"/>
        <v>39.777999999999999</v>
      </c>
      <c r="CE53" s="107">
        <f t="shared" si="14"/>
        <v>25.1</v>
      </c>
      <c r="CF53" s="107">
        <f t="shared" si="14"/>
        <v>54.866</v>
      </c>
      <c r="CG53" s="107">
        <f t="shared" si="14"/>
        <v>45.661999999999992</v>
      </c>
      <c r="CH53" s="107">
        <f t="shared" si="14"/>
        <v>21.338999999999999</v>
      </c>
      <c r="CI53" s="107">
        <f t="shared" si="14"/>
        <v>22.756</v>
      </c>
      <c r="CJ53" s="107">
        <f t="shared" si="14"/>
        <v>23.408000000000001</v>
      </c>
      <c r="CK53" s="107">
        <f t="shared" si="14"/>
        <v>21.994</v>
      </c>
      <c r="CL53" s="107">
        <f t="shared" si="14"/>
        <v>8.3249999999999993</v>
      </c>
      <c r="CM53" s="107">
        <f t="shared" si="14"/>
        <v>12.677999999999999</v>
      </c>
      <c r="CN53" s="107">
        <f t="shared" si="14"/>
        <v>7.8509999999999991</v>
      </c>
      <c r="CO53" s="107">
        <f t="shared" si="14"/>
        <v>38.113000000000007</v>
      </c>
      <c r="CP53" s="107">
        <f t="shared" si="14"/>
        <v>18.653000000000002</v>
      </c>
      <c r="CQ53" s="107">
        <f t="shared" si="14"/>
        <v>17.611999999999998</v>
      </c>
      <c r="CR53" s="107">
        <f t="shared" si="14"/>
        <v>32.691000000000003</v>
      </c>
      <c r="CS53" s="107">
        <f t="shared" si="14"/>
        <v>36.330000000000005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1312.6774999999998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29.161000000000001</v>
      </c>
      <c r="C5" s="25">
        <v>28.004999999999999</v>
      </c>
      <c r="D5" s="25">
        <v>16.257000000000001</v>
      </c>
      <c r="E5" s="25">
        <v>18.167000000000002</v>
      </c>
      <c r="F5" s="25">
        <v>23.702000000000002</v>
      </c>
      <c r="G5" s="25">
        <v>16.390999999999998</v>
      </c>
      <c r="H5" s="25">
        <v>18.905999999999999</v>
      </c>
      <c r="I5" s="25">
        <v>11.788</v>
      </c>
      <c r="J5" s="25">
        <v>40.832000000000001</v>
      </c>
      <c r="K5" s="25">
        <v>22.568000000000001</v>
      </c>
      <c r="L5" s="25">
        <v>26.736999999999998</v>
      </c>
      <c r="M5" s="25">
        <v>71.05</v>
      </c>
      <c r="N5" s="25">
        <v>169.292</v>
      </c>
      <c r="O5" s="25">
        <v>167.36099999999999</v>
      </c>
      <c r="P5" s="25">
        <v>104.952</v>
      </c>
      <c r="Q5" s="25">
        <v>78.813000000000002</v>
      </c>
      <c r="R5" s="25">
        <v>42.722999999999999</v>
      </c>
      <c r="S5" s="25">
        <v>44.472000000000001</v>
      </c>
      <c r="T5" s="25">
        <v>44.171999999999997</v>
      </c>
      <c r="U5" s="25">
        <v>45.542999999999999</v>
      </c>
      <c r="V5" s="25">
        <v>20.024000000000001</v>
      </c>
      <c r="W5" s="25">
        <v>65.352999999999994</v>
      </c>
      <c r="X5" s="25">
        <v>28.5</v>
      </c>
      <c r="Y5" s="25">
        <v>31.402999999999999</v>
      </c>
      <c r="Z5" s="25">
        <v>32.332999999999998</v>
      </c>
      <c r="AA5" s="25">
        <v>54.921999999999997</v>
      </c>
      <c r="AB5" s="25">
        <v>40.36</v>
      </c>
      <c r="AC5" s="25">
        <v>76.599999999999994</v>
      </c>
      <c r="AD5" s="25">
        <v>29.356000000000002</v>
      </c>
      <c r="AE5" s="25">
        <v>39.404000000000003</v>
      </c>
      <c r="AF5" s="25">
        <v>73.225999999999999</v>
      </c>
      <c r="AG5" s="25">
        <v>70.691999999999993</v>
      </c>
      <c r="AH5" s="25">
        <v>85.17</v>
      </c>
      <c r="AI5" s="25">
        <v>77.602999999999994</v>
      </c>
      <c r="AJ5" s="25">
        <v>80.903000000000006</v>
      </c>
      <c r="AK5" s="25">
        <v>112.819</v>
      </c>
      <c r="AL5" s="25">
        <v>97.747</v>
      </c>
      <c r="AM5" s="25">
        <v>94.266999999999996</v>
      </c>
      <c r="AN5" s="25">
        <v>96.951999999999998</v>
      </c>
      <c r="AO5" s="25">
        <v>88.74</v>
      </c>
      <c r="AP5" s="25">
        <v>104.63200000000001</v>
      </c>
      <c r="AQ5" s="25">
        <v>137.18</v>
      </c>
      <c r="AR5" s="25">
        <v>143.28700000000001</v>
      </c>
      <c r="AS5" s="25">
        <v>146.268</v>
      </c>
      <c r="AT5" s="25">
        <v>121.636</v>
      </c>
      <c r="AU5" s="25">
        <v>150.755</v>
      </c>
      <c r="AV5" s="25">
        <v>154.989</v>
      </c>
      <c r="AW5" s="25">
        <v>158.721</v>
      </c>
      <c r="AX5" s="25">
        <v>131.34899999999999</v>
      </c>
      <c r="AY5" s="25">
        <v>150.50399999999999</v>
      </c>
      <c r="AZ5" s="25">
        <v>129.67400000000001</v>
      </c>
      <c r="BA5" s="25">
        <v>78.733000000000004</v>
      </c>
      <c r="BB5" s="25">
        <v>105.584</v>
      </c>
      <c r="BC5" s="25">
        <v>63.55</v>
      </c>
      <c r="BD5" s="25">
        <v>61.281999999999996</v>
      </c>
      <c r="BE5" s="25">
        <v>61.088000000000001</v>
      </c>
      <c r="BF5" s="25">
        <v>93.563000000000002</v>
      </c>
      <c r="BG5" s="25">
        <v>133.82400000000001</v>
      </c>
      <c r="BH5" s="25">
        <v>102.447</v>
      </c>
      <c r="BI5" s="25">
        <v>97.584000000000003</v>
      </c>
      <c r="BJ5" s="25">
        <v>14.048999999999999</v>
      </c>
      <c r="BK5" s="25">
        <v>43.036999999999999</v>
      </c>
      <c r="BL5" s="25">
        <v>114.127</v>
      </c>
      <c r="BM5" s="25">
        <v>165.41399999999999</v>
      </c>
      <c r="BN5" s="25">
        <v>12.01</v>
      </c>
      <c r="BO5" s="25">
        <v>10.214</v>
      </c>
      <c r="BP5" s="25">
        <v>9.4939999999999998</v>
      </c>
      <c r="BQ5" s="25">
        <v>7.8460000000000001</v>
      </c>
      <c r="BR5" s="25">
        <v>11.192</v>
      </c>
      <c r="BS5" s="25">
        <v>6.3760000000000003</v>
      </c>
      <c r="BT5" s="25">
        <v>12.316000000000001</v>
      </c>
      <c r="BU5" s="25">
        <v>12.346</v>
      </c>
      <c r="BV5" s="25">
        <v>11.272</v>
      </c>
      <c r="BW5" s="25">
        <v>5.944</v>
      </c>
      <c r="BX5" s="25">
        <v>12.98</v>
      </c>
      <c r="BY5" s="25">
        <v>21.178999999999998</v>
      </c>
      <c r="BZ5" s="25">
        <v>32.838999999999999</v>
      </c>
      <c r="CA5" s="25">
        <v>5.1139999999999999</v>
      </c>
      <c r="CB5" s="25">
        <v>11.43</v>
      </c>
      <c r="CC5" s="25">
        <v>4.915</v>
      </c>
      <c r="CD5" s="25">
        <v>39.756</v>
      </c>
      <c r="CE5" s="25">
        <v>25.074999999999999</v>
      </c>
      <c r="CF5" s="25">
        <v>54.835000000000001</v>
      </c>
      <c r="CG5" s="25">
        <v>45.648000000000003</v>
      </c>
      <c r="CH5" s="25">
        <v>21.379000000000001</v>
      </c>
      <c r="CI5" s="25">
        <v>22.92</v>
      </c>
      <c r="CJ5" s="25">
        <v>23.469000000000001</v>
      </c>
      <c r="CK5" s="25">
        <v>22.033999999999999</v>
      </c>
      <c r="CL5" s="25">
        <v>8.484</v>
      </c>
      <c r="CM5" s="25">
        <v>12.792</v>
      </c>
      <c r="CN5" s="25">
        <v>8.0519999999999996</v>
      </c>
      <c r="CO5" s="25">
        <v>38.110999999999997</v>
      </c>
      <c r="CP5" s="25">
        <v>18.623999999999999</v>
      </c>
      <c r="CQ5" s="25">
        <v>17.724</v>
      </c>
      <c r="CR5" s="25">
        <v>32.645000000000003</v>
      </c>
      <c r="CS5" s="25">
        <v>36.377000000000002</v>
      </c>
      <c r="CT5" s="26"/>
      <c r="CU5" s="26"/>
      <c r="CV5" s="26"/>
      <c r="CW5" s="27"/>
      <c r="CX5" s="28">
        <f t="array" ref="CX5">SUMPRODUCT(B5:CW5*0.25)</f>
        <v>1398.9837499999999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119.6</v>
      </c>
      <c r="C8" s="37">
        <v>115.17</v>
      </c>
      <c r="D8" s="37">
        <v>98.62</v>
      </c>
      <c r="E8" s="37">
        <v>93.74</v>
      </c>
      <c r="F8" s="37">
        <v>119.39</v>
      </c>
      <c r="G8" s="37">
        <v>102</v>
      </c>
      <c r="H8" s="37">
        <v>100.92</v>
      </c>
      <c r="I8" s="37">
        <v>103.46</v>
      </c>
      <c r="J8" s="37">
        <v>96.78</v>
      </c>
      <c r="K8" s="37">
        <v>105.52</v>
      </c>
      <c r="L8" s="37">
        <v>98.35</v>
      </c>
      <c r="M8" s="37">
        <v>94.43</v>
      </c>
      <c r="N8" s="37">
        <v>96.73</v>
      </c>
      <c r="O8" s="37">
        <v>95.92</v>
      </c>
      <c r="P8" s="37">
        <v>96.33</v>
      </c>
      <c r="Q8" s="37">
        <v>100.31</v>
      </c>
      <c r="R8" s="37">
        <v>97.05</v>
      </c>
      <c r="S8" s="37">
        <v>105.52</v>
      </c>
      <c r="T8" s="37">
        <v>106</v>
      </c>
      <c r="U8" s="37">
        <v>109.47</v>
      </c>
      <c r="V8" s="37">
        <v>102.68</v>
      </c>
      <c r="W8" s="37">
        <v>116.04</v>
      </c>
      <c r="X8" s="37">
        <v>152.55000000000001</v>
      </c>
      <c r="Y8" s="37">
        <v>167.16</v>
      </c>
      <c r="Z8" s="37">
        <v>171.39</v>
      </c>
      <c r="AA8" s="37">
        <v>203.44</v>
      </c>
      <c r="AB8" s="37">
        <v>218.04</v>
      </c>
      <c r="AC8" s="37">
        <v>227.41</v>
      </c>
      <c r="AD8" s="37">
        <v>221.36</v>
      </c>
      <c r="AE8" s="37">
        <v>222.84</v>
      </c>
      <c r="AF8" s="37">
        <v>214.99</v>
      </c>
      <c r="AG8" s="37">
        <v>195.5</v>
      </c>
      <c r="AH8" s="37">
        <v>162.1</v>
      </c>
      <c r="AI8" s="37">
        <v>148.55000000000001</v>
      </c>
      <c r="AJ8" s="37">
        <v>138.19999999999999</v>
      </c>
      <c r="AK8" s="37">
        <v>92.62</v>
      </c>
      <c r="AL8" s="37">
        <v>150.69</v>
      </c>
      <c r="AM8" s="37">
        <v>135.1</v>
      </c>
      <c r="AN8" s="37">
        <v>129.11000000000001</v>
      </c>
      <c r="AO8" s="37">
        <v>98.88</v>
      </c>
      <c r="AP8" s="37">
        <v>94.05</v>
      </c>
      <c r="AQ8" s="37">
        <v>91.73</v>
      </c>
      <c r="AR8" s="37">
        <v>90.71</v>
      </c>
      <c r="AS8" s="37">
        <v>90.21</v>
      </c>
      <c r="AT8" s="37">
        <v>90.19</v>
      </c>
      <c r="AU8" s="37">
        <v>90.17</v>
      </c>
      <c r="AV8" s="37">
        <v>90.71</v>
      </c>
      <c r="AW8" s="37">
        <v>90.65</v>
      </c>
      <c r="AX8" s="37">
        <v>91.48</v>
      </c>
      <c r="AY8" s="37">
        <v>93.07</v>
      </c>
      <c r="AZ8" s="37">
        <v>97.63</v>
      </c>
      <c r="BA8" s="37">
        <v>99.49</v>
      </c>
      <c r="BB8" s="37">
        <v>98.95</v>
      </c>
      <c r="BC8" s="37">
        <v>114.23</v>
      </c>
      <c r="BD8" s="37">
        <v>122.85</v>
      </c>
      <c r="BE8" s="37">
        <v>127</v>
      </c>
      <c r="BF8" s="37">
        <v>105.91</v>
      </c>
      <c r="BG8" s="37">
        <v>127</v>
      </c>
      <c r="BH8" s="37">
        <v>138.35</v>
      </c>
      <c r="BI8" s="37">
        <v>142.53</v>
      </c>
      <c r="BJ8" s="37">
        <v>146.09</v>
      </c>
      <c r="BK8" s="37">
        <v>238.67</v>
      </c>
      <c r="BL8" s="37">
        <v>290.17</v>
      </c>
      <c r="BM8" s="37">
        <v>314.42</v>
      </c>
      <c r="BN8" s="37">
        <v>288.55</v>
      </c>
      <c r="BO8" s="37">
        <v>278.85000000000002</v>
      </c>
      <c r="BP8" s="37">
        <v>273.55</v>
      </c>
      <c r="BQ8" s="37">
        <v>286.77</v>
      </c>
      <c r="BR8" s="37">
        <v>253.63</v>
      </c>
      <c r="BS8" s="37">
        <v>237.99</v>
      </c>
      <c r="BT8" s="37">
        <v>235.18</v>
      </c>
      <c r="BU8" s="37">
        <v>278.85000000000002</v>
      </c>
      <c r="BV8" s="37">
        <v>271.42</v>
      </c>
      <c r="BW8" s="37">
        <v>277.88</v>
      </c>
      <c r="BX8" s="37">
        <v>260.48</v>
      </c>
      <c r="BY8" s="37">
        <v>267.87</v>
      </c>
      <c r="BZ8" s="37">
        <v>278.08</v>
      </c>
      <c r="CA8" s="37">
        <v>254.27</v>
      </c>
      <c r="CB8" s="37">
        <v>265.16000000000003</v>
      </c>
      <c r="CC8" s="37">
        <v>254.27</v>
      </c>
      <c r="CD8" s="37">
        <v>232.66</v>
      </c>
      <c r="CE8" s="37">
        <v>213.84</v>
      </c>
      <c r="CF8" s="37">
        <v>205.12</v>
      </c>
      <c r="CG8" s="37">
        <v>174.65</v>
      </c>
      <c r="CH8" s="37">
        <v>191.37</v>
      </c>
      <c r="CI8" s="37">
        <v>172.51</v>
      </c>
      <c r="CJ8" s="37">
        <v>149.78</v>
      </c>
      <c r="CK8" s="37">
        <v>145.61000000000001</v>
      </c>
      <c r="CL8" s="37">
        <v>145.41999999999999</v>
      </c>
      <c r="CM8" s="37">
        <v>143.38</v>
      </c>
      <c r="CN8" s="37">
        <v>138.79</v>
      </c>
      <c r="CO8" s="37">
        <v>119.02</v>
      </c>
      <c r="CP8" s="37">
        <v>134.79</v>
      </c>
      <c r="CQ8" s="37">
        <v>122.59</v>
      </c>
      <c r="CR8" s="37">
        <v>107.1</v>
      </c>
      <c r="CS8" s="37">
        <v>105.55</v>
      </c>
      <c r="CT8" s="38"/>
      <c r="CU8" s="38"/>
      <c r="CV8" s="38"/>
      <c r="CW8" s="39"/>
      <c r="CX8" s="40">
        <f>IF(SUM(B8:CW8)&lt;&gt;0,AVERAGEIF(B8:CW8,"&lt;&gt;"""),"")</f>
        <v>157.97083333333333</v>
      </c>
    </row>
    <row r="9" spans="1:102" ht="24.95" customHeight="1" thickBot="1" x14ac:dyDescent="0.25">
      <c r="A9" s="41" t="s">
        <v>6</v>
      </c>
      <c r="B9" s="42">
        <v>106.7825</v>
      </c>
      <c r="C9" s="43">
        <v>106.7825</v>
      </c>
      <c r="D9" s="43">
        <v>106.7825</v>
      </c>
      <c r="E9" s="43">
        <v>106.7825</v>
      </c>
      <c r="F9" s="43">
        <v>106.4425</v>
      </c>
      <c r="G9" s="43">
        <v>106.4425</v>
      </c>
      <c r="H9" s="43">
        <v>106.4425</v>
      </c>
      <c r="I9" s="43">
        <v>106.4425</v>
      </c>
      <c r="J9" s="43">
        <v>98.77</v>
      </c>
      <c r="K9" s="43">
        <v>98.77</v>
      </c>
      <c r="L9" s="43">
        <v>98.77</v>
      </c>
      <c r="M9" s="43">
        <v>98.77</v>
      </c>
      <c r="N9" s="43">
        <v>97.322500000000005</v>
      </c>
      <c r="O9" s="43">
        <v>97.322500000000005</v>
      </c>
      <c r="P9" s="43">
        <v>97.322500000000005</v>
      </c>
      <c r="Q9" s="43">
        <v>97.322500000000005</v>
      </c>
      <c r="R9" s="43">
        <v>104.51</v>
      </c>
      <c r="S9" s="43">
        <v>104.51</v>
      </c>
      <c r="T9" s="43">
        <v>104.51</v>
      </c>
      <c r="U9" s="43">
        <v>104.51</v>
      </c>
      <c r="V9" s="43">
        <v>134.60749999999999</v>
      </c>
      <c r="W9" s="43">
        <v>134.60749999999999</v>
      </c>
      <c r="X9" s="43">
        <v>134.60749999999999</v>
      </c>
      <c r="Y9" s="43">
        <v>134.60749999999999</v>
      </c>
      <c r="Z9" s="43">
        <v>205.07</v>
      </c>
      <c r="AA9" s="43">
        <v>205.07</v>
      </c>
      <c r="AB9" s="43">
        <v>205.07</v>
      </c>
      <c r="AC9" s="43">
        <v>205.07</v>
      </c>
      <c r="AD9" s="43">
        <v>213.67250000000001</v>
      </c>
      <c r="AE9" s="43">
        <v>213.67250000000001</v>
      </c>
      <c r="AF9" s="43">
        <v>213.67250000000001</v>
      </c>
      <c r="AG9" s="43">
        <v>213.67250000000001</v>
      </c>
      <c r="AH9" s="43">
        <v>135.36750000000001</v>
      </c>
      <c r="AI9" s="43">
        <v>135.36750000000001</v>
      </c>
      <c r="AJ9" s="43">
        <v>135.36750000000001</v>
      </c>
      <c r="AK9" s="43">
        <v>135.36750000000001</v>
      </c>
      <c r="AL9" s="43">
        <v>128.44499999999999</v>
      </c>
      <c r="AM9" s="43">
        <v>128.44499999999999</v>
      </c>
      <c r="AN9" s="43">
        <v>128.44499999999999</v>
      </c>
      <c r="AO9" s="43">
        <v>128.44499999999999</v>
      </c>
      <c r="AP9" s="43">
        <v>91.674999999999997</v>
      </c>
      <c r="AQ9" s="43">
        <v>91.674999999999997</v>
      </c>
      <c r="AR9" s="43">
        <v>91.674999999999997</v>
      </c>
      <c r="AS9" s="43">
        <v>91.674999999999997</v>
      </c>
      <c r="AT9" s="43">
        <v>90.43</v>
      </c>
      <c r="AU9" s="43">
        <v>90.43</v>
      </c>
      <c r="AV9" s="43">
        <v>90.43</v>
      </c>
      <c r="AW9" s="43">
        <v>90.43</v>
      </c>
      <c r="AX9" s="43">
        <v>95.417500000000004</v>
      </c>
      <c r="AY9" s="43">
        <v>95.417500000000004</v>
      </c>
      <c r="AZ9" s="43">
        <v>95.417500000000004</v>
      </c>
      <c r="BA9" s="43">
        <v>95.417500000000004</v>
      </c>
      <c r="BB9" s="43">
        <v>115.75749999999999</v>
      </c>
      <c r="BC9" s="43">
        <v>115.75749999999999</v>
      </c>
      <c r="BD9" s="43">
        <v>115.75749999999999</v>
      </c>
      <c r="BE9" s="43">
        <v>115.75749999999999</v>
      </c>
      <c r="BF9" s="43">
        <v>128.44749999999999</v>
      </c>
      <c r="BG9" s="43">
        <v>128.44749999999999</v>
      </c>
      <c r="BH9" s="43">
        <v>128.44749999999999</v>
      </c>
      <c r="BI9" s="43">
        <v>128.44749999999999</v>
      </c>
      <c r="BJ9" s="43">
        <v>247.33750000000001</v>
      </c>
      <c r="BK9" s="43">
        <v>247.33750000000001</v>
      </c>
      <c r="BL9" s="43">
        <v>247.33750000000001</v>
      </c>
      <c r="BM9" s="43">
        <v>247.33750000000001</v>
      </c>
      <c r="BN9" s="43">
        <v>281.93</v>
      </c>
      <c r="BO9" s="43">
        <v>281.93</v>
      </c>
      <c r="BP9" s="43">
        <v>281.93</v>
      </c>
      <c r="BQ9" s="43">
        <v>281.93</v>
      </c>
      <c r="BR9" s="43">
        <v>251.41249999999999</v>
      </c>
      <c r="BS9" s="43">
        <v>251.41249999999999</v>
      </c>
      <c r="BT9" s="43">
        <v>251.41249999999999</v>
      </c>
      <c r="BU9" s="43">
        <v>251.41249999999999</v>
      </c>
      <c r="BV9" s="43">
        <v>269.41250000000002</v>
      </c>
      <c r="BW9" s="43">
        <v>269.41250000000002</v>
      </c>
      <c r="BX9" s="43">
        <v>269.41250000000002</v>
      </c>
      <c r="BY9" s="43">
        <v>269.41250000000002</v>
      </c>
      <c r="BZ9" s="43">
        <v>262.94499999999999</v>
      </c>
      <c r="CA9" s="43">
        <v>262.94499999999999</v>
      </c>
      <c r="CB9" s="43">
        <v>262.94499999999999</v>
      </c>
      <c r="CC9" s="43">
        <v>262.94499999999999</v>
      </c>
      <c r="CD9" s="43">
        <v>206.5675</v>
      </c>
      <c r="CE9" s="43">
        <v>206.5675</v>
      </c>
      <c r="CF9" s="43">
        <v>206.5675</v>
      </c>
      <c r="CG9" s="43">
        <v>206.5675</v>
      </c>
      <c r="CH9" s="43">
        <v>164.8175</v>
      </c>
      <c r="CI9" s="43">
        <v>164.8175</v>
      </c>
      <c r="CJ9" s="43">
        <v>164.8175</v>
      </c>
      <c r="CK9" s="43">
        <v>164.8175</v>
      </c>
      <c r="CL9" s="43">
        <v>136.6525</v>
      </c>
      <c r="CM9" s="43">
        <v>136.6525</v>
      </c>
      <c r="CN9" s="43">
        <v>136.6525</v>
      </c>
      <c r="CO9" s="43">
        <v>136.6525</v>
      </c>
      <c r="CP9" s="43">
        <v>117.50749999999999</v>
      </c>
      <c r="CQ9" s="43">
        <v>117.50749999999999</v>
      </c>
      <c r="CR9" s="43">
        <v>117.50749999999999</v>
      </c>
      <c r="CS9" s="43">
        <v>117.50749999999999</v>
      </c>
      <c r="CT9" s="44"/>
      <c r="CU9" s="44"/>
      <c r="CV9" s="44"/>
      <c r="CW9" s="45"/>
      <c r="CX9" s="46">
        <f>IF(SUM(B9:CW9)&lt;&gt;0,AVERAGEIF(B9:CW9,"&lt;&gt;"""),"")</f>
        <v>157.97083333333327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6.1959999999999997</v>
      </c>
      <c r="Y13" s="65">
        <v>8.2880000000000003</v>
      </c>
      <c r="Z13" s="65">
        <v>5.819</v>
      </c>
      <c r="AA13" s="65">
        <v>27.02</v>
      </c>
      <c r="AB13" s="65">
        <v>10.192</v>
      </c>
      <c r="AC13" s="65">
        <v>37.04</v>
      </c>
      <c r="AD13" s="65"/>
      <c r="AE13" s="65"/>
      <c r="AF13" s="65"/>
      <c r="AG13" s="65"/>
      <c r="AH13" s="65"/>
      <c r="AI13" s="65"/>
      <c r="AJ13" s="65"/>
      <c r="AK13" s="65"/>
      <c r="AL13" s="65">
        <v>0.83</v>
      </c>
      <c r="AM13" s="65"/>
      <c r="AN13" s="65">
        <v>11.86</v>
      </c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10</v>
      </c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29.311250000000001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>
        <v>6.407</v>
      </c>
      <c r="BZ14" s="65">
        <v>29.271000000000001</v>
      </c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8.9194999999999993</v>
      </c>
    </row>
    <row r="15" spans="1:102" ht="24.95" customHeight="1" x14ac:dyDescent="0.2">
      <c r="A15" s="69" t="s">
        <v>12</v>
      </c>
      <c r="B15" s="70">
        <v>5.5919999999999996</v>
      </c>
      <c r="C15" s="71">
        <v>5.1769999999999996</v>
      </c>
      <c r="D15" s="71">
        <v>5.5659999999999998</v>
      </c>
      <c r="E15" s="71">
        <v>7.0659999999999998</v>
      </c>
      <c r="F15" s="71">
        <v>6.1310000000000002</v>
      </c>
      <c r="G15" s="71">
        <v>5.8490000000000002</v>
      </c>
      <c r="H15" s="71">
        <v>5.4269999999999996</v>
      </c>
      <c r="I15" s="71">
        <v>5</v>
      </c>
      <c r="J15" s="71">
        <v>5</v>
      </c>
      <c r="K15" s="71"/>
      <c r="L15" s="71">
        <v>5</v>
      </c>
      <c r="M15" s="71">
        <v>5</v>
      </c>
      <c r="N15" s="71">
        <v>5</v>
      </c>
      <c r="O15" s="71">
        <v>5</v>
      </c>
      <c r="P15" s="71">
        <v>5</v>
      </c>
      <c r="Q15" s="71">
        <v>5.0090000000000003</v>
      </c>
      <c r="R15" s="71">
        <v>5.6280000000000001</v>
      </c>
      <c r="S15" s="71">
        <v>5</v>
      </c>
      <c r="T15" s="71">
        <v>5</v>
      </c>
      <c r="U15" s="71">
        <v>5.0330000000000004</v>
      </c>
      <c r="V15" s="71">
        <v>5</v>
      </c>
      <c r="W15" s="71">
        <v>7.1189999999999998</v>
      </c>
      <c r="X15" s="71">
        <v>5.1790000000000003</v>
      </c>
      <c r="Y15" s="71">
        <v>5</v>
      </c>
      <c r="Z15" s="71">
        <v>11.266</v>
      </c>
      <c r="AA15" s="71">
        <v>11.519</v>
      </c>
      <c r="AB15" s="71">
        <v>11.53</v>
      </c>
      <c r="AC15" s="71">
        <v>7.44</v>
      </c>
      <c r="AD15" s="71">
        <v>5.7779999999999996</v>
      </c>
      <c r="AE15" s="71">
        <v>17.670000000000002</v>
      </c>
      <c r="AF15" s="71">
        <v>23.312999999999999</v>
      </c>
      <c r="AG15" s="71">
        <v>33.875999999999998</v>
      </c>
      <c r="AH15" s="71">
        <v>17.446000000000002</v>
      </c>
      <c r="AI15" s="71">
        <v>7.681</v>
      </c>
      <c r="AJ15" s="71">
        <v>19.585000000000001</v>
      </c>
      <c r="AK15" s="71">
        <v>51.856000000000002</v>
      </c>
      <c r="AL15" s="71">
        <v>39.377000000000002</v>
      </c>
      <c r="AM15" s="71">
        <v>42.46</v>
      </c>
      <c r="AN15" s="71">
        <v>44.707000000000001</v>
      </c>
      <c r="AO15" s="71">
        <v>53.222000000000001</v>
      </c>
      <c r="AP15" s="71">
        <v>89.99</v>
      </c>
      <c r="AQ15" s="71">
        <v>99.397999999999996</v>
      </c>
      <c r="AR15" s="71">
        <v>101.755</v>
      </c>
      <c r="AS15" s="71">
        <v>102.66</v>
      </c>
      <c r="AT15" s="71">
        <v>102.26300000000001</v>
      </c>
      <c r="AU15" s="71">
        <v>103.119</v>
      </c>
      <c r="AV15" s="71">
        <v>104.67</v>
      </c>
      <c r="AW15" s="71">
        <v>105.876</v>
      </c>
      <c r="AX15" s="71">
        <v>106.452</v>
      </c>
      <c r="AY15" s="71">
        <v>101.61199999999999</v>
      </c>
      <c r="AZ15" s="71">
        <v>87.945999999999998</v>
      </c>
      <c r="BA15" s="71">
        <v>40.253999999999998</v>
      </c>
      <c r="BB15" s="71">
        <v>81.566999999999993</v>
      </c>
      <c r="BC15" s="71">
        <v>31.31</v>
      </c>
      <c r="BD15" s="71">
        <v>29.931999999999999</v>
      </c>
      <c r="BE15" s="71">
        <v>28.247</v>
      </c>
      <c r="BF15" s="71">
        <v>63.594000000000001</v>
      </c>
      <c r="BG15" s="71">
        <v>33.326000000000001</v>
      </c>
      <c r="BH15" s="71">
        <v>33.820999999999998</v>
      </c>
      <c r="BI15" s="71">
        <v>27.132999999999999</v>
      </c>
      <c r="BJ15" s="71">
        <v>0.79900000000000004</v>
      </c>
      <c r="BK15" s="71"/>
      <c r="BL15" s="71"/>
      <c r="BM15" s="71"/>
      <c r="BN15" s="71"/>
      <c r="BO15" s="71"/>
      <c r="BP15" s="71"/>
      <c r="BQ15" s="71"/>
      <c r="BR15" s="71"/>
      <c r="BS15" s="71"/>
      <c r="BT15" s="71">
        <v>5</v>
      </c>
      <c r="BU15" s="71"/>
      <c r="BV15" s="71">
        <v>5</v>
      </c>
      <c r="BW15" s="71"/>
      <c r="BX15" s="71"/>
      <c r="BY15" s="71"/>
      <c r="BZ15" s="71">
        <v>8.0000000000000002E-3</v>
      </c>
      <c r="CA15" s="71">
        <v>1.4E-2</v>
      </c>
      <c r="CB15" s="71">
        <v>5.0179999999999998</v>
      </c>
      <c r="CC15" s="71">
        <v>2.3E-2</v>
      </c>
      <c r="CD15" s="71">
        <v>5.0209999999999999</v>
      </c>
      <c r="CE15" s="71">
        <v>5.0129999999999999</v>
      </c>
      <c r="CF15" s="71">
        <v>5.0330000000000004</v>
      </c>
      <c r="CG15" s="71">
        <v>5</v>
      </c>
      <c r="CH15" s="71">
        <v>4.7110000000000003</v>
      </c>
      <c r="CI15" s="71"/>
      <c r="CJ15" s="71">
        <v>1E-3</v>
      </c>
      <c r="CK15" s="71">
        <v>1.466</v>
      </c>
      <c r="CL15" s="71">
        <v>4.0000000000000001E-3</v>
      </c>
      <c r="CM15" s="71">
        <v>5</v>
      </c>
      <c r="CN15" s="71"/>
      <c r="CO15" s="71">
        <v>5</v>
      </c>
      <c r="CP15" s="71">
        <v>5</v>
      </c>
      <c r="CQ15" s="71">
        <v>5</v>
      </c>
      <c r="CR15" s="71">
        <v>5.0010000000000003</v>
      </c>
      <c r="CS15" s="71">
        <v>5.0049999999999999</v>
      </c>
      <c r="CT15" s="72"/>
      <c r="CU15" s="72"/>
      <c r="CV15" s="72"/>
      <c r="CW15" s="73"/>
      <c r="CX15" s="74">
        <f t="array" ref="CX15">SUMPRODUCT(B15:CW15*0.25)</f>
        <v>517.38599999999997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5.5919999999999996</v>
      </c>
      <c r="C17" s="77">
        <f t="shared" ref="C17:BN17" si="0">SUM(C11:C16)</f>
        <v>5.1769999999999996</v>
      </c>
      <c r="D17" s="77">
        <f t="shared" si="0"/>
        <v>5.5659999999999998</v>
      </c>
      <c r="E17" s="77">
        <f t="shared" si="0"/>
        <v>7.0659999999999998</v>
      </c>
      <c r="F17" s="77">
        <f t="shared" si="0"/>
        <v>6.1310000000000002</v>
      </c>
      <c r="G17" s="77">
        <f t="shared" si="0"/>
        <v>5.8490000000000002</v>
      </c>
      <c r="H17" s="77">
        <f t="shared" si="0"/>
        <v>5.4269999999999996</v>
      </c>
      <c r="I17" s="77">
        <f t="shared" si="0"/>
        <v>5</v>
      </c>
      <c r="J17" s="77">
        <f t="shared" si="0"/>
        <v>5</v>
      </c>
      <c r="K17" s="77">
        <f t="shared" si="0"/>
        <v>0</v>
      </c>
      <c r="L17" s="77">
        <f t="shared" si="0"/>
        <v>5</v>
      </c>
      <c r="M17" s="77">
        <f t="shared" si="0"/>
        <v>5</v>
      </c>
      <c r="N17" s="77">
        <f t="shared" si="0"/>
        <v>5</v>
      </c>
      <c r="O17" s="77">
        <f t="shared" si="0"/>
        <v>5</v>
      </c>
      <c r="P17" s="77">
        <f t="shared" si="0"/>
        <v>5</v>
      </c>
      <c r="Q17" s="77">
        <f t="shared" si="0"/>
        <v>5.0090000000000003</v>
      </c>
      <c r="R17" s="77">
        <f t="shared" si="0"/>
        <v>5.6280000000000001</v>
      </c>
      <c r="S17" s="77">
        <f t="shared" si="0"/>
        <v>5</v>
      </c>
      <c r="T17" s="77">
        <f t="shared" si="0"/>
        <v>5</v>
      </c>
      <c r="U17" s="77">
        <f t="shared" si="0"/>
        <v>5.0330000000000004</v>
      </c>
      <c r="V17" s="77">
        <f t="shared" si="0"/>
        <v>5</v>
      </c>
      <c r="W17" s="77">
        <f t="shared" si="0"/>
        <v>7.1189999999999998</v>
      </c>
      <c r="X17" s="77">
        <f t="shared" si="0"/>
        <v>11.375</v>
      </c>
      <c r="Y17" s="77">
        <f t="shared" si="0"/>
        <v>13.288</v>
      </c>
      <c r="Z17" s="77">
        <f t="shared" si="0"/>
        <v>17.085000000000001</v>
      </c>
      <c r="AA17" s="77">
        <f t="shared" si="0"/>
        <v>38.539000000000001</v>
      </c>
      <c r="AB17" s="77">
        <f t="shared" si="0"/>
        <v>21.722000000000001</v>
      </c>
      <c r="AC17" s="77">
        <f t="shared" si="0"/>
        <v>44.48</v>
      </c>
      <c r="AD17" s="77">
        <f t="shared" si="0"/>
        <v>5.7779999999999996</v>
      </c>
      <c r="AE17" s="77">
        <f t="shared" si="0"/>
        <v>17.670000000000002</v>
      </c>
      <c r="AF17" s="77">
        <f t="shared" si="0"/>
        <v>23.312999999999999</v>
      </c>
      <c r="AG17" s="77">
        <f t="shared" si="0"/>
        <v>33.875999999999998</v>
      </c>
      <c r="AH17" s="77">
        <f t="shared" si="0"/>
        <v>17.446000000000002</v>
      </c>
      <c r="AI17" s="77">
        <f t="shared" si="0"/>
        <v>7.681</v>
      </c>
      <c r="AJ17" s="77">
        <f t="shared" si="0"/>
        <v>19.585000000000001</v>
      </c>
      <c r="AK17" s="77">
        <f t="shared" si="0"/>
        <v>51.856000000000002</v>
      </c>
      <c r="AL17" s="77">
        <f t="shared" si="0"/>
        <v>40.207000000000001</v>
      </c>
      <c r="AM17" s="77">
        <f t="shared" si="0"/>
        <v>42.46</v>
      </c>
      <c r="AN17" s="77">
        <f t="shared" si="0"/>
        <v>56.567</v>
      </c>
      <c r="AO17" s="77">
        <f t="shared" si="0"/>
        <v>53.222000000000001</v>
      </c>
      <c r="AP17" s="77">
        <f t="shared" si="0"/>
        <v>89.99</v>
      </c>
      <c r="AQ17" s="77">
        <f t="shared" si="0"/>
        <v>99.397999999999996</v>
      </c>
      <c r="AR17" s="77">
        <f t="shared" si="0"/>
        <v>101.755</v>
      </c>
      <c r="AS17" s="77">
        <f t="shared" si="0"/>
        <v>102.66</v>
      </c>
      <c r="AT17" s="77">
        <f t="shared" si="0"/>
        <v>102.26300000000001</v>
      </c>
      <c r="AU17" s="77">
        <f t="shared" si="0"/>
        <v>103.119</v>
      </c>
      <c r="AV17" s="77">
        <f t="shared" si="0"/>
        <v>104.67</v>
      </c>
      <c r="AW17" s="77">
        <f t="shared" si="0"/>
        <v>105.876</v>
      </c>
      <c r="AX17" s="77">
        <f t="shared" si="0"/>
        <v>106.452</v>
      </c>
      <c r="AY17" s="77">
        <f t="shared" si="0"/>
        <v>101.61199999999999</v>
      </c>
      <c r="AZ17" s="77">
        <f t="shared" si="0"/>
        <v>87.945999999999998</v>
      </c>
      <c r="BA17" s="77">
        <f t="shared" si="0"/>
        <v>40.253999999999998</v>
      </c>
      <c r="BB17" s="77">
        <f t="shared" si="0"/>
        <v>81.566999999999993</v>
      </c>
      <c r="BC17" s="77">
        <f t="shared" si="0"/>
        <v>31.31</v>
      </c>
      <c r="BD17" s="77">
        <f t="shared" si="0"/>
        <v>29.931999999999999</v>
      </c>
      <c r="BE17" s="77">
        <f t="shared" si="0"/>
        <v>28.247</v>
      </c>
      <c r="BF17" s="77">
        <f t="shared" si="0"/>
        <v>63.594000000000001</v>
      </c>
      <c r="BG17" s="77">
        <f t="shared" si="0"/>
        <v>33.326000000000001</v>
      </c>
      <c r="BH17" s="77">
        <f t="shared" si="0"/>
        <v>33.820999999999998</v>
      </c>
      <c r="BI17" s="77">
        <f t="shared" si="0"/>
        <v>37.132999999999996</v>
      </c>
      <c r="BJ17" s="77">
        <f t="shared" si="0"/>
        <v>0.79900000000000004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5</v>
      </c>
      <c r="BU17" s="77">
        <f t="shared" si="1"/>
        <v>0</v>
      </c>
      <c r="BV17" s="77">
        <f t="shared" si="1"/>
        <v>5</v>
      </c>
      <c r="BW17" s="77">
        <f t="shared" si="1"/>
        <v>0</v>
      </c>
      <c r="BX17" s="77">
        <f t="shared" si="1"/>
        <v>0</v>
      </c>
      <c r="BY17" s="77">
        <f t="shared" si="1"/>
        <v>6.407</v>
      </c>
      <c r="BZ17" s="77">
        <f t="shared" si="1"/>
        <v>29.279</v>
      </c>
      <c r="CA17" s="77">
        <f t="shared" si="1"/>
        <v>1.4E-2</v>
      </c>
      <c r="CB17" s="77">
        <f t="shared" si="1"/>
        <v>5.0179999999999998</v>
      </c>
      <c r="CC17" s="77">
        <f t="shared" si="1"/>
        <v>2.3E-2</v>
      </c>
      <c r="CD17" s="77">
        <f t="shared" si="1"/>
        <v>5.0209999999999999</v>
      </c>
      <c r="CE17" s="77">
        <f t="shared" si="1"/>
        <v>5.0129999999999999</v>
      </c>
      <c r="CF17" s="77">
        <f t="shared" si="1"/>
        <v>5.0330000000000004</v>
      </c>
      <c r="CG17" s="77">
        <f t="shared" si="1"/>
        <v>5</v>
      </c>
      <c r="CH17" s="77">
        <f t="shared" si="1"/>
        <v>4.7110000000000003</v>
      </c>
      <c r="CI17" s="77">
        <f t="shared" si="1"/>
        <v>0</v>
      </c>
      <c r="CJ17" s="77">
        <f t="shared" si="1"/>
        <v>1E-3</v>
      </c>
      <c r="CK17" s="77">
        <f t="shared" si="1"/>
        <v>1.466</v>
      </c>
      <c r="CL17" s="77">
        <f t="shared" si="1"/>
        <v>4.0000000000000001E-3</v>
      </c>
      <c r="CM17" s="77">
        <f t="shared" si="1"/>
        <v>5</v>
      </c>
      <c r="CN17" s="77">
        <f t="shared" si="1"/>
        <v>0</v>
      </c>
      <c r="CO17" s="77">
        <f t="shared" si="1"/>
        <v>5</v>
      </c>
      <c r="CP17" s="77">
        <f t="shared" si="1"/>
        <v>5</v>
      </c>
      <c r="CQ17" s="77">
        <f t="shared" si="1"/>
        <v>5</v>
      </c>
      <c r="CR17" s="77">
        <f t="shared" si="1"/>
        <v>5.0010000000000003</v>
      </c>
      <c r="CS17" s="77">
        <f t="shared" si="1"/>
        <v>5.0049999999999999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555.61674999999991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1.5</v>
      </c>
      <c r="C20" s="88">
        <v>1.5</v>
      </c>
      <c r="D20" s="88">
        <v>1.5</v>
      </c>
      <c r="E20" s="88">
        <v>1.5</v>
      </c>
      <c r="F20" s="88">
        <v>1.5</v>
      </c>
      <c r="G20" s="88">
        <v>1.5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1.5</v>
      </c>
      <c r="O20" s="88">
        <v>1.5</v>
      </c>
      <c r="P20" s="88">
        <v>1.5</v>
      </c>
      <c r="Q20" s="88">
        <v>1.5</v>
      </c>
      <c r="R20" s="88">
        <v>1.5</v>
      </c>
      <c r="S20" s="88">
        <v>1.5</v>
      </c>
      <c r="T20" s="88">
        <v>1.5</v>
      </c>
      <c r="U20" s="88">
        <v>1.5</v>
      </c>
      <c r="V20" s="88">
        <v>1.5</v>
      </c>
      <c r="W20" s="88">
        <v>1.5</v>
      </c>
      <c r="X20" s="88">
        <v>1.5</v>
      </c>
      <c r="Y20" s="88">
        <v>1.5</v>
      </c>
      <c r="Z20" s="88">
        <v>1.5</v>
      </c>
      <c r="AA20" s="88">
        <v>1.5</v>
      </c>
      <c r="AB20" s="88">
        <v>1.5</v>
      </c>
      <c r="AC20" s="88">
        <v>1.5</v>
      </c>
      <c r="AD20" s="88">
        <v>1.5</v>
      </c>
      <c r="AE20" s="88">
        <v>1.5</v>
      </c>
      <c r="AF20" s="88">
        <v>1.5</v>
      </c>
      <c r="AG20" s="88">
        <v>1.5</v>
      </c>
      <c r="AH20" s="88">
        <v>1.5</v>
      </c>
      <c r="AI20" s="88">
        <v>1.5</v>
      </c>
      <c r="AJ20" s="88">
        <v>1.5</v>
      </c>
      <c r="AK20" s="88">
        <v>1.5</v>
      </c>
      <c r="AL20" s="88">
        <v>1.5</v>
      </c>
      <c r="AM20" s="88">
        <v>1.5</v>
      </c>
      <c r="AN20" s="88">
        <v>1.5</v>
      </c>
      <c r="AO20" s="88">
        <v>1.5</v>
      </c>
      <c r="AP20" s="88">
        <v>1.5</v>
      </c>
      <c r="AQ20" s="88">
        <v>1.5</v>
      </c>
      <c r="AR20" s="88">
        <v>1.5</v>
      </c>
      <c r="AS20" s="88">
        <v>1.5</v>
      </c>
      <c r="AT20" s="88">
        <v>1.5</v>
      </c>
      <c r="AU20" s="88">
        <v>1.5</v>
      </c>
      <c r="AV20" s="88">
        <v>1.5</v>
      </c>
      <c r="AW20" s="88">
        <v>1.5</v>
      </c>
      <c r="AX20" s="88">
        <v>1.5</v>
      </c>
      <c r="AY20" s="88">
        <v>1.5</v>
      </c>
      <c r="AZ20" s="88">
        <v>1.5</v>
      </c>
      <c r="BA20" s="88">
        <v>1.5</v>
      </c>
      <c r="BB20" s="88">
        <v>1.5</v>
      </c>
      <c r="BC20" s="88">
        <v>1.5</v>
      </c>
      <c r="BD20" s="88">
        <v>1.5</v>
      </c>
      <c r="BE20" s="88">
        <v>1.5</v>
      </c>
      <c r="BF20" s="88">
        <v>1.5</v>
      </c>
      <c r="BG20" s="88">
        <v>1.5</v>
      </c>
      <c r="BH20" s="88">
        <v>1.5</v>
      </c>
      <c r="BI20" s="88">
        <v>1.5</v>
      </c>
      <c r="BJ20" s="88">
        <v>1.5</v>
      </c>
      <c r="BK20" s="88"/>
      <c r="BL20" s="88"/>
      <c r="BM20" s="88"/>
      <c r="BN20" s="88">
        <v>1.5</v>
      </c>
      <c r="BO20" s="88">
        <v>1.5</v>
      </c>
      <c r="BP20" s="88">
        <v>1.5</v>
      </c>
      <c r="BQ20" s="88">
        <v>1.5</v>
      </c>
      <c r="BR20" s="88">
        <v>1.5</v>
      </c>
      <c r="BS20" s="88">
        <v>1.5</v>
      </c>
      <c r="BT20" s="88">
        <v>1.5</v>
      </c>
      <c r="BU20" s="88">
        <v>1.5</v>
      </c>
      <c r="BV20" s="88">
        <v>1.5</v>
      </c>
      <c r="BW20" s="88">
        <v>1.5</v>
      </c>
      <c r="BX20" s="88">
        <v>1.5</v>
      </c>
      <c r="BY20" s="88">
        <v>1.5</v>
      </c>
      <c r="BZ20" s="88">
        <v>1.5</v>
      </c>
      <c r="CA20" s="88">
        <v>1.5</v>
      </c>
      <c r="CB20" s="88">
        <v>1.5</v>
      </c>
      <c r="CC20" s="88">
        <v>1.5</v>
      </c>
      <c r="CD20" s="88">
        <v>1.5</v>
      </c>
      <c r="CE20" s="88">
        <v>1.5</v>
      </c>
      <c r="CF20" s="88">
        <v>1.5</v>
      </c>
      <c r="CG20" s="88">
        <v>1.5</v>
      </c>
      <c r="CH20" s="88">
        <v>1.5</v>
      </c>
      <c r="CI20" s="88">
        <v>1.5</v>
      </c>
      <c r="CJ20" s="88">
        <v>1.5</v>
      </c>
      <c r="CK20" s="88">
        <v>1.5</v>
      </c>
      <c r="CL20" s="88">
        <v>1.5</v>
      </c>
      <c r="CM20" s="88">
        <v>1.5</v>
      </c>
      <c r="CN20" s="88">
        <v>1.5</v>
      </c>
      <c r="CO20" s="88">
        <v>1.5</v>
      </c>
      <c r="CP20" s="88">
        <v>1.5</v>
      </c>
      <c r="CQ20" s="88">
        <v>1.5</v>
      </c>
      <c r="CR20" s="88">
        <v>1.5</v>
      </c>
      <c r="CS20" s="88">
        <v>1.5</v>
      </c>
      <c r="CT20" s="89"/>
      <c r="CU20" s="89"/>
      <c r="CV20" s="89"/>
      <c r="CW20" s="90"/>
      <c r="CX20" s="91">
        <f t="array" ref="CX20">SUMPRODUCT(B20:CW20*0.25)</f>
        <v>34.875</v>
      </c>
    </row>
    <row r="21" spans="1:102" ht="24.95" customHeight="1" x14ac:dyDescent="0.2">
      <c r="A21" s="92" t="s">
        <v>17</v>
      </c>
      <c r="B21" s="93">
        <v>1.0760000000000001</v>
      </c>
      <c r="C21" s="94">
        <v>1.0720000000000001</v>
      </c>
      <c r="D21" s="94">
        <v>1.1040000000000001</v>
      </c>
      <c r="E21" s="94">
        <v>1.1160000000000001</v>
      </c>
      <c r="F21" s="94">
        <v>1.1240000000000001</v>
      </c>
      <c r="G21" s="94">
        <v>1.4710000000000001</v>
      </c>
      <c r="H21" s="94">
        <v>3.968</v>
      </c>
      <c r="I21" s="94">
        <v>1.0640000000000001</v>
      </c>
      <c r="J21" s="94">
        <v>0.95199999999999996</v>
      </c>
      <c r="K21" s="94">
        <v>0.97599999999999998</v>
      </c>
      <c r="L21" s="94">
        <v>0.94</v>
      </c>
      <c r="M21" s="94">
        <v>0.88400000000000001</v>
      </c>
      <c r="N21" s="94">
        <v>0.97599999999999998</v>
      </c>
      <c r="O21" s="94">
        <v>0.872</v>
      </c>
      <c r="P21" s="94">
        <v>0.93600000000000005</v>
      </c>
      <c r="Q21" s="94">
        <v>0.96399999999999997</v>
      </c>
      <c r="R21" s="94">
        <v>3.7639999999999998</v>
      </c>
      <c r="S21" s="94">
        <v>0.96</v>
      </c>
      <c r="T21" s="94">
        <v>3.7359999999999998</v>
      </c>
      <c r="U21" s="94">
        <v>2.3719999999999999</v>
      </c>
      <c r="V21" s="94">
        <v>4.1319999999999997</v>
      </c>
      <c r="W21" s="94">
        <v>10.976000000000001</v>
      </c>
      <c r="X21" s="94">
        <v>1.1279999999999999</v>
      </c>
      <c r="Y21" s="94">
        <v>1.204</v>
      </c>
      <c r="Z21" s="94">
        <v>1.1719999999999999</v>
      </c>
      <c r="AA21" s="94">
        <v>1.268</v>
      </c>
      <c r="AB21" s="94">
        <v>1.304</v>
      </c>
      <c r="AC21" s="94">
        <v>1.556</v>
      </c>
      <c r="AD21" s="94">
        <v>1.6240000000000001</v>
      </c>
      <c r="AE21" s="94">
        <v>1.66</v>
      </c>
      <c r="AF21" s="94">
        <v>1.776</v>
      </c>
      <c r="AG21" s="94">
        <v>1.6240000000000001</v>
      </c>
      <c r="AH21" s="94">
        <v>6.036999999999999</v>
      </c>
      <c r="AI21" s="94">
        <v>1.546</v>
      </c>
      <c r="AJ21" s="94">
        <v>5.7679999999999998</v>
      </c>
      <c r="AK21" s="94">
        <v>6.5109999999999992</v>
      </c>
      <c r="AL21" s="94">
        <v>5.6079999999999997</v>
      </c>
      <c r="AM21" s="94">
        <v>4.01</v>
      </c>
      <c r="AN21" s="94">
        <v>0.01</v>
      </c>
      <c r="AO21" s="94">
        <v>0.01</v>
      </c>
      <c r="AP21" s="94">
        <v>0.01</v>
      </c>
      <c r="AQ21" s="94">
        <v>0.84799999999999998</v>
      </c>
      <c r="AR21" s="94">
        <v>5.01</v>
      </c>
      <c r="AS21" s="94">
        <v>5.01</v>
      </c>
      <c r="AT21" s="94">
        <v>5.05</v>
      </c>
      <c r="AU21" s="94">
        <v>5.05</v>
      </c>
      <c r="AV21" s="94">
        <v>5.05</v>
      </c>
      <c r="AW21" s="94">
        <v>5.05</v>
      </c>
      <c r="AX21" s="94">
        <v>5.03</v>
      </c>
      <c r="AY21" s="94">
        <v>0.03</v>
      </c>
      <c r="AZ21" s="94">
        <v>0.03</v>
      </c>
      <c r="BA21" s="94">
        <v>0.03</v>
      </c>
      <c r="BB21" s="94">
        <v>5.62</v>
      </c>
      <c r="BC21" s="94">
        <v>0.02</v>
      </c>
      <c r="BD21" s="94">
        <v>0.02</v>
      </c>
      <c r="BE21" s="94">
        <v>0.02</v>
      </c>
      <c r="BF21" s="94">
        <v>5.2279999999999998</v>
      </c>
      <c r="BG21" s="94">
        <v>1.4079999999999999</v>
      </c>
      <c r="BH21" s="94">
        <v>1.4019999999999999</v>
      </c>
      <c r="BI21" s="94">
        <v>1.4239999999999999</v>
      </c>
      <c r="BJ21" s="94">
        <v>1.4239999999999999</v>
      </c>
      <c r="BK21" s="94">
        <v>20.128</v>
      </c>
      <c r="BL21" s="94">
        <v>53.826999999999998</v>
      </c>
      <c r="BM21" s="94">
        <v>77.742999999999995</v>
      </c>
      <c r="BN21" s="94">
        <v>0.01</v>
      </c>
      <c r="BO21" s="94">
        <v>1.786</v>
      </c>
      <c r="BP21" s="94">
        <v>1.722</v>
      </c>
      <c r="BQ21" s="94">
        <v>1.6579999999999999</v>
      </c>
      <c r="BR21" s="94">
        <v>1.64</v>
      </c>
      <c r="BS21" s="94">
        <v>1.6479999999999999</v>
      </c>
      <c r="BT21" s="94">
        <v>1.5</v>
      </c>
      <c r="BU21" s="94">
        <v>0.85799999999999998</v>
      </c>
      <c r="BV21" s="94">
        <v>1.1279999999999999</v>
      </c>
      <c r="BW21" s="94">
        <v>1.0720000000000001</v>
      </c>
      <c r="BX21" s="94">
        <v>3.5</v>
      </c>
      <c r="BY21" s="94">
        <v>4.6280000000000001</v>
      </c>
      <c r="BZ21" s="94"/>
      <c r="CA21" s="94">
        <v>1.1080000000000001</v>
      </c>
      <c r="CB21" s="94">
        <v>1.1160000000000001</v>
      </c>
      <c r="CC21" s="94">
        <v>1.0760000000000001</v>
      </c>
      <c r="CD21" s="94">
        <v>1.1120000000000001</v>
      </c>
      <c r="CE21" s="94">
        <v>1.04</v>
      </c>
      <c r="CF21" s="94">
        <v>1.1399999999999999</v>
      </c>
      <c r="CG21" s="94">
        <v>1.18</v>
      </c>
      <c r="CH21" s="94">
        <v>1.34</v>
      </c>
      <c r="CI21" s="94"/>
      <c r="CJ21" s="94">
        <v>1.248</v>
      </c>
      <c r="CK21" s="94">
        <v>1.224</v>
      </c>
      <c r="CL21" s="94">
        <v>1.228</v>
      </c>
      <c r="CM21" s="94">
        <v>1.1839999999999999</v>
      </c>
      <c r="CN21" s="94">
        <v>1.1639999999999999</v>
      </c>
      <c r="CO21" s="94">
        <v>1.216</v>
      </c>
      <c r="CP21" s="94">
        <v>4.0440000000000005</v>
      </c>
      <c r="CQ21" s="94">
        <v>1.0760000000000001</v>
      </c>
      <c r="CR21" s="94">
        <v>4.0439999999999996</v>
      </c>
      <c r="CS21" s="94">
        <v>4.024</v>
      </c>
      <c r="CT21" s="95"/>
      <c r="CU21" s="95"/>
      <c r="CV21" s="95"/>
      <c r="CW21" s="96"/>
      <c r="CX21" s="97">
        <f t="array" ref="CX21">SUMPRODUCT(B21:CW21*0.25)</f>
        <v>86.106750000000019</v>
      </c>
    </row>
    <row r="22" spans="1:102" ht="24.95" customHeight="1" x14ac:dyDescent="0.2">
      <c r="A22" s="92" t="s">
        <v>18</v>
      </c>
      <c r="B22" s="98">
        <v>18.814</v>
      </c>
      <c r="C22" s="99">
        <v>18.353000000000002</v>
      </c>
      <c r="D22" s="99">
        <v>2.58</v>
      </c>
      <c r="E22" s="99">
        <v>2.6440000000000001</v>
      </c>
      <c r="F22" s="99">
        <v>14.604999999999999</v>
      </c>
      <c r="G22" s="99">
        <v>5.84</v>
      </c>
      <c r="H22" s="99">
        <v>6.2439999999999998</v>
      </c>
      <c r="I22" s="99">
        <v>1.524</v>
      </c>
      <c r="J22" s="99">
        <v>2.58</v>
      </c>
      <c r="K22" s="99">
        <v>0.59199999999999997</v>
      </c>
      <c r="L22" s="99">
        <v>1.4969999999999999</v>
      </c>
      <c r="M22" s="99">
        <v>2.524</v>
      </c>
      <c r="N22" s="99">
        <v>1.516</v>
      </c>
      <c r="O22" s="99">
        <v>2.089</v>
      </c>
      <c r="P22" s="99">
        <v>2.524</v>
      </c>
      <c r="Q22" s="99">
        <v>2.512</v>
      </c>
      <c r="R22" s="99">
        <v>3.4450000000000003</v>
      </c>
      <c r="S22" s="99">
        <v>2.512</v>
      </c>
      <c r="T22" s="99">
        <v>23.456</v>
      </c>
      <c r="U22" s="99">
        <v>31.525999999999996</v>
      </c>
      <c r="V22" s="99">
        <v>7.8860000000000001</v>
      </c>
      <c r="W22" s="99">
        <v>40.517000000000003</v>
      </c>
      <c r="X22" s="99">
        <v>13.681000000000001</v>
      </c>
      <c r="Y22" s="99">
        <v>14.556000000000001</v>
      </c>
      <c r="Z22" s="99">
        <v>11.747999999999999</v>
      </c>
      <c r="AA22" s="99">
        <v>12.555</v>
      </c>
      <c r="AB22" s="99">
        <v>14.958</v>
      </c>
      <c r="AC22" s="99">
        <v>26.244</v>
      </c>
      <c r="AD22" s="99">
        <v>19.774000000000001</v>
      </c>
      <c r="AE22" s="99">
        <v>6.2240000000000002</v>
      </c>
      <c r="AF22" s="99">
        <v>27.567</v>
      </c>
      <c r="AG22" s="99">
        <v>11.382</v>
      </c>
      <c r="AH22" s="99">
        <v>6.8180000000000005</v>
      </c>
      <c r="AI22" s="99">
        <v>6.1459999999999999</v>
      </c>
      <c r="AJ22" s="99">
        <v>9.4499999999999993</v>
      </c>
      <c r="AK22" s="99">
        <v>1.5379999999999998</v>
      </c>
      <c r="AL22" s="99">
        <v>9.4589999999999996</v>
      </c>
      <c r="AM22" s="99">
        <v>9.3090000000000011</v>
      </c>
      <c r="AN22" s="99">
        <v>4.343</v>
      </c>
      <c r="AO22" s="99">
        <v>3.5390000000000001</v>
      </c>
      <c r="AP22" s="99">
        <v>7.7349999999999994</v>
      </c>
      <c r="AQ22" s="99">
        <v>3.4989999999999997</v>
      </c>
      <c r="AR22" s="99">
        <v>3.577</v>
      </c>
      <c r="AS22" s="99">
        <v>4.3680000000000003</v>
      </c>
      <c r="AT22" s="99">
        <v>5.8070000000000004</v>
      </c>
      <c r="AU22" s="99">
        <v>5.8610000000000007</v>
      </c>
      <c r="AV22" s="99">
        <v>6.899</v>
      </c>
      <c r="AW22" s="99">
        <v>6.4249999999999998</v>
      </c>
      <c r="AX22" s="99">
        <v>5.9030000000000005</v>
      </c>
      <c r="AY22" s="99">
        <v>4.5489999999999995</v>
      </c>
      <c r="AZ22" s="99">
        <v>6.2989999999999995</v>
      </c>
      <c r="BA22" s="99">
        <v>3.5990000000000002</v>
      </c>
      <c r="BB22" s="99">
        <v>8.3879999999999999</v>
      </c>
      <c r="BC22" s="99">
        <v>2.1</v>
      </c>
      <c r="BD22" s="99">
        <v>2.7</v>
      </c>
      <c r="BE22" s="99">
        <v>5.4409999999999998</v>
      </c>
      <c r="BF22" s="99">
        <v>15.314</v>
      </c>
      <c r="BG22" s="99">
        <v>2.0300000000000002</v>
      </c>
      <c r="BH22" s="99">
        <v>6.2039999999999997</v>
      </c>
      <c r="BI22" s="99">
        <v>5.1269999999999998</v>
      </c>
      <c r="BJ22" s="99">
        <v>4.9889999999999999</v>
      </c>
      <c r="BK22" s="99">
        <v>22.908999999999999</v>
      </c>
      <c r="BL22" s="99">
        <v>60.3</v>
      </c>
      <c r="BM22" s="99">
        <v>87.671000000000006</v>
      </c>
      <c r="BN22" s="99">
        <v>2.8</v>
      </c>
      <c r="BO22" s="99">
        <v>3.4280000000000004</v>
      </c>
      <c r="BP22" s="99">
        <v>2.472</v>
      </c>
      <c r="BQ22" s="99">
        <v>2.7880000000000003</v>
      </c>
      <c r="BR22" s="99">
        <v>3.7520000000000002</v>
      </c>
      <c r="BS22" s="99">
        <v>2.528</v>
      </c>
      <c r="BT22" s="99">
        <v>4.3159999999999998</v>
      </c>
      <c r="BU22" s="99">
        <v>3.6880000000000002</v>
      </c>
      <c r="BV22" s="99">
        <v>3.6440000000000001</v>
      </c>
      <c r="BW22" s="99">
        <v>3.3719999999999999</v>
      </c>
      <c r="BX22" s="99">
        <v>7.98</v>
      </c>
      <c r="BY22" s="99">
        <v>8.6440000000000001</v>
      </c>
      <c r="BZ22" s="99">
        <v>2.06</v>
      </c>
      <c r="CA22" s="99">
        <v>2.492</v>
      </c>
      <c r="CB22" s="99">
        <v>3.7960000000000003</v>
      </c>
      <c r="CC22" s="99">
        <v>2.3159999999999998</v>
      </c>
      <c r="CD22" s="99">
        <v>32.123000000000005</v>
      </c>
      <c r="CE22" s="99">
        <v>17.521999999999998</v>
      </c>
      <c r="CF22" s="99">
        <v>46.680999999999997</v>
      </c>
      <c r="CG22" s="99">
        <v>37.967999999999996</v>
      </c>
      <c r="CH22" s="99">
        <v>5.3280000000000003</v>
      </c>
      <c r="CI22" s="99">
        <v>5.7200000000000006</v>
      </c>
      <c r="CJ22" s="99">
        <v>5.22</v>
      </c>
      <c r="CK22" s="99">
        <v>5.1440000000000001</v>
      </c>
      <c r="CL22" s="99">
        <v>5.7519999999999998</v>
      </c>
      <c r="CM22" s="99">
        <v>5.1079999999999997</v>
      </c>
      <c r="CN22" s="99">
        <v>5.3879999999999999</v>
      </c>
      <c r="CO22" s="99">
        <v>9.0950000000000006</v>
      </c>
      <c r="CP22" s="99">
        <v>8.08</v>
      </c>
      <c r="CQ22" s="99">
        <v>4.7480000000000002</v>
      </c>
      <c r="CR22" s="99">
        <v>5.3</v>
      </c>
      <c r="CS22" s="99">
        <v>6.048</v>
      </c>
      <c r="CT22" s="100"/>
      <c r="CU22" s="100"/>
      <c r="CV22" s="100"/>
      <c r="CW22" s="96"/>
      <c r="CX22" s="97">
        <f t="array" ref="CX22">SUMPRODUCT(B22:CW22*0.25)</f>
        <v>239.51650000000004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>
        <v>68.828000000000003</v>
      </c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17.207000000000001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21.39</v>
      </c>
      <c r="C27" s="107">
        <f t="shared" ref="C27:BN27" si="2">SUM(C20:C26)</f>
        <v>20.925000000000001</v>
      </c>
      <c r="D27" s="107">
        <f t="shared" si="2"/>
        <v>5.1840000000000002</v>
      </c>
      <c r="E27" s="107">
        <f t="shared" si="2"/>
        <v>5.26</v>
      </c>
      <c r="F27" s="107">
        <f t="shared" si="2"/>
        <v>17.228999999999999</v>
      </c>
      <c r="G27" s="107">
        <f t="shared" si="2"/>
        <v>8.8109999999999999</v>
      </c>
      <c r="H27" s="107">
        <f t="shared" si="2"/>
        <v>11.712</v>
      </c>
      <c r="I27" s="107">
        <f t="shared" si="2"/>
        <v>4.0880000000000001</v>
      </c>
      <c r="J27" s="107">
        <f t="shared" si="2"/>
        <v>5.032</v>
      </c>
      <c r="K27" s="107">
        <f t="shared" si="2"/>
        <v>3.0680000000000001</v>
      </c>
      <c r="L27" s="107">
        <f t="shared" si="2"/>
        <v>3.9369999999999998</v>
      </c>
      <c r="M27" s="107">
        <f t="shared" si="2"/>
        <v>4.9079999999999995</v>
      </c>
      <c r="N27" s="107">
        <f t="shared" si="2"/>
        <v>3.992</v>
      </c>
      <c r="O27" s="107">
        <f t="shared" si="2"/>
        <v>4.4610000000000003</v>
      </c>
      <c r="P27" s="107">
        <f t="shared" si="2"/>
        <v>4.96</v>
      </c>
      <c r="Q27" s="107">
        <f t="shared" si="2"/>
        <v>73.804000000000002</v>
      </c>
      <c r="R27" s="107">
        <f t="shared" si="2"/>
        <v>8.7089999999999996</v>
      </c>
      <c r="S27" s="107">
        <f t="shared" si="2"/>
        <v>4.9719999999999995</v>
      </c>
      <c r="T27" s="107">
        <f t="shared" si="2"/>
        <v>28.692</v>
      </c>
      <c r="U27" s="107">
        <f t="shared" si="2"/>
        <v>35.397999999999996</v>
      </c>
      <c r="V27" s="107">
        <f t="shared" si="2"/>
        <v>13.518000000000001</v>
      </c>
      <c r="W27" s="107">
        <f t="shared" si="2"/>
        <v>52.993000000000002</v>
      </c>
      <c r="X27" s="107">
        <f t="shared" si="2"/>
        <v>16.309000000000001</v>
      </c>
      <c r="Y27" s="107">
        <f t="shared" si="2"/>
        <v>17.260000000000002</v>
      </c>
      <c r="Z27" s="107">
        <f t="shared" si="2"/>
        <v>14.419999999999998</v>
      </c>
      <c r="AA27" s="107">
        <f t="shared" si="2"/>
        <v>15.323</v>
      </c>
      <c r="AB27" s="107">
        <f t="shared" si="2"/>
        <v>17.762</v>
      </c>
      <c r="AC27" s="107">
        <f t="shared" si="2"/>
        <v>29.3</v>
      </c>
      <c r="AD27" s="107">
        <f t="shared" si="2"/>
        <v>22.898</v>
      </c>
      <c r="AE27" s="107">
        <f t="shared" si="2"/>
        <v>9.3840000000000003</v>
      </c>
      <c r="AF27" s="107">
        <f t="shared" si="2"/>
        <v>30.843</v>
      </c>
      <c r="AG27" s="107">
        <f t="shared" si="2"/>
        <v>14.506</v>
      </c>
      <c r="AH27" s="107">
        <f t="shared" si="2"/>
        <v>14.355</v>
      </c>
      <c r="AI27" s="107">
        <f t="shared" si="2"/>
        <v>9.1920000000000002</v>
      </c>
      <c r="AJ27" s="107">
        <f t="shared" si="2"/>
        <v>16.718</v>
      </c>
      <c r="AK27" s="107">
        <f t="shared" si="2"/>
        <v>9.5489999999999995</v>
      </c>
      <c r="AL27" s="107">
        <f t="shared" si="2"/>
        <v>16.567</v>
      </c>
      <c r="AM27" s="107">
        <f t="shared" si="2"/>
        <v>14.819000000000001</v>
      </c>
      <c r="AN27" s="107">
        <f t="shared" si="2"/>
        <v>5.8529999999999998</v>
      </c>
      <c r="AO27" s="107">
        <f t="shared" si="2"/>
        <v>5.0490000000000004</v>
      </c>
      <c r="AP27" s="107">
        <f t="shared" si="2"/>
        <v>9.2449999999999992</v>
      </c>
      <c r="AQ27" s="107">
        <f t="shared" si="2"/>
        <v>5.8469999999999995</v>
      </c>
      <c r="AR27" s="107">
        <f t="shared" si="2"/>
        <v>10.087</v>
      </c>
      <c r="AS27" s="107">
        <f t="shared" si="2"/>
        <v>10.878</v>
      </c>
      <c r="AT27" s="107">
        <f t="shared" si="2"/>
        <v>12.356999999999999</v>
      </c>
      <c r="AU27" s="107">
        <f t="shared" si="2"/>
        <v>12.411000000000001</v>
      </c>
      <c r="AV27" s="107">
        <f t="shared" si="2"/>
        <v>13.449</v>
      </c>
      <c r="AW27" s="107">
        <f t="shared" si="2"/>
        <v>12.975</v>
      </c>
      <c r="AX27" s="107">
        <f t="shared" si="2"/>
        <v>12.433</v>
      </c>
      <c r="AY27" s="107">
        <f t="shared" si="2"/>
        <v>6.0789999999999997</v>
      </c>
      <c r="AZ27" s="107">
        <f t="shared" si="2"/>
        <v>7.8289999999999997</v>
      </c>
      <c r="BA27" s="107">
        <f t="shared" si="2"/>
        <v>5.1290000000000004</v>
      </c>
      <c r="BB27" s="107">
        <f t="shared" si="2"/>
        <v>15.507999999999999</v>
      </c>
      <c r="BC27" s="107">
        <f t="shared" si="2"/>
        <v>3.62</v>
      </c>
      <c r="BD27" s="107">
        <f t="shared" si="2"/>
        <v>4.2200000000000006</v>
      </c>
      <c r="BE27" s="107">
        <f t="shared" si="2"/>
        <v>6.9610000000000003</v>
      </c>
      <c r="BF27" s="107">
        <f t="shared" si="2"/>
        <v>22.042000000000002</v>
      </c>
      <c r="BG27" s="107">
        <f t="shared" si="2"/>
        <v>4.9380000000000006</v>
      </c>
      <c r="BH27" s="107">
        <f t="shared" si="2"/>
        <v>9.1059999999999999</v>
      </c>
      <c r="BI27" s="107">
        <f t="shared" si="2"/>
        <v>8.0510000000000002</v>
      </c>
      <c r="BJ27" s="107">
        <f t="shared" si="2"/>
        <v>7.9130000000000003</v>
      </c>
      <c r="BK27" s="107">
        <f t="shared" si="2"/>
        <v>43.036999999999999</v>
      </c>
      <c r="BL27" s="107">
        <f t="shared" si="2"/>
        <v>114.127</v>
      </c>
      <c r="BM27" s="107">
        <f t="shared" si="2"/>
        <v>165.41399999999999</v>
      </c>
      <c r="BN27" s="107">
        <f t="shared" si="2"/>
        <v>4.3099999999999996</v>
      </c>
      <c r="BO27" s="107">
        <f t="shared" ref="BO27:CW27" si="3">SUM(BO20:BO26)</f>
        <v>6.7140000000000004</v>
      </c>
      <c r="BP27" s="107">
        <f t="shared" si="3"/>
        <v>5.694</v>
      </c>
      <c r="BQ27" s="107">
        <f t="shared" si="3"/>
        <v>5.9459999999999997</v>
      </c>
      <c r="BR27" s="107">
        <f t="shared" si="3"/>
        <v>6.8919999999999995</v>
      </c>
      <c r="BS27" s="107">
        <f t="shared" si="3"/>
        <v>5.6760000000000002</v>
      </c>
      <c r="BT27" s="107">
        <f t="shared" si="3"/>
        <v>7.3159999999999998</v>
      </c>
      <c r="BU27" s="107">
        <f t="shared" si="3"/>
        <v>6.0460000000000003</v>
      </c>
      <c r="BV27" s="107">
        <f t="shared" si="3"/>
        <v>6.2720000000000002</v>
      </c>
      <c r="BW27" s="107">
        <f t="shared" si="3"/>
        <v>5.944</v>
      </c>
      <c r="BX27" s="107">
        <f t="shared" si="3"/>
        <v>12.98</v>
      </c>
      <c r="BY27" s="107">
        <f t="shared" si="3"/>
        <v>14.772</v>
      </c>
      <c r="BZ27" s="107">
        <f t="shared" si="3"/>
        <v>3.56</v>
      </c>
      <c r="CA27" s="107">
        <f t="shared" si="3"/>
        <v>5.0999999999999996</v>
      </c>
      <c r="CB27" s="107">
        <f t="shared" si="3"/>
        <v>6.4120000000000008</v>
      </c>
      <c r="CC27" s="107">
        <f t="shared" si="3"/>
        <v>4.8919999999999995</v>
      </c>
      <c r="CD27" s="107">
        <f t="shared" si="3"/>
        <v>34.735000000000007</v>
      </c>
      <c r="CE27" s="107">
        <f t="shared" si="3"/>
        <v>20.061999999999998</v>
      </c>
      <c r="CF27" s="107">
        <f t="shared" si="3"/>
        <v>49.320999999999998</v>
      </c>
      <c r="CG27" s="107">
        <f t="shared" si="3"/>
        <v>40.647999999999996</v>
      </c>
      <c r="CH27" s="107">
        <f t="shared" si="3"/>
        <v>8.1679999999999993</v>
      </c>
      <c r="CI27" s="107">
        <f t="shared" si="3"/>
        <v>7.2200000000000006</v>
      </c>
      <c r="CJ27" s="107">
        <f t="shared" si="3"/>
        <v>7.968</v>
      </c>
      <c r="CK27" s="107">
        <f t="shared" si="3"/>
        <v>7.8680000000000003</v>
      </c>
      <c r="CL27" s="107">
        <f t="shared" si="3"/>
        <v>8.48</v>
      </c>
      <c r="CM27" s="107">
        <f t="shared" si="3"/>
        <v>7.7919999999999998</v>
      </c>
      <c r="CN27" s="107">
        <f t="shared" si="3"/>
        <v>8.0519999999999996</v>
      </c>
      <c r="CO27" s="107">
        <f t="shared" si="3"/>
        <v>11.811</v>
      </c>
      <c r="CP27" s="107">
        <f t="shared" si="3"/>
        <v>13.624000000000001</v>
      </c>
      <c r="CQ27" s="107">
        <f t="shared" si="3"/>
        <v>7.3239999999999998</v>
      </c>
      <c r="CR27" s="107">
        <f t="shared" si="3"/>
        <v>10.843999999999999</v>
      </c>
      <c r="CS27" s="107">
        <f t="shared" si="3"/>
        <v>11.571999999999999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377.70525000000004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29.161000000000001</v>
      </c>
      <c r="C31" s="94">
        <v>28.004999999999999</v>
      </c>
      <c r="D31" s="94">
        <v>16.257000000000001</v>
      </c>
      <c r="E31" s="94">
        <v>17.266999999999999</v>
      </c>
      <c r="F31" s="94">
        <v>23.702000000000002</v>
      </c>
      <c r="G31" s="94">
        <v>16.390999999999998</v>
      </c>
      <c r="H31" s="94">
        <v>18.905999999999999</v>
      </c>
      <c r="I31" s="94">
        <v>9.0879999999999992</v>
      </c>
      <c r="J31" s="94">
        <v>10.032</v>
      </c>
      <c r="K31" s="94">
        <v>3.0680000000000001</v>
      </c>
      <c r="L31" s="94">
        <v>8.9369999999999994</v>
      </c>
      <c r="M31" s="94">
        <v>12.05</v>
      </c>
      <c r="N31" s="94">
        <v>8.9920000000000009</v>
      </c>
      <c r="O31" s="94">
        <v>9.4610000000000003</v>
      </c>
      <c r="P31" s="94">
        <v>10.552</v>
      </c>
      <c r="Q31" s="94">
        <v>78.813000000000002</v>
      </c>
      <c r="R31" s="94">
        <v>16.823</v>
      </c>
      <c r="S31" s="94">
        <v>9.9719999999999995</v>
      </c>
      <c r="T31" s="94">
        <v>37.472000000000001</v>
      </c>
      <c r="U31" s="94">
        <v>45.542999999999999</v>
      </c>
      <c r="V31" s="94">
        <v>20.024000000000001</v>
      </c>
      <c r="W31" s="94">
        <v>65.352999999999994</v>
      </c>
      <c r="X31" s="94">
        <v>28.5</v>
      </c>
      <c r="Y31" s="94">
        <v>31.402999999999999</v>
      </c>
      <c r="Z31" s="94">
        <v>32.332999999999998</v>
      </c>
      <c r="AA31" s="94">
        <v>54.921999999999997</v>
      </c>
      <c r="AB31" s="94">
        <v>40.36</v>
      </c>
      <c r="AC31" s="94">
        <v>76.599999999999994</v>
      </c>
      <c r="AD31" s="94">
        <v>29.356000000000002</v>
      </c>
      <c r="AE31" s="94">
        <v>39.404000000000003</v>
      </c>
      <c r="AF31" s="94">
        <v>73.225999999999999</v>
      </c>
      <c r="AG31" s="94">
        <v>70.691999999999993</v>
      </c>
      <c r="AH31" s="94">
        <v>71.67</v>
      </c>
      <c r="AI31" s="94">
        <v>60.603000000000002</v>
      </c>
      <c r="AJ31" s="94">
        <v>80.903000000000006</v>
      </c>
      <c r="AK31" s="94">
        <v>112.819</v>
      </c>
      <c r="AL31" s="94">
        <v>97.747</v>
      </c>
      <c r="AM31" s="94">
        <v>94.266999999999996</v>
      </c>
      <c r="AN31" s="94">
        <v>96.951999999999998</v>
      </c>
      <c r="AO31" s="94">
        <v>88.74</v>
      </c>
      <c r="AP31" s="94">
        <v>104.63200000000001</v>
      </c>
      <c r="AQ31" s="94">
        <v>137.18</v>
      </c>
      <c r="AR31" s="94">
        <v>143.28700000000001</v>
      </c>
      <c r="AS31" s="94">
        <v>146.268</v>
      </c>
      <c r="AT31" s="94">
        <v>121.636</v>
      </c>
      <c r="AU31" s="94">
        <v>150.755</v>
      </c>
      <c r="AV31" s="94">
        <v>154.989</v>
      </c>
      <c r="AW31" s="94">
        <v>158.721</v>
      </c>
      <c r="AX31" s="94">
        <v>131.34899999999999</v>
      </c>
      <c r="AY31" s="94">
        <v>150.50399999999999</v>
      </c>
      <c r="AZ31" s="94">
        <v>129.67400000000001</v>
      </c>
      <c r="BA31" s="94">
        <v>78.733000000000004</v>
      </c>
      <c r="BB31" s="94">
        <v>105.584</v>
      </c>
      <c r="BC31" s="94">
        <v>63.55</v>
      </c>
      <c r="BD31" s="94">
        <v>61.281999999999996</v>
      </c>
      <c r="BE31" s="94">
        <v>61.088000000000001</v>
      </c>
      <c r="BF31" s="94">
        <v>93.563000000000002</v>
      </c>
      <c r="BG31" s="94">
        <v>61.624000000000002</v>
      </c>
      <c r="BH31" s="94">
        <v>66.046999999999997</v>
      </c>
      <c r="BI31" s="94">
        <v>67.683999999999997</v>
      </c>
      <c r="BJ31" s="94">
        <v>14.048999999999999</v>
      </c>
      <c r="BK31" s="94">
        <v>43.036999999999999</v>
      </c>
      <c r="BL31" s="94">
        <v>114.127</v>
      </c>
      <c r="BM31" s="94">
        <v>165.41399999999999</v>
      </c>
      <c r="BN31" s="94">
        <v>4.3099999999999996</v>
      </c>
      <c r="BO31" s="94">
        <v>6.7140000000000004</v>
      </c>
      <c r="BP31" s="94">
        <v>5.694</v>
      </c>
      <c r="BQ31" s="94">
        <v>5.9459999999999997</v>
      </c>
      <c r="BR31" s="94">
        <v>6.8920000000000003</v>
      </c>
      <c r="BS31" s="94">
        <v>5.6760000000000002</v>
      </c>
      <c r="BT31" s="94">
        <v>12.316000000000001</v>
      </c>
      <c r="BU31" s="94">
        <v>6.0460000000000003</v>
      </c>
      <c r="BV31" s="94">
        <v>11.272</v>
      </c>
      <c r="BW31" s="94">
        <v>5.944</v>
      </c>
      <c r="BX31" s="94">
        <v>12.98</v>
      </c>
      <c r="BY31" s="94">
        <v>21.178999999999998</v>
      </c>
      <c r="BZ31" s="94">
        <v>32.838999999999999</v>
      </c>
      <c r="CA31" s="94">
        <v>5.1139999999999999</v>
      </c>
      <c r="CB31" s="94">
        <v>11.43</v>
      </c>
      <c r="CC31" s="94">
        <v>4.915</v>
      </c>
      <c r="CD31" s="94">
        <v>39.756</v>
      </c>
      <c r="CE31" s="94">
        <v>25.074999999999999</v>
      </c>
      <c r="CF31" s="94">
        <v>54.835000000000001</v>
      </c>
      <c r="CG31" s="94">
        <v>45.648000000000003</v>
      </c>
      <c r="CH31" s="94">
        <v>12.879</v>
      </c>
      <c r="CI31" s="94">
        <v>7.22</v>
      </c>
      <c r="CJ31" s="94">
        <v>7.9690000000000003</v>
      </c>
      <c r="CK31" s="94">
        <v>9.3339999999999996</v>
      </c>
      <c r="CL31" s="94">
        <v>8.484</v>
      </c>
      <c r="CM31" s="94">
        <v>12.792</v>
      </c>
      <c r="CN31" s="94">
        <v>8.0519999999999996</v>
      </c>
      <c r="CO31" s="94">
        <v>16.811</v>
      </c>
      <c r="CP31" s="94">
        <v>18.623999999999999</v>
      </c>
      <c r="CQ31" s="94">
        <v>12.324</v>
      </c>
      <c r="CR31" s="94">
        <v>15.845000000000001</v>
      </c>
      <c r="CS31" s="94">
        <v>16.577000000000002</v>
      </c>
      <c r="CT31" s="95"/>
      <c r="CU31" s="95"/>
      <c r="CV31" s="95"/>
      <c r="CW31" s="96"/>
      <c r="CX31" s="97">
        <f t="array" ref="CX31">SUMPRODUCT(B31:CW31*0.25)</f>
        <v>1168.1587500000005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29.161000000000001</v>
      </c>
      <c r="C33" s="77">
        <f t="shared" ref="C33:BN33" si="4">SUM(C30:C32)</f>
        <v>28.004999999999999</v>
      </c>
      <c r="D33" s="77">
        <f t="shared" si="4"/>
        <v>16.257000000000001</v>
      </c>
      <c r="E33" s="77">
        <f t="shared" si="4"/>
        <v>17.266999999999999</v>
      </c>
      <c r="F33" s="77">
        <f t="shared" si="4"/>
        <v>23.702000000000002</v>
      </c>
      <c r="G33" s="77">
        <f t="shared" si="4"/>
        <v>16.390999999999998</v>
      </c>
      <c r="H33" s="77">
        <f t="shared" si="4"/>
        <v>18.905999999999999</v>
      </c>
      <c r="I33" s="77">
        <f t="shared" si="4"/>
        <v>9.0879999999999992</v>
      </c>
      <c r="J33" s="77">
        <f t="shared" si="4"/>
        <v>10.032</v>
      </c>
      <c r="K33" s="77">
        <f t="shared" si="4"/>
        <v>3.0680000000000001</v>
      </c>
      <c r="L33" s="77">
        <f t="shared" si="4"/>
        <v>8.9369999999999994</v>
      </c>
      <c r="M33" s="77">
        <f t="shared" si="4"/>
        <v>12.05</v>
      </c>
      <c r="N33" s="77">
        <f t="shared" si="4"/>
        <v>8.9920000000000009</v>
      </c>
      <c r="O33" s="77">
        <f t="shared" si="4"/>
        <v>9.4610000000000003</v>
      </c>
      <c r="P33" s="77">
        <f t="shared" si="4"/>
        <v>10.552</v>
      </c>
      <c r="Q33" s="77">
        <f t="shared" si="4"/>
        <v>78.813000000000002</v>
      </c>
      <c r="R33" s="77">
        <f t="shared" si="4"/>
        <v>16.823</v>
      </c>
      <c r="S33" s="77">
        <f t="shared" si="4"/>
        <v>9.9719999999999995</v>
      </c>
      <c r="T33" s="77">
        <f t="shared" si="4"/>
        <v>37.472000000000001</v>
      </c>
      <c r="U33" s="77">
        <f t="shared" si="4"/>
        <v>45.542999999999999</v>
      </c>
      <c r="V33" s="77">
        <f t="shared" si="4"/>
        <v>20.024000000000001</v>
      </c>
      <c r="W33" s="77">
        <f t="shared" si="4"/>
        <v>65.352999999999994</v>
      </c>
      <c r="X33" s="77">
        <f t="shared" si="4"/>
        <v>28.5</v>
      </c>
      <c r="Y33" s="77">
        <f t="shared" si="4"/>
        <v>31.402999999999999</v>
      </c>
      <c r="Z33" s="77">
        <f t="shared" si="4"/>
        <v>32.332999999999998</v>
      </c>
      <c r="AA33" s="77">
        <f t="shared" si="4"/>
        <v>54.921999999999997</v>
      </c>
      <c r="AB33" s="77">
        <f t="shared" si="4"/>
        <v>40.36</v>
      </c>
      <c r="AC33" s="77">
        <f t="shared" si="4"/>
        <v>76.599999999999994</v>
      </c>
      <c r="AD33" s="77">
        <f t="shared" si="4"/>
        <v>29.356000000000002</v>
      </c>
      <c r="AE33" s="77">
        <f t="shared" si="4"/>
        <v>39.404000000000003</v>
      </c>
      <c r="AF33" s="77">
        <f t="shared" si="4"/>
        <v>73.225999999999999</v>
      </c>
      <c r="AG33" s="77">
        <f t="shared" si="4"/>
        <v>70.691999999999993</v>
      </c>
      <c r="AH33" s="77">
        <f t="shared" si="4"/>
        <v>71.67</v>
      </c>
      <c r="AI33" s="77">
        <f t="shared" si="4"/>
        <v>60.603000000000002</v>
      </c>
      <c r="AJ33" s="77">
        <f t="shared" si="4"/>
        <v>80.903000000000006</v>
      </c>
      <c r="AK33" s="77">
        <f t="shared" si="4"/>
        <v>112.819</v>
      </c>
      <c r="AL33" s="77">
        <f t="shared" si="4"/>
        <v>97.747</v>
      </c>
      <c r="AM33" s="77">
        <f t="shared" si="4"/>
        <v>94.266999999999996</v>
      </c>
      <c r="AN33" s="77">
        <f t="shared" si="4"/>
        <v>96.951999999999998</v>
      </c>
      <c r="AO33" s="77">
        <f t="shared" si="4"/>
        <v>88.74</v>
      </c>
      <c r="AP33" s="77">
        <f t="shared" si="4"/>
        <v>104.63200000000001</v>
      </c>
      <c r="AQ33" s="77">
        <f t="shared" si="4"/>
        <v>137.18</v>
      </c>
      <c r="AR33" s="77">
        <f t="shared" si="4"/>
        <v>143.28700000000001</v>
      </c>
      <c r="AS33" s="77">
        <f t="shared" si="4"/>
        <v>146.268</v>
      </c>
      <c r="AT33" s="77">
        <f t="shared" si="4"/>
        <v>121.636</v>
      </c>
      <c r="AU33" s="77">
        <f t="shared" si="4"/>
        <v>150.755</v>
      </c>
      <c r="AV33" s="77">
        <f t="shared" si="4"/>
        <v>154.989</v>
      </c>
      <c r="AW33" s="77">
        <f t="shared" si="4"/>
        <v>158.721</v>
      </c>
      <c r="AX33" s="77">
        <f t="shared" si="4"/>
        <v>131.34899999999999</v>
      </c>
      <c r="AY33" s="77">
        <f t="shared" si="4"/>
        <v>150.50399999999999</v>
      </c>
      <c r="AZ33" s="77">
        <f t="shared" si="4"/>
        <v>129.67400000000001</v>
      </c>
      <c r="BA33" s="77">
        <f t="shared" si="4"/>
        <v>78.733000000000004</v>
      </c>
      <c r="BB33" s="77">
        <f t="shared" si="4"/>
        <v>105.584</v>
      </c>
      <c r="BC33" s="77">
        <f t="shared" si="4"/>
        <v>63.55</v>
      </c>
      <c r="BD33" s="77">
        <f t="shared" si="4"/>
        <v>61.281999999999996</v>
      </c>
      <c r="BE33" s="77">
        <f t="shared" si="4"/>
        <v>61.088000000000001</v>
      </c>
      <c r="BF33" s="77">
        <f t="shared" si="4"/>
        <v>93.563000000000002</v>
      </c>
      <c r="BG33" s="77">
        <f t="shared" si="4"/>
        <v>61.624000000000002</v>
      </c>
      <c r="BH33" s="77">
        <f t="shared" si="4"/>
        <v>66.046999999999997</v>
      </c>
      <c r="BI33" s="77">
        <f t="shared" si="4"/>
        <v>67.683999999999997</v>
      </c>
      <c r="BJ33" s="77">
        <f t="shared" si="4"/>
        <v>14.048999999999999</v>
      </c>
      <c r="BK33" s="77">
        <f t="shared" si="4"/>
        <v>43.036999999999999</v>
      </c>
      <c r="BL33" s="77">
        <f t="shared" si="4"/>
        <v>114.127</v>
      </c>
      <c r="BM33" s="77">
        <f t="shared" si="4"/>
        <v>165.41399999999999</v>
      </c>
      <c r="BN33" s="77">
        <f t="shared" si="4"/>
        <v>4.3099999999999996</v>
      </c>
      <c r="BO33" s="77">
        <f t="shared" ref="BO33:CW33" si="5">SUM(BO30:BO32)</f>
        <v>6.7140000000000004</v>
      </c>
      <c r="BP33" s="77">
        <f t="shared" si="5"/>
        <v>5.694</v>
      </c>
      <c r="BQ33" s="77">
        <f t="shared" si="5"/>
        <v>5.9459999999999997</v>
      </c>
      <c r="BR33" s="77">
        <f t="shared" si="5"/>
        <v>6.8920000000000003</v>
      </c>
      <c r="BS33" s="77">
        <f t="shared" si="5"/>
        <v>5.6760000000000002</v>
      </c>
      <c r="BT33" s="77">
        <f t="shared" si="5"/>
        <v>12.316000000000001</v>
      </c>
      <c r="BU33" s="77">
        <f t="shared" si="5"/>
        <v>6.0460000000000003</v>
      </c>
      <c r="BV33" s="77">
        <f t="shared" si="5"/>
        <v>11.272</v>
      </c>
      <c r="BW33" s="77">
        <f t="shared" si="5"/>
        <v>5.944</v>
      </c>
      <c r="BX33" s="77">
        <f t="shared" si="5"/>
        <v>12.98</v>
      </c>
      <c r="BY33" s="77">
        <f t="shared" si="5"/>
        <v>21.178999999999998</v>
      </c>
      <c r="BZ33" s="77">
        <f t="shared" si="5"/>
        <v>32.838999999999999</v>
      </c>
      <c r="CA33" s="77">
        <f t="shared" si="5"/>
        <v>5.1139999999999999</v>
      </c>
      <c r="CB33" s="77">
        <f t="shared" si="5"/>
        <v>11.43</v>
      </c>
      <c r="CC33" s="77">
        <f t="shared" si="5"/>
        <v>4.915</v>
      </c>
      <c r="CD33" s="77">
        <f t="shared" si="5"/>
        <v>39.756</v>
      </c>
      <c r="CE33" s="77">
        <f t="shared" si="5"/>
        <v>25.074999999999999</v>
      </c>
      <c r="CF33" s="77">
        <f t="shared" si="5"/>
        <v>54.835000000000001</v>
      </c>
      <c r="CG33" s="77">
        <f t="shared" si="5"/>
        <v>45.648000000000003</v>
      </c>
      <c r="CH33" s="77">
        <f t="shared" si="5"/>
        <v>12.879</v>
      </c>
      <c r="CI33" s="77">
        <f t="shared" si="5"/>
        <v>7.22</v>
      </c>
      <c r="CJ33" s="77">
        <f t="shared" si="5"/>
        <v>7.9690000000000003</v>
      </c>
      <c r="CK33" s="77">
        <f t="shared" si="5"/>
        <v>9.3339999999999996</v>
      </c>
      <c r="CL33" s="77">
        <f t="shared" si="5"/>
        <v>8.484</v>
      </c>
      <c r="CM33" s="77">
        <f t="shared" si="5"/>
        <v>12.792</v>
      </c>
      <c r="CN33" s="77">
        <f t="shared" si="5"/>
        <v>8.0519999999999996</v>
      </c>
      <c r="CO33" s="77">
        <f t="shared" si="5"/>
        <v>16.811</v>
      </c>
      <c r="CP33" s="77">
        <f t="shared" si="5"/>
        <v>18.623999999999999</v>
      </c>
      <c r="CQ33" s="77">
        <f t="shared" si="5"/>
        <v>12.324</v>
      </c>
      <c r="CR33" s="77">
        <f t="shared" si="5"/>
        <v>15.845000000000001</v>
      </c>
      <c r="CS33" s="77">
        <f t="shared" si="5"/>
        <v>16.577000000000002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1168.1587500000005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>
        <v>0.9</v>
      </c>
      <c r="F38" s="120"/>
      <c r="G38" s="120"/>
      <c r="H38" s="120"/>
      <c r="I38" s="120">
        <v>2.7</v>
      </c>
      <c r="J38" s="120">
        <v>30.8</v>
      </c>
      <c r="K38" s="120">
        <v>19.5</v>
      </c>
      <c r="L38" s="120">
        <v>17.8</v>
      </c>
      <c r="M38" s="120">
        <v>59</v>
      </c>
      <c r="N38" s="120">
        <v>160.30000000000001</v>
      </c>
      <c r="O38" s="120">
        <v>157.9</v>
      </c>
      <c r="P38" s="120">
        <v>94.4</v>
      </c>
      <c r="Q38" s="120"/>
      <c r="R38" s="120">
        <v>25.9</v>
      </c>
      <c r="S38" s="120">
        <v>34.5</v>
      </c>
      <c r="T38" s="120">
        <v>6.7</v>
      </c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13.5</v>
      </c>
      <c r="AI38" s="120">
        <v>17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72.2</v>
      </c>
      <c r="BH38" s="120">
        <v>36.4</v>
      </c>
      <c r="BI38" s="120">
        <v>29.9</v>
      </c>
      <c r="BJ38" s="120"/>
      <c r="BK38" s="120"/>
      <c r="BL38" s="120"/>
      <c r="BM38" s="120"/>
      <c r="BN38" s="120">
        <v>7.7</v>
      </c>
      <c r="BO38" s="120">
        <v>3.5</v>
      </c>
      <c r="BP38" s="120">
        <v>3.8</v>
      </c>
      <c r="BQ38" s="120">
        <v>1.9</v>
      </c>
      <c r="BR38" s="120">
        <v>4.3</v>
      </c>
      <c r="BS38" s="120">
        <v>0.7</v>
      </c>
      <c r="BT38" s="120"/>
      <c r="BU38" s="120">
        <v>6.3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8.5</v>
      </c>
      <c r="CI38" s="120">
        <v>15.7</v>
      </c>
      <c r="CJ38" s="120">
        <v>15.5</v>
      </c>
      <c r="CK38" s="120">
        <v>12.7</v>
      </c>
      <c r="CL38" s="120"/>
      <c r="CM38" s="120"/>
      <c r="CN38" s="120"/>
      <c r="CO38" s="120">
        <v>21.3</v>
      </c>
      <c r="CP38" s="120"/>
      <c r="CQ38" s="120">
        <v>5.4</v>
      </c>
      <c r="CR38" s="120">
        <v>16.8</v>
      </c>
      <c r="CS38" s="120">
        <v>19.8</v>
      </c>
      <c r="CT38" s="122"/>
      <c r="CU38" s="122"/>
      <c r="CV38" s="122"/>
      <c r="CW38" s="121"/>
      <c r="CX38" s="97">
        <f t="array" ref="CX38">SUMPRODUCT(B38:CW38*0.25)</f>
        <v>230.82499999999996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0.9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2.7</v>
      </c>
      <c r="J41" s="107">
        <f t="shared" si="6"/>
        <v>30.8</v>
      </c>
      <c r="K41" s="107">
        <f t="shared" si="6"/>
        <v>19.5</v>
      </c>
      <c r="L41" s="107">
        <f t="shared" si="6"/>
        <v>17.8</v>
      </c>
      <c r="M41" s="107">
        <f t="shared" si="6"/>
        <v>59</v>
      </c>
      <c r="N41" s="107">
        <f t="shared" si="6"/>
        <v>160.30000000000001</v>
      </c>
      <c r="O41" s="107">
        <f t="shared" si="6"/>
        <v>157.9</v>
      </c>
      <c r="P41" s="107">
        <f t="shared" si="6"/>
        <v>94.4</v>
      </c>
      <c r="Q41" s="107">
        <f t="shared" si="6"/>
        <v>0</v>
      </c>
      <c r="R41" s="107">
        <f t="shared" si="6"/>
        <v>25.9</v>
      </c>
      <c r="S41" s="107">
        <f t="shared" si="6"/>
        <v>34.5</v>
      </c>
      <c r="T41" s="107">
        <f t="shared" si="6"/>
        <v>6.7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13.5</v>
      </c>
      <c r="AI41" s="107">
        <f t="shared" si="6"/>
        <v>17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72.2</v>
      </c>
      <c r="BH41" s="107">
        <f t="shared" si="6"/>
        <v>36.4</v>
      </c>
      <c r="BI41" s="107">
        <f t="shared" si="6"/>
        <v>29.9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7.7</v>
      </c>
      <c r="BO41" s="107">
        <f t="shared" ref="BO41:CW41" si="7">SUM(BO36:BO40)</f>
        <v>3.5</v>
      </c>
      <c r="BP41" s="107">
        <f t="shared" si="7"/>
        <v>3.8</v>
      </c>
      <c r="BQ41" s="107">
        <f t="shared" si="7"/>
        <v>1.9</v>
      </c>
      <c r="BR41" s="107">
        <f t="shared" si="7"/>
        <v>4.3</v>
      </c>
      <c r="BS41" s="107">
        <f t="shared" si="7"/>
        <v>0.7</v>
      </c>
      <c r="BT41" s="107">
        <f t="shared" si="7"/>
        <v>0</v>
      </c>
      <c r="BU41" s="107">
        <f t="shared" si="7"/>
        <v>6.3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8.5</v>
      </c>
      <c r="CI41" s="107">
        <f t="shared" si="7"/>
        <v>15.7</v>
      </c>
      <c r="CJ41" s="107">
        <f t="shared" si="7"/>
        <v>15.5</v>
      </c>
      <c r="CK41" s="107">
        <f t="shared" si="7"/>
        <v>12.7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21.3</v>
      </c>
      <c r="CP41" s="107">
        <f t="shared" si="7"/>
        <v>0</v>
      </c>
      <c r="CQ41" s="107">
        <f t="shared" si="7"/>
        <v>5.4</v>
      </c>
      <c r="CR41" s="107">
        <f t="shared" si="7"/>
        <v>16.8</v>
      </c>
      <c r="CS41" s="107">
        <f t="shared" si="7"/>
        <v>19.8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230.82499999999996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>
        <v>0.9</v>
      </c>
      <c r="F46" s="120"/>
      <c r="G46" s="120"/>
      <c r="H46" s="120"/>
      <c r="I46" s="120">
        <v>2.7</v>
      </c>
      <c r="J46" s="120">
        <v>30.8</v>
      </c>
      <c r="K46" s="120">
        <v>19.5</v>
      </c>
      <c r="L46" s="120">
        <v>17.8</v>
      </c>
      <c r="M46" s="120">
        <v>59</v>
      </c>
      <c r="N46" s="120">
        <v>160.30000000000001</v>
      </c>
      <c r="O46" s="120">
        <v>157.9</v>
      </c>
      <c r="P46" s="120">
        <v>94.4</v>
      </c>
      <c r="Q46" s="120"/>
      <c r="R46" s="120">
        <v>25.9</v>
      </c>
      <c r="S46" s="120">
        <v>34.5</v>
      </c>
      <c r="T46" s="120">
        <v>6.7</v>
      </c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>
        <v>13.5</v>
      </c>
      <c r="AI46" s="120">
        <v>17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72.2</v>
      </c>
      <c r="BH46" s="120">
        <v>36.4</v>
      </c>
      <c r="BI46" s="120">
        <v>29.9</v>
      </c>
      <c r="BJ46" s="120"/>
      <c r="BK46" s="120"/>
      <c r="BL46" s="120"/>
      <c r="BM46" s="120"/>
      <c r="BN46" s="120">
        <v>7.7</v>
      </c>
      <c r="BO46" s="120">
        <v>3.5</v>
      </c>
      <c r="BP46" s="120">
        <v>3.8</v>
      </c>
      <c r="BQ46" s="120">
        <v>1.9</v>
      </c>
      <c r="BR46" s="120">
        <v>4.3</v>
      </c>
      <c r="BS46" s="120">
        <v>0.7</v>
      </c>
      <c r="BT46" s="120"/>
      <c r="BU46" s="120">
        <v>6.3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8.5</v>
      </c>
      <c r="CI46" s="120">
        <v>15.7</v>
      </c>
      <c r="CJ46" s="120">
        <v>15.5</v>
      </c>
      <c r="CK46" s="120">
        <v>12.7</v>
      </c>
      <c r="CL46" s="120"/>
      <c r="CM46" s="120"/>
      <c r="CN46" s="120"/>
      <c r="CO46" s="120">
        <v>21.3</v>
      </c>
      <c r="CP46" s="120"/>
      <c r="CQ46" s="120">
        <v>5.4</v>
      </c>
      <c r="CR46" s="120">
        <v>16.8</v>
      </c>
      <c r="CS46" s="120">
        <v>19.8</v>
      </c>
      <c r="CT46" s="122"/>
      <c r="CU46" s="122"/>
      <c r="CV46" s="122"/>
      <c r="CW46" s="121"/>
      <c r="CX46" s="97">
        <f t="array" ref="CX46">SUMPRODUCT(B46:CW46*0.25)</f>
        <v>230.82499999999996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0.9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2.7</v>
      </c>
      <c r="J50" s="107">
        <f t="shared" si="8"/>
        <v>30.8</v>
      </c>
      <c r="K50" s="107">
        <f t="shared" si="8"/>
        <v>19.5</v>
      </c>
      <c r="L50" s="107">
        <f t="shared" si="8"/>
        <v>17.8</v>
      </c>
      <c r="M50" s="107">
        <f t="shared" si="8"/>
        <v>59</v>
      </c>
      <c r="N50" s="107">
        <f t="shared" si="8"/>
        <v>160.30000000000001</v>
      </c>
      <c r="O50" s="107">
        <f t="shared" si="8"/>
        <v>157.9</v>
      </c>
      <c r="P50" s="107">
        <f t="shared" si="8"/>
        <v>94.4</v>
      </c>
      <c r="Q50" s="107">
        <f t="shared" si="8"/>
        <v>0</v>
      </c>
      <c r="R50" s="107">
        <f t="shared" si="8"/>
        <v>25.9</v>
      </c>
      <c r="S50" s="107">
        <f t="shared" si="8"/>
        <v>34.5</v>
      </c>
      <c r="T50" s="107">
        <f t="shared" si="8"/>
        <v>6.7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13.5</v>
      </c>
      <c r="AI50" s="107">
        <f t="shared" si="8"/>
        <v>17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72.2</v>
      </c>
      <c r="BH50" s="107">
        <f t="shared" si="8"/>
        <v>36.4</v>
      </c>
      <c r="BI50" s="107">
        <f t="shared" si="8"/>
        <v>29.9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7.7</v>
      </c>
      <c r="BO50" s="107">
        <f t="shared" ref="BO50:CW50" si="9">SUM(BO44:BO49)</f>
        <v>3.5</v>
      </c>
      <c r="BP50" s="107">
        <f t="shared" si="9"/>
        <v>3.8</v>
      </c>
      <c r="BQ50" s="107">
        <f t="shared" si="9"/>
        <v>1.9</v>
      </c>
      <c r="BR50" s="107">
        <f t="shared" si="9"/>
        <v>4.3</v>
      </c>
      <c r="BS50" s="107">
        <f t="shared" si="9"/>
        <v>0.7</v>
      </c>
      <c r="BT50" s="107">
        <f t="shared" si="9"/>
        <v>0</v>
      </c>
      <c r="BU50" s="107">
        <f t="shared" si="9"/>
        <v>6.3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8.5</v>
      </c>
      <c r="CI50" s="107">
        <f t="shared" si="9"/>
        <v>15.7</v>
      </c>
      <c r="CJ50" s="107">
        <f t="shared" si="9"/>
        <v>15.5</v>
      </c>
      <c r="CK50" s="107">
        <f t="shared" si="9"/>
        <v>12.7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21.3</v>
      </c>
      <c r="CP50" s="107">
        <f t="shared" si="9"/>
        <v>0</v>
      </c>
      <c r="CQ50" s="107">
        <f t="shared" si="9"/>
        <v>5.4</v>
      </c>
      <c r="CR50" s="107">
        <f t="shared" si="9"/>
        <v>16.8</v>
      </c>
      <c r="CS50" s="107">
        <f t="shared" si="9"/>
        <v>19.8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230.82499999999996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26.981999999999999</v>
      </c>
      <c r="C53" s="107">
        <f t="shared" ref="C53:BN53" si="12">C17+C27+C41</f>
        <v>26.102</v>
      </c>
      <c r="D53" s="107">
        <f t="shared" si="12"/>
        <v>10.75</v>
      </c>
      <c r="E53" s="107">
        <f t="shared" si="12"/>
        <v>13.226000000000001</v>
      </c>
      <c r="F53" s="107">
        <f t="shared" si="12"/>
        <v>23.36</v>
      </c>
      <c r="G53" s="107">
        <f t="shared" si="12"/>
        <v>14.66</v>
      </c>
      <c r="H53" s="107">
        <f t="shared" si="12"/>
        <v>17.138999999999999</v>
      </c>
      <c r="I53" s="107">
        <f t="shared" si="12"/>
        <v>11.788</v>
      </c>
      <c r="J53" s="107">
        <f t="shared" si="12"/>
        <v>40.832000000000001</v>
      </c>
      <c r="K53" s="107">
        <f t="shared" si="12"/>
        <v>22.568000000000001</v>
      </c>
      <c r="L53" s="107">
        <f t="shared" si="12"/>
        <v>26.737000000000002</v>
      </c>
      <c r="M53" s="107">
        <f t="shared" si="12"/>
        <v>68.908000000000001</v>
      </c>
      <c r="N53" s="107">
        <f t="shared" si="12"/>
        <v>169.292</v>
      </c>
      <c r="O53" s="107">
        <f t="shared" si="12"/>
        <v>167.36100000000002</v>
      </c>
      <c r="P53" s="107">
        <f t="shared" si="12"/>
        <v>104.36000000000001</v>
      </c>
      <c r="Q53" s="107">
        <f t="shared" si="12"/>
        <v>78.813000000000002</v>
      </c>
      <c r="R53" s="107">
        <f t="shared" si="12"/>
        <v>40.236999999999995</v>
      </c>
      <c r="S53" s="107">
        <f t="shared" si="12"/>
        <v>44.472000000000001</v>
      </c>
      <c r="T53" s="107">
        <f t="shared" si="12"/>
        <v>40.392000000000003</v>
      </c>
      <c r="U53" s="107">
        <f t="shared" si="12"/>
        <v>40.430999999999997</v>
      </c>
      <c r="V53" s="107">
        <f t="shared" si="12"/>
        <v>18.518000000000001</v>
      </c>
      <c r="W53" s="107">
        <f t="shared" si="12"/>
        <v>60.112000000000002</v>
      </c>
      <c r="X53" s="107">
        <f t="shared" si="12"/>
        <v>27.684000000000001</v>
      </c>
      <c r="Y53" s="107">
        <f t="shared" si="12"/>
        <v>30.548000000000002</v>
      </c>
      <c r="Z53" s="107">
        <f t="shared" si="12"/>
        <v>31.504999999999999</v>
      </c>
      <c r="AA53" s="107">
        <f t="shared" si="12"/>
        <v>53.862000000000002</v>
      </c>
      <c r="AB53" s="107">
        <f t="shared" si="12"/>
        <v>39.484000000000002</v>
      </c>
      <c r="AC53" s="107">
        <f t="shared" si="12"/>
        <v>73.78</v>
      </c>
      <c r="AD53" s="107">
        <f t="shared" si="12"/>
        <v>28.675999999999998</v>
      </c>
      <c r="AE53" s="107">
        <f t="shared" si="12"/>
        <v>27.054000000000002</v>
      </c>
      <c r="AF53" s="107">
        <f t="shared" si="12"/>
        <v>54.155999999999999</v>
      </c>
      <c r="AG53" s="107">
        <f t="shared" si="12"/>
        <v>48.381999999999998</v>
      </c>
      <c r="AH53" s="107">
        <f t="shared" si="12"/>
        <v>45.301000000000002</v>
      </c>
      <c r="AI53" s="107">
        <f t="shared" si="12"/>
        <v>33.873000000000005</v>
      </c>
      <c r="AJ53" s="107">
        <f t="shared" si="12"/>
        <v>36.302999999999997</v>
      </c>
      <c r="AK53" s="107">
        <f t="shared" si="12"/>
        <v>61.405000000000001</v>
      </c>
      <c r="AL53" s="107">
        <f t="shared" si="12"/>
        <v>56.774000000000001</v>
      </c>
      <c r="AM53" s="107">
        <f t="shared" si="12"/>
        <v>57.279000000000003</v>
      </c>
      <c r="AN53" s="107">
        <f t="shared" si="12"/>
        <v>62.42</v>
      </c>
      <c r="AO53" s="107">
        <f t="shared" si="12"/>
        <v>58.271000000000001</v>
      </c>
      <c r="AP53" s="107">
        <f t="shared" si="12"/>
        <v>99.234999999999999</v>
      </c>
      <c r="AQ53" s="107">
        <f t="shared" si="12"/>
        <v>105.24499999999999</v>
      </c>
      <c r="AR53" s="107">
        <f t="shared" si="12"/>
        <v>111.842</v>
      </c>
      <c r="AS53" s="107">
        <f t="shared" si="12"/>
        <v>113.538</v>
      </c>
      <c r="AT53" s="107">
        <f t="shared" si="12"/>
        <v>114.62</v>
      </c>
      <c r="AU53" s="107">
        <f t="shared" si="12"/>
        <v>115.53</v>
      </c>
      <c r="AV53" s="107">
        <f t="shared" si="12"/>
        <v>118.119</v>
      </c>
      <c r="AW53" s="107">
        <f t="shared" si="12"/>
        <v>118.851</v>
      </c>
      <c r="AX53" s="107">
        <f t="shared" si="12"/>
        <v>118.88499999999999</v>
      </c>
      <c r="AY53" s="107">
        <f t="shared" si="12"/>
        <v>107.69099999999999</v>
      </c>
      <c r="AZ53" s="107">
        <f t="shared" si="12"/>
        <v>95.774999999999991</v>
      </c>
      <c r="BA53" s="107">
        <f t="shared" si="12"/>
        <v>45.382999999999996</v>
      </c>
      <c r="BB53" s="107">
        <f t="shared" si="12"/>
        <v>97.074999999999989</v>
      </c>
      <c r="BC53" s="107">
        <f t="shared" si="12"/>
        <v>34.93</v>
      </c>
      <c r="BD53" s="107">
        <f t="shared" si="12"/>
        <v>34.152000000000001</v>
      </c>
      <c r="BE53" s="107">
        <f t="shared" si="12"/>
        <v>35.207999999999998</v>
      </c>
      <c r="BF53" s="107">
        <f t="shared" si="12"/>
        <v>85.635999999999996</v>
      </c>
      <c r="BG53" s="107">
        <f t="shared" si="12"/>
        <v>110.464</v>
      </c>
      <c r="BH53" s="107">
        <f t="shared" si="12"/>
        <v>79.326999999999998</v>
      </c>
      <c r="BI53" s="107">
        <f t="shared" si="12"/>
        <v>75.084000000000003</v>
      </c>
      <c r="BJ53" s="107">
        <f t="shared" si="12"/>
        <v>8.7119999999999997</v>
      </c>
      <c r="BK53" s="107">
        <f t="shared" si="12"/>
        <v>43.036999999999999</v>
      </c>
      <c r="BL53" s="107">
        <f t="shared" si="12"/>
        <v>114.127</v>
      </c>
      <c r="BM53" s="107">
        <f t="shared" si="12"/>
        <v>165.41399999999999</v>
      </c>
      <c r="BN53" s="107">
        <f t="shared" si="12"/>
        <v>12.01</v>
      </c>
      <c r="BO53" s="107">
        <f t="shared" ref="BO53:CX53" si="13">BO17+BO27+BO41</f>
        <v>10.214</v>
      </c>
      <c r="BP53" s="107">
        <f t="shared" si="13"/>
        <v>9.4939999999999998</v>
      </c>
      <c r="BQ53" s="107">
        <f t="shared" si="13"/>
        <v>7.8460000000000001</v>
      </c>
      <c r="BR53" s="107">
        <f t="shared" si="13"/>
        <v>11.192</v>
      </c>
      <c r="BS53" s="107">
        <f t="shared" si="13"/>
        <v>6.3760000000000003</v>
      </c>
      <c r="BT53" s="107">
        <f t="shared" si="13"/>
        <v>12.315999999999999</v>
      </c>
      <c r="BU53" s="107">
        <f t="shared" si="13"/>
        <v>12.346</v>
      </c>
      <c r="BV53" s="107">
        <f t="shared" si="13"/>
        <v>11.272</v>
      </c>
      <c r="BW53" s="107">
        <f t="shared" si="13"/>
        <v>5.944</v>
      </c>
      <c r="BX53" s="107">
        <f t="shared" si="13"/>
        <v>12.98</v>
      </c>
      <c r="BY53" s="107">
        <f t="shared" si="13"/>
        <v>21.179000000000002</v>
      </c>
      <c r="BZ53" s="107">
        <f t="shared" si="13"/>
        <v>32.838999999999999</v>
      </c>
      <c r="CA53" s="107">
        <f t="shared" si="13"/>
        <v>5.1139999999999999</v>
      </c>
      <c r="CB53" s="107">
        <f t="shared" si="13"/>
        <v>11.43</v>
      </c>
      <c r="CC53" s="107">
        <f t="shared" si="13"/>
        <v>4.9149999999999991</v>
      </c>
      <c r="CD53" s="107">
        <f t="shared" si="13"/>
        <v>39.756000000000007</v>
      </c>
      <c r="CE53" s="107">
        <f t="shared" si="13"/>
        <v>25.074999999999996</v>
      </c>
      <c r="CF53" s="107">
        <f t="shared" si="13"/>
        <v>54.353999999999999</v>
      </c>
      <c r="CG53" s="107">
        <f t="shared" si="13"/>
        <v>45.647999999999996</v>
      </c>
      <c r="CH53" s="107">
        <f t="shared" si="13"/>
        <v>21.378999999999998</v>
      </c>
      <c r="CI53" s="107">
        <f t="shared" si="13"/>
        <v>22.92</v>
      </c>
      <c r="CJ53" s="107">
        <f t="shared" si="13"/>
        <v>23.469000000000001</v>
      </c>
      <c r="CK53" s="107">
        <f t="shared" si="13"/>
        <v>22.033999999999999</v>
      </c>
      <c r="CL53" s="107">
        <f t="shared" si="13"/>
        <v>8.484</v>
      </c>
      <c r="CM53" s="107">
        <f t="shared" si="13"/>
        <v>12.792</v>
      </c>
      <c r="CN53" s="107">
        <f t="shared" si="13"/>
        <v>8.0519999999999996</v>
      </c>
      <c r="CO53" s="107">
        <f t="shared" si="13"/>
        <v>38.111000000000004</v>
      </c>
      <c r="CP53" s="107">
        <f t="shared" si="13"/>
        <v>18.624000000000002</v>
      </c>
      <c r="CQ53" s="107">
        <f t="shared" si="13"/>
        <v>17.724</v>
      </c>
      <c r="CR53" s="107">
        <f t="shared" si="13"/>
        <v>32.644999999999996</v>
      </c>
      <c r="CS53" s="107">
        <f t="shared" si="13"/>
        <v>36.376999999999995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1164.1469999999999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-29.2</v>
      </c>
      <c r="C5" s="25">
        <v>-27.9</v>
      </c>
      <c r="D5" s="25">
        <v>-16.3</v>
      </c>
      <c r="E5" s="25">
        <v>-11.6</v>
      </c>
      <c r="F5" s="25">
        <v>-23.7</v>
      </c>
      <c r="G5" s="25">
        <v>-16.399999999999999</v>
      </c>
      <c r="H5" s="25">
        <v>-18.899999999999999</v>
      </c>
      <c r="I5" s="25">
        <v>-2.5</v>
      </c>
      <c r="J5" s="25">
        <v>30.8</v>
      </c>
      <c r="K5" s="25">
        <v>19.5</v>
      </c>
      <c r="L5" s="25">
        <v>17.8</v>
      </c>
      <c r="M5" s="25">
        <v>59</v>
      </c>
      <c r="N5" s="25">
        <v>96.000000000000014</v>
      </c>
      <c r="O5" s="25">
        <v>93.600000000000009</v>
      </c>
      <c r="P5" s="25">
        <v>30.100000000000009</v>
      </c>
      <c r="Q5" s="25">
        <v>-77.099999999999994</v>
      </c>
      <c r="R5" s="25">
        <v>-16.300000000000004</v>
      </c>
      <c r="S5" s="25">
        <v>-7.7000000000000028</v>
      </c>
      <c r="T5" s="25">
        <v>-35.5</v>
      </c>
      <c r="U5" s="25">
        <v>-43.7</v>
      </c>
      <c r="V5" s="25">
        <v>-8.4</v>
      </c>
      <c r="W5" s="25">
        <v>-37.1</v>
      </c>
      <c r="X5" s="25">
        <v>-18</v>
      </c>
      <c r="Y5" s="25">
        <v>-21.8</v>
      </c>
      <c r="Z5" s="25">
        <v>-12.2</v>
      </c>
      <c r="AA5" s="25">
        <v>-34.299999999999997</v>
      </c>
      <c r="AB5" s="25">
        <v>-21.1</v>
      </c>
      <c r="AC5" s="25">
        <v>-57.6</v>
      </c>
      <c r="AD5" s="25">
        <v>-6.1</v>
      </c>
      <c r="AE5" s="25">
        <v>-13.5</v>
      </c>
      <c r="AF5" s="25">
        <v>-30.1</v>
      </c>
      <c r="AG5" s="25">
        <v>-38.5</v>
      </c>
      <c r="AH5" s="25">
        <v>-42.7</v>
      </c>
      <c r="AI5" s="25">
        <v>-39.200000000000003</v>
      </c>
      <c r="AJ5" s="25">
        <v>-56.6</v>
      </c>
      <c r="AK5" s="25">
        <v>-56.2</v>
      </c>
      <c r="AL5" s="25">
        <v>-96.699999999999989</v>
      </c>
      <c r="AM5" s="25">
        <v>-93.3</v>
      </c>
      <c r="AN5" s="25">
        <v>-86.5</v>
      </c>
      <c r="AO5" s="25">
        <v>-54.9</v>
      </c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-22.3</v>
      </c>
      <c r="BC5" s="25">
        <v>-22.3</v>
      </c>
      <c r="BD5" s="25">
        <v>-30.6</v>
      </c>
      <c r="BE5" s="25">
        <v>-34.299999999999997</v>
      </c>
      <c r="BF5" s="25">
        <v>-87.6</v>
      </c>
      <c r="BG5" s="25">
        <v>-15.399999999999991</v>
      </c>
      <c r="BH5" s="25">
        <v>-51.199999999999996</v>
      </c>
      <c r="BI5" s="25">
        <v>-57.699999999999996</v>
      </c>
      <c r="BJ5" s="25">
        <v>-4.8</v>
      </c>
      <c r="BK5" s="25">
        <v>-16.8</v>
      </c>
      <c r="BL5" s="25">
        <v>-45.1</v>
      </c>
      <c r="BM5" s="25">
        <v>-56.7</v>
      </c>
      <c r="BN5" s="25">
        <v>7.7</v>
      </c>
      <c r="BO5" s="25">
        <v>3.5</v>
      </c>
      <c r="BP5" s="25">
        <v>3.8</v>
      </c>
      <c r="BQ5" s="25">
        <v>1.9</v>
      </c>
      <c r="BR5" s="25">
        <v>4.3</v>
      </c>
      <c r="BS5" s="25">
        <v>0.7</v>
      </c>
      <c r="BT5" s="25">
        <v>-11.9</v>
      </c>
      <c r="BU5" s="25">
        <v>6.3</v>
      </c>
      <c r="BV5" s="25">
        <v>-10.9</v>
      </c>
      <c r="BW5" s="25">
        <v>-1.9</v>
      </c>
      <c r="BX5" s="25">
        <v>-12.5</v>
      </c>
      <c r="BY5" s="25">
        <v>-17.2</v>
      </c>
      <c r="BZ5" s="25">
        <v>-17.2</v>
      </c>
      <c r="CA5" s="25">
        <v>-1.3</v>
      </c>
      <c r="CB5" s="25">
        <v>-8.4</v>
      </c>
      <c r="CC5" s="25">
        <v>-1.4</v>
      </c>
      <c r="CD5" s="25">
        <v>-35.799999999999997</v>
      </c>
      <c r="CE5" s="25">
        <v>-25.1</v>
      </c>
      <c r="CF5" s="25">
        <v>-40.200000000000003</v>
      </c>
      <c r="CG5" s="25">
        <v>-8.8000000000000007</v>
      </c>
      <c r="CH5" s="25">
        <v>8.5</v>
      </c>
      <c r="CI5" s="25">
        <v>15.7</v>
      </c>
      <c r="CJ5" s="25">
        <v>15.5</v>
      </c>
      <c r="CK5" s="25">
        <v>12.7</v>
      </c>
      <c r="CL5" s="25">
        <v>-5</v>
      </c>
      <c r="CM5" s="25">
        <v>-8.6999999999999993</v>
      </c>
      <c r="CN5" s="25">
        <v>-2.1</v>
      </c>
      <c r="CO5" s="25">
        <v>21.3</v>
      </c>
      <c r="CP5" s="25">
        <v>-2.2999999999999998</v>
      </c>
      <c r="CQ5" s="25">
        <v>5.4</v>
      </c>
      <c r="CR5" s="25">
        <v>16.8</v>
      </c>
      <c r="CS5" s="25">
        <v>19.8</v>
      </c>
      <c r="CT5" s="26"/>
      <c r="CU5" s="26"/>
      <c r="CV5" s="26"/>
      <c r="CW5" s="27"/>
      <c r="CX5" s="132">
        <f t="array" ref="CX5">SUMPRODUCT(B5:CW5*0.25)</f>
        <v>-329.09999999999997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119.6</v>
      </c>
      <c r="C8" s="138">
        <v>115.17</v>
      </c>
      <c r="D8" s="138">
        <v>98.62</v>
      </c>
      <c r="E8" s="138">
        <v>93.74</v>
      </c>
      <c r="F8" s="138">
        <v>119.39</v>
      </c>
      <c r="G8" s="138">
        <v>102</v>
      </c>
      <c r="H8" s="138">
        <v>100.92</v>
      </c>
      <c r="I8" s="138">
        <v>103.46</v>
      </c>
      <c r="J8" s="138">
        <v>96.78</v>
      </c>
      <c r="K8" s="138">
        <v>105.52</v>
      </c>
      <c r="L8" s="138">
        <v>98.35</v>
      </c>
      <c r="M8" s="138">
        <v>94.43</v>
      </c>
      <c r="N8" s="138">
        <v>96.73</v>
      </c>
      <c r="O8" s="138">
        <v>95.92</v>
      </c>
      <c r="P8" s="138">
        <v>96.33</v>
      </c>
      <c r="Q8" s="138">
        <v>100.31</v>
      </c>
      <c r="R8" s="138">
        <v>97.05</v>
      </c>
      <c r="S8" s="138">
        <v>105.52</v>
      </c>
      <c r="T8" s="138">
        <v>106</v>
      </c>
      <c r="U8" s="138">
        <v>109.47</v>
      </c>
      <c r="V8" s="138">
        <v>102.68</v>
      </c>
      <c r="W8" s="138">
        <v>116.04</v>
      </c>
      <c r="X8" s="138">
        <v>152.55000000000001</v>
      </c>
      <c r="Y8" s="138">
        <v>167.16</v>
      </c>
      <c r="Z8" s="138">
        <v>171.39</v>
      </c>
      <c r="AA8" s="138">
        <v>203.44</v>
      </c>
      <c r="AB8" s="138">
        <v>218.04</v>
      </c>
      <c r="AC8" s="138">
        <v>227.41</v>
      </c>
      <c r="AD8" s="138">
        <v>221.36</v>
      </c>
      <c r="AE8" s="138">
        <v>222.84</v>
      </c>
      <c r="AF8" s="138">
        <v>214.99</v>
      </c>
      <c r="AG8" s="138">
        <v>195.5</v>
      </c>
      <c r="AH8" s="138">
        <v>162.1</v>
      </c>
      <c r="AI8" s="138">
        <v>148.55000000000001</v>
      </c>
      <c r="AJ8" s="138">
        <v>138.19999999999999</v>
      </c>
      <c r="AK8" s="138">
        <v>92.62</v>
      </c>
      <c r="AL8" s="138">
        <v>150.69</v>
      </c>
      <c r="AM8" s="138">
        <v>135.1</v>
      </c>
      <c r="AN8" s="138">
        <v>129.11000000000001</v>
      </c>
      <c r="AO8" s="138">
        <v>98.88</v>
      </c>
      <c r="AP8" s="138">
        <v>94.05</v>
      </c>
      <c r="AQ8" s="138">
        <v>91.73</v>
      </c>
      <c r="AR8" s="138">
        <v>90.71</v>
      </c>
      <c r="AS8" s="138">
        <v>90.21</v>
      </c>
      <c r="AT8" s="138">
        <v>90.19</v>
      </c>
      <c r="AU8" s="138">
        <v>90.17</v>
      </c>
      <c r="AV8" s="138">
        <v>90.71</v>
      </c>
      <c r="AW8" s="138">
        <v>90.65</v>
      </c>
      <c r="AX8" s="138">
        <v>91.48</v>
      </c>
      <c r="AY8" s="138">
        <v>93.07</v>
      </c>
      <c r="AZ8" s="138">
        <v>97.63</v>
      </c>
      <c r="BA8" s="138">
        <v>99.49</v>
      </c>
      <c r="BB8" s="138">
        <v>98.95</v>
      </c>
      <c r="BC8" s="138">
        <v>114.23</v>
      </c>
      <c r="BD8" s="138">
        <v>122.85</v>
      </c>
      <c r="BE8" s="138">
        <v>127</v>
      </c>
      <c r="BF8" s="138">
        <v>105.91</v>
      </c>
      <c r="BG8" s="138">
        <v>127</v>
      </c>
      <c r="BH8" s="138">
        <v>138.35</v>
      </c>
      <c r="BI8" s="138">
        <v>142.53</v>
      </c>
      <c r="BJ8" s="138">
        <v>146.09</v>
      </c>
      <c r="BK8" s="138">
        <v>238.67</v>
      </c>
      <c r="BL8" s="138">
        <v>290.17</v>
      </c>
      <c r="BM8" s="138">
        <v>314.42</v>
      </c>
      <c r="BN8" s="138">
        <v>288.55</v>
      </c>
      <c r="BO8" s="138">
        <v>278.85000000000002</v>
      </c>
      <c r="BP8" s="138">
        <v>273.55</v>
      </c>
      <c r="BQ8" s="138">
        <v>286.77</v>
      </c>
      <c r="BR8" s="138">
        <v>253.63</v>
      </c>
      <c r="BS8" s="138">
        <v>237.99</v>
      </c>
      <c r="BT8" s="138">
        <v>235.18</v>
      </c>
      <c r="BU8" s="138">
        <v>278.85000000000002</v>
      </c>
      <c r="BV8" s="138">
        <v>271.42</v>
      </c>
      <c r="BW8" s="138">
        <v>277.88</v>
      </c>
      <c r="BX8" s="138">
        <v>260.48</v>
      </c>
      <c r="BY8" s="138">
        <v>267.87</v>
      </c>
      <c r="BZ8" s="138">
        <v>278.08</v>
      </c>
      <c r="CA8" s="138">
        <v>254.27</v>
      </c>
      <c r="CB8" s="138">
        <v>265.16000000000003</v>
      </c>
      <c r="CC8" s="138">
        <v>254.27</v>
      </c>
      <c r="CD8" s="138">
        <v>232.66</v>
      </c>
      <c r="CE8" s="138">
        <v>213.84</v>
      </c>
      <c r="CF8" s="138">
        <v>205.12</v>
      </c>
      <c r="CG8" s="138">
        <v>174.65</v>
      </c>
      <c r="CH8" s="138">
        <v>191.37</v>
      </c>
      <c r="CI8" s="138">
        <v>172.51</v>
      </c>
      <c r="CJ8" s="138">
        <v>149.78</v>
      </c>
      <c r="CK8" s="138">
        <v>145.61000000000001</v>
      </c>
      <c r="CL8" s="138">
        <v>145.41999999999999</v>
      </c>
      <c r="CM8" s="138">
        <v>143.38</v>
      </c>
      <c r="CN8" s="138">
        <v>138.79</v>
      </c>
      <c r="CO8" s="138">
        <v>119.02</v>
      </c>
      <c r="CP8" s="138">
        <v>134.79</v>
      </c>
      <c r="CQ8" s="138">
        <v>122.59</v>
      </c>
      <c r="CR8" s="138">
        <v>107.1</v>
      </c>
      <c r="CS8" s="138">
        <v>105.55</v>
      </c>
      <c r="CT8" s="139"/>
      <c r="CU8" s="139"/>
      <c r="CV8" s="139"/>
      <c r="CW8" s="140"/>
      <c r="CX8" s="141">
        <f>IF(SUM(B8:CW8)&lt;&gt;0,AVERAGEIF(B8:CW8,"&lt;&gt;"""),"")</f>
        <v>157.97083333333333</v>
      </c>
    </row>
    <row r="9" spans="1:102" ht="24.95" customHeight="1" thickBot="1" x14ac:dyDescent="0.25">
      <c r="A9" s="133" t="s">
        <v>6</v>
      </c>
      <c r="B9" s="42">
        <v>106.7825</v>
      </c>
      <c r="C9" s="43">
        <v>106.7825</v>
      </c>
      <c r="D9" s="43">
        <v>106.7825</v>
      </c>
      <c r="E9" s="43">
        <v>106.7825</v>
      </c>
      <c r="F9" s="43">
        <v>106.4425</v>
      </c>
      <c r="G9" s="43">
        <v>106.4425</v>
      </c>
      <c r="H9" s="43">
        <v>106.4425</v>
      </c>
      <c r="I9" s="43">
        <v>106.4425</v>
      </c>
      <c r="J9" s="43">
        <v>98.77</v>
      </c>
      <c r="K9" s="43">
        <v>98.77</v>
      </c>
      <c r="L9" s="43">
        <v>98.77</v>
      </c>
      <c r="M9" s="43">
        <v>98.77</v>
      </c>
      <c r="N9" s="43">
        <v>97.322500000000005</v>
      </c>
      <c r="O9" s="43">
        <v>97.322500000000005</v>
      </c>
      <c r="P9" s="43">
        <v>97.322500000000005</v>
      </c>
      <c r="Q9" s="43">
        <v>97.322500000000005</v>
      </c>
      <c r="R9" s="43">
        <v>104.51</v>
      </c>
      <c r="S9" s="43">
        <v>104.51</v>
      </c>
      <c r="T9" s="43">
        <v>104.51</v>
      </c>
      <c r="U9" s="43">
        <v>104.51</v>
      </c>
      <c r="V9" s="43">
        <v>134.60749999999999</v>
      </c>
      <c r="W9" s="43">
        <v>134.60749999999999</v>
      </c>
      <c r="X9" s="43">
        <v>134.60749999999999</v>
      </c>
      <c r="Y9" s="43">
        <v>134.60749999999999</v>
      </c>
      <c r="Z9" s="43">
        <v>205.07</v>
      </c>
      <c r="AA9" s="43">
        <v>205.07</v>
      </c>
      <c r="AB9" s="43">
        <v>205.07</v>
      </c>
      <c r="AC9" s="43">
        <v>205.07</v>
      </c>
      <c r="AD9" s="43">
        <v>213.67250000000001</v>
      </c>
      <c r="AE9" s="43">
        <v>213.67250000000001</v>
      </c>
      <c r="AF9" s="43">
        <v>213.67250000000001</v>
      </c>
      <c r="AG9" s="43">
        <v>213.67250000000001</v>
      </c>
      <c r="AH9" s="43">
        <v>135.36750000000001</v>
      </c>
      <c r="AI9" s="43">
        <v>135.36750000000001</v>
      </c>
      <c r="AJ9" s="43">
        <v>135.36750000000001</v>
      </c>
      <c r="AK9" s="43">
        <v>135.36750000000001</v>
      </c>
      <c r="AL9" s="43">
        <v>128.44499999999999</v>
      </c>
      <c r="AM9" s="43">
        <v>128.44499999999999</v>
      </c>
      <c r="AN9" s="43">
        <v>128.44499999999999</v>
      </c>
      <c r="AO9" s="43">
        <v>128.44499999999999</v>
      </c>
      <c r="AP9" s="43">
        <v>91.674999999999997</v>
      </c>
      <c r="AQ9" s="43">
        <v>91.674999999999997</v>
      </c>
      <c r="AR9" s="43">
        <v>91.674999999999997</v>
      </c>
      <c r="AS9" s="43">
        <v>91.674999999999997</v>
      </c>
      <c r="AT9" s="43">
        <v>90.43</v>
      </c>
      <c r="AU9" s="43">
        <v>90.43</v>
      </c>
      <c r="AV9" s="43">
        <v>90.43</v>
      </c>
      <c r="AW9" s="43">
        <v>90.43</v>
      </c>
      <c r="AX9" s="43">
        <v>95.417500000000004</v>
      </c>
      <c r="AY9" s="43">
        <v>95.417500000000004</v>
      </c>
      <c r="AZ9" s="43">
        <v>95.417500000000004</v>
      </c>
      <c r="BA9" s="43">
        <v>95.417500000000004</v>
      </c>
      <c r="BB9" s="43">
        <v>115.75749999999999</v>
      </c>
      <c r="BC9" s="43">
        <v>115.75749999999999</v>
      </c>
      <c r="BD9" s="43">
        <v>115.75749999999999</v>
      </c>
      <c r="BE9" s="43">
        <v>115.75749999999999</v>
      </c>
      <c r="BF9" s="43">
        <v>128.44749999999999</v>
      </c>
      <c r="BG9" s="43">
        <v>128.44749999999999</v>
      </c>
      <c r="BH9" s="43">
        <v>128.44749999999999</v>
      </c>
      <c r="BI9" s="43">
        <v>128.44749999999999</v>
      </c>
      <c r="BJ9" s="43">
        <v>247.33750000000001</v>
      </c>
      <c r="BK9" s="43">
        <v>247.33750000000001</v>
      </c>
      <c r="BL9" s="43">
        <v>247.33750000000001</v>
      </c>
      <c r="BM9" s="43">
        <v>247.33750000000001</v>
      </c>
      <c r="BN9" s="43">
        <v>281.93</v>
      </c>
      <c r="BO9" s="43">
        <v>281.93</v>
      </c>
      <c r="BP9" s="43">
        <v>281.93</v>
      </c>
      <c r="BQ9" s="43">
        <v>281.93</v>
      </c>
      <c r="BR9" s="43">
        <v>251.41249999999999</v>
      </c>
      <c r="BS9" s="43">
        <v>251.41249999999999</v>
      </c>
      <c r="BT9" s="43">
        <v>251.41249999999999</v>
      </c>
      <c r="BU9" s="43">
        <v>251.41249999999999</v>
      </c>
      <c r="BV9" s="43">
        <v>269.41250000000002</v>
      </c>
      <c r="BW9" s="43">
        <v>269.41250000000002</v>
      </c>
      <c r="BX9" s="43">
        <v>269.41250000000002</v>
      </c>
      <c r="BY9" s="43">
        <v>269.41250000000002</v>
      </c>
      <c r="BZ9" s="43">
        <v>262.94499999999999</v>
      </c>
      <c r="CA9" s="43">
        <v>262.94499999999999</v>
      </c>
      <c r="CB9" s="43">
        <v>262.94499999999999</v>
      </c>
      <c r="CC9" s="43">
        <v>262.94499999999999</v>
      </c>
      <c r="CD9" s="43">
        <v>206.5675</v>
      </c>
      <c r="CE9" s="43">
        <v>206.5675</v>
      </c>
      <c r="CF9" s="43">
        <v>206.5675</v>
      </c>
      <c r="CG9" s="43">
        <v>206.5675</v>
      </c>
      <c r="CH9" s="43">
        <v>164.8175</v>
      </c>
      <c r="CI9" s="43">
        <v>164.8175</v>
      </c>
      <c r="CJ9" s="43">
        <v>164.8175</v>
      </c>
      <c r="CK9" s="43">
        <v>164.8175</v>
      </c>
      <c r="CL9" s="43">
        <v>136.6525</v>
      </c>
      <c r="CM9" s="43">
        <v>136.6525</v>
      </c>
      <c r="CN9" s="43">
        <v>136.6525</v>
      </c>
      <c r="CO9" s="43">
        <v>136.6525</v>
      </c>
      <c r="CP9" s="43">
        <v>117.50749999999999</v>
      </c>
      <c r="CQ9" s="43">
        <v>117.50749999999999</v>
      </c>
      <c r="CR9" s="43">
        <v>117.50749999999999</v>
      </c>
      <c r="CS9" s="43">
        <v>117.50749999999999</v>
      </c>
      <c r="CT9" s="44"/>
      <c r="CU9" s="44"/>
      <c r="CV9" s="44"/>
      <c r="CW9" s="45"/>
      <c r="CX9" s="142">
        <f>IF(SUM(B9:CW9)&lt;&gt;0,AVERAGEIF(B9:CW9,"&lt;&gt;"""),"")</f>
        <v>157.97083333333327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16.7</v>
      </c>
      <c r="C14" s="149">
        <v>15.4</v>
      </c>
      <c r="D14" s="149">
        <v>3.8</v>
      </c>
      <c r="E14" s="149"/>
      <c r="F14" s="149">
        <v>18.5</v>
      </c>
      <c r="G14" s="149">
        <v>11.2</v>
      </c>
      <c r="H14" s="149">
        <v>13.7</v>
      </c>
      <c r="I14" s="149"/>
      <c r="J14" s="149"/>
      <c r="K14" s="149"/>
      <c r="L14" s="149"/>
      <c r="M14" s="149"/>
      <c r="N14" s="149"/>
      <c r="O14" s="149"/>
      <c r="P14" s="149"/>
      <c r="Q14" s="149">
        <v>12.8</v>
      </c>
      <c r="R14" s="149"/>
      <c r="S14" s="149"/>
      <c r="T14" s="149"/>
      <c r="U14" s="149">
        <v>1.5</v>
      </c>
      <c r="V14" s="149">
        <v>8.4</v>
      </c>
      <c r="W14" s="149">
        <v>37.1</v>
      </c>
      <c r="X14" s="149">
        <v>18</v>
      </c>
      <c r="Y14" s="149">
        <v>21.8</v>
      </c>
      <c r="Z14" s="149">
        <v>12.2</v>
      </c>
      <c r="AA14" s="149">
        <v>34.299999999999997</v>
      </c>
      <c r="AB14" s="149">
        <v>21.1</v>
      </c>
      <c r="AC14" s="149">
        <v>57.6</v>
      </c>
      <c r="AD14" s="149">
        <v>6.1</v>
      </c>
      <c r="AE14" s="149">
        <v>13.5</v>
      </c>
      <c r="AF14" s="149">
        <v>30.1</v>
      </c>
      <c r="AG14" s="149">
        <v>38.5</v>
      </c>
      <c r="AH14" s="149"/>
      <c r="AI14" s="149"/>
      <c r="AJ14" s="149">
        <v>0.4</v>
      </c>
      <c r="AK14" s="149"/>
      <c r="AL14" s="149">
        <v>41.8</v>
      </c>
      <c r="AM14" s="149">
        <v>38.4</v>
      </c>
      <c r="AN14" s="149">
        <v>31.6</v>
      </c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>
        <v>8.3000000000000007</v>
      </c>
      <c r="BE14" s="149">
        <v>12</v>
      </c>
      <c r="BF14" s="149"/>
      <c r="BG14" s="149"/>
      <c r="BH14" s="149"/>
      <c r="BI14" s="149"/>
      <c r="BJ14" s="149">
        <v>4.8</v>
      </c>
      <c r="BK14" s="149">
        <v>16.8</v>
      </c>
      <c r="BL14" s="149">
        <v>45.1</v>
      </c>
      <c r="BM14" s="149">
        <v>56.7</v>
      </c>
      <c r="BN14" s="149"/>
      <c r="BO14" s="149"/>
      <c r="BP14" s="149"/>
      <c r="BQ14" s="149"/>
      <c r="BR14" s="149"/>
      <c r="BS14" s="149"/>
      <c r="BT14" s="149">
        <v>11.9</v>
      </c>
      <c r="BU14" s="149"/>
      <c r="BV14" s="149">
        <v>10.9</v>
      </c>
      <c r="BW14" s="149">
        <v>1.9</v>
      </c>
      <c r="BX14" s="149">
        <v>12.5</v>
      </c>
      <c r="BY14" s="149">
        <v>17.2</v>
      </c>
      <c r="BZ14" s="149">
        <v>17.2</v>
      </c>
      <c r="CA14" s="149">
        <v>1.3</v>
      </c>
      <c r="CB14" s="149">
        <v>8.4</v>
      </c>
      <c r="CC14" s="149">
        <v>1.4</v>
      </c>
      <c r="CD14" s="149">
        <v>35.799999999999997</v>
      </c>
      <c r="CE14" s="149">
        <v>25.1</v>
      </c>
      <c r="CF14" s="149">
        <v>40.200000000000003</v>
      </c>
      <c r="CG14" s="149">
        <v>8.8000000000000007</v>
      </c>
      <c r="CH14" s="149"/>
      <c r="CI14" s="149"/>
      <c r="CJ14" s="149"/>
      <c r="CK14" s="149"/>
      <c r="CL14" s="149">
        <v>5</v>
      </c>
      <c r="CM14" s="149">
        <v>8.6999999999999993</v>
      </c>
      <c r="CN14" s="149">
        <v>2.1</v>
      </c>
      <c r="CO14" s="149"/>
      <c r="CP14" s="149">
        <v>2.2999999999999998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214.72499999999997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12.5</v>
      </c>
      <c r="C16" s="155">
        <v>12.5</v>
      </c>
      <c r="D16" s="155">
        <v>12.5</v>
      </c>
      <c r="E16" s="155">
        <v>12.5</v>
      </c>
      <c r="F16" s="155">
        <v>5.2</v>
      </c>
      <c r="G16" s="155">
        <v>5.2</v>
      </c>
      <c r="H16" s="155">
        <v>5.2</v>
      </c>
      <c r="I16" s="155">
        <v>5.2</v>
      </c>
      <c r="J16" s="155"/>
      <c r="K16" s="155"/>
      <c r="L16" s="155"/>
      <c r="M16" s="155"/>
      <c r="N16" s="155">
        <v>64.3</v>
      </c>
      <c r="O16" s="155">
        <v>64.3</v>
      </c>
      <c r="P16" s="155">
        <v>64.3</v>
      </c>
      <c r="Q16" s="155">
        <v>64.3</v>
      </c>
      <c r="R16" s="155">
        <v>42.2</v>
      </c>
      <c r="S16" s="155">
        <v>42.2</v>
      </c>
      <c r="T16" s="155">
        <v>42.2</v>
      </c>
      <c r="U16" s="155">
        <v>42.2</v>
      </c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>
        <v>56.2</v>
      </c>
      <c r="AI16" s="155">
        <v>56.2</v>
      </c>
      <c r="AJ16" s="155">
        <v>56.2</v>
      </c>
      <c r="AK16" s="155">
        <v>56.2</v>
      </c>
      <c r="AL16" s="155">
        <v>54.9</v>
      </c>
      <c r="AM16" s="155">
        <v>54.9</v>
      </c>
      <c r="AN16" s="155">
        <v>54.9</v>
      </c>
      <c r="AO16" s="155">
        <v>54.9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22.3</v>
      </c>
      <c r="BC16" s="155">
        <v>22.3</v>
      </c>
      <c r="BD16" s="155">
        <v>22.3</v>
      </c>
      <c r="BE16" s="155">
        <v>22.3</v>
      </c>
      <c r="BF16" s="155">
        <v>87.6</v>
      </c>
      <c r="BG16" s="155">
        <v>87.6</v>
      </c>
      <c r="BH16" s="155">
        <v>87.6</v>
      </c>
      <c r="BI16" s="155">
        <v>87.6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345.19999999999987</v>
      </c>
    </row>
    <row r="17" spans="1:102" ht="30" customHeight="1" thickBot="1" x14ac:dyDescent="0.25">
      <c r="A17" s="105" t="s">
        <v>53</v>
      </c>
      <c r="B17" s="159">
        <f>SUM(B12:B16)</f>
        <v>29.2</v>
      </c>
      <c r="C17" s="160">
        <f t="shared" ref="C17:BN17" si="0">SUM(C12:C16)</f>
        <v>27.9</v>
      </c>
      <c r="D17" s="160">
        <f t="shared" si="0"/>
        <v>16.3</v>
      </c>
      <c r="E17" s="160">
        <f t="shared" si="0"/>
        <v>12.5</v>
      </c>
      <c r="F17" s="160">
        <f t="shared" si="0"/>
        <v>23.7</v>
      </c>
      <c r="G17" s="160">
        <f t="shared" si="0"/>
        <v>16.399999999999999</v>
      </c>
      <c r="H17" s="160">
        <f t="shared" si="0"/>
        <v>18.899999999999999</v>
      </c>
      <c r="I17" s="160">
        <f t="shared" si="0"/>
        <v>5.2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64.3</v>
      </c>
      <c r="O17" s="160">
        <f t="shared" si="0"/>
        <v>64.3</v>
      </c>
      <c r="P17" s="160">
        <f t="shared" si="0"/>
        <v>64.3</v>
      </c>
      <c r="Q17" s="160">
        <f t="shared" si="0"/>
        <v>77.099999999999994</v>
      </c>
      <c r="R17" s="160">
        <f t="shared" si="0"/>
        <v>42.2</v>
      </c>
      <c r="S17" s="160">
        <f t="shared" si="0"/>
        <v>42.2</v>
      </c>
      <c r="T17" s="160">
        <f t="shared" si="0"/>
        <v>42.2</v>
      </c>
      <c r="U17" s="160">
        <f t="shared" si="0"/>
        <v>43.7</v>
      </c>
      <c r="V17" s="160">
        <f t="shared" si="0"/>
        <v>8.4</v>
      </c>
      <c r="W17" s="160">
        <f t="shared" si="0"/>
        <v>37.1</v>
      </c>
      <c r="X17" s="160">
        <f t="shared" si="0"/>
        <v>18</v>
      </c>
      <c r="Y17" s="160">
        <f t="shared" si="0"/>
        <v>21.8</v>
      </c>
      <c r="Z17" s="160">
        <f t="shared" si="0"/>
        <v>12.2</v>
      </c>
      <c r="AA17" s="160">
        <f t="shared" si="0"/>
        <v>34.299999999999997</v>
      </c>
      <c r="AB17" s="160">
        <f t="shared" si="0"/>
        <v>21.1</v>
      </c>
      <c r="AC17" s="160">
        <f t="shared" si="0"/>
        <v>57.6</v>
      </c>
      <c r="AD17" s="160">
        <f t="shared" si="0"/>
        <v>6.1</v>
      </c>
      <c r="AE17" s="160">
        <f t="shared" si="0"/>
        <v>13.5</v>
      </c>
      <c r="AF17" s="160">
        <f t="shared" si="0"/>
        <v>30.1</v>
      </c>
      <c r="AG17" s="160">
        <f t="shared" si="0"/>
        <v>38.5</v>
      </c>
      <c r="AH17" s="160">
        <f t="shared" si="0"/>
        <v>56.2</v>
      </c>
      <c r="AI17" s="160">
        <f t="shared" si="0"/>
        <v>56.2</v>
      </c>
      <c r="AJ17" s="160">
        <f t="shared" si="0"/>
        <v>56.6</v>
      </c>
      <c r="AK17" s="160">
        <f t="shared" si="0"/>
        <v>56.2</v>
      </c>
      <c r="AL17" s="160">
        <f t="shared" si="0"/>
        <v>96.699999999999989</v>
      </c>
      <c r="AM17" s="160">
        <f t="shared" si="0"/>
        <v>93.3</v>
      </c>
      <c r="AN17" s="160">
        <f t="shared" si="0"/>
        <v>86.5</v>
      </c>
      <c r="AO17" s="160">
        <f t="shared" si="0"/>
        <v>54.9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22.3</v>
      </c>
      <c r="BC17" s="160">
        <f t="shared" si="0"/>
        <v>22.3</v>
      </c>
      <c r="BD17" s="160">
        <f t="shared" si="0"/>
        <v>30.6</v>
      </c>
      <c r="BE17" s="160">
        <f t="shared" si="0"/>
        <v>34.299999999999997</v>
      </c>
      <c r="BF17" s="160">
        <f t="shared" si="0"/>
        <v>87.6</v>
      </c>
      <c r="BG17" s="160">
        <f t="shared" si="0"/>
        <v>87.6</v>
      </c>
      <c r="BH17" s="160">
        <f t="shared" si="0"/>
        <v>87.6</v>
      </c>
      <c r="BI17" s="160">
        <f t="shared" si="0"/>
        <v>87.6</v>
      </c>
      <c r="BJ17" s="160">
        <f t="shared" si="0"/>
        <v>4.8</v>
      </c>
      <c r="BK17" s="160">
        <f t="shared" si="0"/>
        <v>16.8</v>
      </c>
      <c r="BL17" s="160">
        <f t="shared" si="0"/>
        <v>45.1</v>
      </c>
      <c r="BM17" s="160">
        <f t="shared" si="0"/>
        <v>56.7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11.9</v>
      </c>
      <c r="BU17" s="160">
        <f t="shared" si="1"/>
        <v>0</v>
      </c>
      <c r="BV17" s="160">
        <f t="shared" si="1"/>
        <v>10.9</v>
      </c>
      <c r="BW17" s="160">
        <f t="shared" si="1"/>
        <v>1.9</v>
      </c>
      <c r="BX17" s="160">
        <f t="shared" si="1"/>
        <v>12.5</v>
      </c>
      <c r="BY17" s="160">
        <f t="shared" si="1"/>
        <v>17.2</v>
      </c>
      <c r="BZ17" s="160">
        <f t="shared" si="1"/>
        <v>17.2</v>
      </c>
      <c r="CA17" s="160">
        <f t="shared" si="1"/>
        <v>1.3</v>
      </c>
      <c r="CB17" s="160">
        <f t="shared" si="1"/>
        <v>8.4</v>
      </c>
      <c r="CC17" s="160">
        <f t="shared" si="1"/>
        <v>1.4</v>
      </c>
      <c r="CD17" s="160">
        <f t="shared" si="1"/>
        <v>35.799999999999997</v>
      </c>
      <c r="CE17" s="160">
        <f t="shared" si="1"/>
        <v>25.1</v>
      </c>
      <c r="CF17" s="160">
        <f t="shared" si="1"/>
        <v>40.200000000000003</v>
      </c>
      <c r="CG17" s="160">
        <f t="shared" si="1"/>
        <v>8.8000000000000007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5</v>
      </c>
      <c r="CM17" s="160">
        <f t="shared" si="1"/>
        <v>8.6999999999999993</v>
      </c>
      <c r="CN17" s="160">
        <f t="shared" si="1"/>
        <v>2.1</v>
      </c>
      <c r="CO17" s="160">
        <f t="shared" si="1"/>
        <v>0</v>
      </c>
      <c r="CP17" s="160">
        <f t="shared" si="1"/>
        <v>2.2999999999999998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559.92499999999984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>
        <v>0.9</v>
      </c>
      <c r="F22" s="149"/>
      <c r="G22" s="149"/>
      <c r="H22" s="149"/>
      <c r="I22" s="149">
        <v>2.7</v>
      </c>
      <c r="J22" s="149">
        <v>30.8</v>
      </c>
      <c r="K22" s="149">
        <v>19.5</v>
      </c>
      <c r="L22" s="149">
        <v>17.8</v>
      </c>
      <c r="M22" s="149">
        <v>59</v>
      </c>
      <c r="N22" s="149">
        <v>160.30000000000001</v>
      </c>
      <c r="O22" s="149">
        <v>157.9</v>
      </c>
      <c r="P22" s="149">
        <v>94.4</v>
      </c>
      <c r="Q22" s="149"/>
      <c r="R22" s="149">
        <v>25.9</v>
      </c>
      <c r="S22" s="149">
        <v>34.5</v>
      </c>
      <c r="T22" s="149">
        <v>6.7</v>
      </c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13.5</v>
      </c>
      <c r="AI22" s="149">
        <v>17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>
        <v>72.2</v>
      </c>
      <c r="BH22" s="149">
        <v>36.4</v>
      </c>
      <c r="BI22" s="149">
        <v>29.9</v>
      </c>
      <c r="BJ22" s="149"/>
      <c r="BK22" s="149"/>
      <c r="BL22" s="149"/>
      <c r="BM22" s="149"/>
      <c r="BN22" s="149">
        <v>7.7</v>
      </c>
      <c r="BO22" s="149">
        <v>3.5</v>
      </c>
      <c r="BP22" s="149">
        <v>3.8</v>
      </c>
      <c r="BQ22" s="149">
        <v>1.9</v>
      </c>
      <c r="BR22" s="149">
        <v>4.3</v>
      </c>
      <c r="BS22" s="149">
        <v>0.7</v>
      </c>
      <c r="BT22" s="149"/>
      <c r="BU22" s="149">
        <v>6.3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8.5</v>
      </c>
      <c r="CI22" s="149">
        <v>15.7</v>
      </c>
      <c r="CJ22" s="149">
        <v>15.5</v>
      </c>
      <c r="CK22" s="149">
        <v>12.7</v>
      </c>
      <c r="CL22" s="149"/>
      <c r="CM22" s="149"/>
      <c r="CN22" s="149"/>
      <c r="CO22" s="149">
        <v>21.3</v>
      </c>
      <c r="CP22" s="149"/>
      <c r="CQ22" s="149">
        <v>5.4</v>
      </c>
      <c r="CR22" s="149">
        <v>16.8</v>
      </c>
      <c r="CS22" s="149">
        <v>19.8</v>
      </c>
      <c r="CT22" s="150"/>
      <c r="CU22" s="150"/>
      <c r="CV22" s="150"/>
      <c r="CW22" s="151"/>
      <c r="CX22" s="152">
        <f t="array" ref="CX22">SUMPRODUCT(B22:CW22*0.25)</f>
        <v>230.82499999999996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0.9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2.7</v>
      </c>
      <c r="J25" s="160">
        <f t="shared" si="2"/>
        <v>30.8</v>
      </c>
      <c r="K25" s="160">
        <f t="shared" si="2"/>
        <v>19.5</v>
      </c>
      <c r="L25" s="160">
        <f t="shared" si="2"/>
        <v>17.8</v>
      </c>
      <c r="M25" s="160">
        <f t="shared" si="2"/>
        <v>59</v>
      </c>
      <c r="N25" s="160">
        <f t="shared" si="2"/>
        <v>160.30000000000001</v>
      </c>
      <c r="O25" s="160">
        <f t="shared" si="2"/>
        <v>157.9</v>
      </c>
      <c r="P25" s="160">
        <f t="shared" si="2"/>
        <v>94.4</v>
      </c>
      <c r="Q25" s="160">
        <f t="shared" si="2"/>
        <v>0</v>
      </c>
      <c r="R25" s="160">
        <f t="shared" si="2"/>
        <v>25.9</v>
      </c>
      <c r="S25" s="160">
        <f t="shared" si="2"/>
        <v>34.5</v>
      </c>
      <c r="T25" s="160">
        <f t="shared" si="2"/>
        <v>6.7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13.5</v>
      </c>
      <c r="AI25" s="160">
        <f t="shared" si="2"/>
        <v>17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72.2</v>
      </c>
      <c r="BH25" s="160">
        <f t="shared" si="2"/>
        <v>36.4</v>
      </c>
      <c r="BI25" s="160">
        <f t="shared" si="2"/>
        <v>29.9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7.7</v>
      </c>
      <c r="BO25" s="160">
        <f t="shared" ref="BO25:CW25" si="3">SUM(BO20:BO24)</f>
        <v>3.5</v>
      </c>
      <c r="BP25" s="160">
        <f t="shared" si="3"/>
        <v>3.8</v>
      </c>
      <c r="BQ25" s="160">
        <f t="shared" si="3"/>
        <v>1.9</v>
      </c>
      <c r="BR25" s="160">
        <f t="shared" si="3"/>
        <v>4.3</v>
      </c>
      <c r="BS25" s="160">
        <f t="shared" si="3"/>
        <v>0.7</v>
      </c>
      <c r="BT25" s="160">
        <f t="shared" si="3"/>
        <v>0</v>
      </c>
      <c r="BU25" s="160">
        <f t="shared" si="3"/>
        <v>6.3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8.5</v>
      </c>
      <c r="CI25" s="160">
        <f t="shared" si="3"/>
        <v>15.7</v>
      </c>
      <c r="CJ25" s="160">
        <f t="shared" si="3"/>
        <v>15.5</v>
      </c>
      <c r="CK25" s="160">
        <f t="shared" si="3"/>
        <v>12.7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21.3</v>
      </c>
      <c r="CP25" s="160">
        <f t="shared" si="3"/>
        <v>0</v>
      </c>
      <c r="CQ25" s="160">
        <f t="shared" si="3"/>
        <v>5.4</v>
      </c>
      <c r="CR25" s="160">
        <f t="shared" si="3"/>
        <v>16.8</v>
      </c>
      <c r="CS25" s="160">
        <f t="shared" si="3"/>
        <v>19.8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230.82499999999996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2025-12-17T14:30:04Z</dcterms:created>
  <dcterms:modified xsi:type="dcterms:W3CDTF">2025-12-17T14:30:06Z</dcterms:modified>
</cp:coreProperties>
</file>