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<sst xmlns="http://schemas.openxmlformats.org/spreadsheetml/2006/main" count="124" uniqueCount="57">
  <si>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19/09/2026 14:05:17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</si>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</sst>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9D0-49DB-89C0-08BAB6EE937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9D0-49DB-89C0-08BAB6EE937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9D0-49DB-89C0-08BAB6EE937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E9D0-49DB-89C0-08BAB6EE937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9D0-49DB-89C0-08BAB6EE937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9D0-49DB-89C0-08BAB6EE937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9D0-49DB-89C0-08BAB6EE937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9D0-49DB-89C0-08BAB6EE937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  <c:pt idx="49">
                  <c:v>60</c:v>
                </c:pt>
                <c:pt idx="50">
                  <c:v>60</c:v>
                </c:pt>
                <c:pt idx="51">
                  <c:v>60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60</c:v>
                </c:pt>
                <c:pt idx="56">
                  <c:v>60</c:v>
                </c:pt>
                <c:pt idx="57">
                  <c:v>60</c:v>
                </c:pt>
                <c:pt idx="58">
                  <c:v>60</c:v>
                </c:pt>
                <c:pt idx="59">
                  <c:v>60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  <c:pt idx="66">
                  <c:v>60</c:v>
                </c:pt>
                <c:pt idx="67">
                  <c:v>60</c:v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121</c:v>
                </c:pt>
                <c:pt idx="73">
                  <c:v>121</c:v>
                </c:pt>
                <c:pt idx="74">
                  <c:v>121</c:v>
                </c:pt>
                <c:pt idx="75">
                  <c:v>121</c:v>
                </c:pt>
                <c:pt idx="76">
                  <c:v>136</c:v>
                </c:pt>
                <c:pt idx="77">
                  <c:v>136</c:v>
                </c:pt>
                <c:pt idx="78">
                  <c:v>136</c:v>
                </c:pt>
                <c:pt idx="79">
                  <c:v>136</c:v>
                </c:pt>
                <c:pt idx="80">
                  <c:v>106</c:v>
                </c:pt>
                <c:pt idx="81">
                  <c:v>106</c:v>
                </c:pt>
                <c:pt idx="82">
                  <c:v>106</c:v>
                </c:pt>
                <c:pt idx="83">
                  <c:v>106</c:v>
                </c:pt>
                <c:pt idx="84">
                  <c:v>60</c:v>
                </c:pt>
                <c:pt idx="85">
                  <c:v>60</c:v>
                </c:pt>
                <c:pt idx="86">
                  <c:v>60</c:v>
                </c:pt>
                <c:pt idx="87">
                  <c:v>60</c:v>
                </c:pt>
                <c:pt idx="88">
                  <c:v>60</c:v>
                </c:pt>
                <c:pt idx="89">
                  <c:v>60</c:v>
                </c:pt>
                <c:pt idx="90">
                  <c:v>60</c:v>
                </c:pt>
                <c:pt idx="91">
                  <c:v>60</c:v>
                </c:pt>
                <c:pt idx="92">
                  <c:v>60</c:v>
                </c:pt>
                <c:pt idx="93">
                  <c:v>60</c:v>
                </c:pt>
                <c:pt idx="94">
                  <c:v>60</c:v>
                </c:pt>
                <c:pt idx="9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D0-49DB-89C0-08BAB6EE937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2540.877</c:v>
                </c:pt>
                <c:pt idx="1">
                  <c:v>2388.877</c:v>
                </c:pt>
                <c:pt idx="2">
                  <c:v>2189.7249999999999</c:v>
                </c:pt>
                <c:pt idx="3">
                  <c:v>1990.9820000000002</c:v>
                </c:pt>
                <c:pt idx="4">
                  <c:v>1784.3680000000002</c:v>
                </c:pt>
                <c:pt idx="5">
                  <c:v>1783.877</c:v>
                </c:pt>
                <c:pt idx="6">
                  <c:v>1783.877</c:v>
                </c:pt>
                <c:pt idx="7">
                  <c:v>1783.058</c:v>
                </c:pt>
                <c:pt idx="8">
                  <c:v>1784.2860000000001</c:v>
                </c:pt>
                <c:pt idx="9">
                  <c:v>1784.6950000000002</c:v>
                </c:pt>
                <c:pt idx="10">
                  <c:v>1783.4670000000001</c:v>
                </c:pt>
                <c:pt idx="11">
                  <c:v>1783.058</c:v>
                </c:pt>
                <c:pt idx="12">
                  <c:v>1787.6490000000001</c:v>
                </c:pt>
                <c:pt idx="13">
                  <c:v>1787.6490000000001</c:v>
                </c:pt>
                <c:pt idx="14">
                  <c:v>1787.24</c:v>
                </c:pt>
                <c:pt idx="15">
                  <c:v>1786.8310000000001</c:v>
                </c:pt>
                <c:pt idx="16">
                  <c:v>1789.6490000000001</c:v>
                </c:pt>
                <c:pt idx="17">
                  <c:v>1789.6490000000001</c:v>
                </c:pt>
                <c:pt idx="18">
                  <c:v>1789.24</c:v>
                </c:pt>
                <c:pt idx="19">
                  <c:v>1789.6490000000001</c:v>
                </c:pt>
                <c:pt idx="20">
                  <c:v>1786.7140000000002</c:v>
                </c:pt>
                <c:pt idx="21">
                  <c:v>1788.422</c:v>
                </c:pt>
                <c:pt idx="22">
                  <c:v>1788.692</c:v>
                </c:pt>
                <c:pt idx="23">
                  <c:v>1788.623</c:v>
                </c:pt>
                <c:pt idx="24">
                  <c:v>1852.4810000000002</c:v>
                </c:pt>
                <c:pt idx="25">
                  <c:v>1852.4880000000001</c:v>
                </c:pt>
                <c:pt idx="26">
                  <c:v>1852.1510000000001</c:v>
                </c:pt>
                <c:pt idx="27">
                  <c:v>1851.7240000000002</c:v>
                </c:pt>
                <c:pt idx="28">
                  <c:v>1845.7190000000001</c:v>
                </c:pt>
                <c:pt idx="29">
                  <c:v>1799.93</c:v>
                </c:pt>
                <c:pt idx="30">
                  <c:v>1486.3440000000001</c:v>
                </c:pt>
                <c:pt idx="31">
                  <c:v>986.9</c:v>
                </c:pt>
                <c:pt idx="32">
                  <c:v>986.9</c:v>
                </c:pt>
                <c:pt idx="33">
                  <c:v>986.9</c:v>
                </c:pt>
                <c:pt idx="34">
                  <c:v>985.9</c:v>
                </c:pt>
                <c:pt idx="35">
                  <c:v>905.9</c:v>
                </c:pt>
                <c:pt idx="36">
                  <c:v>825.9</c:v>
                </c:pt>
                <c:pt idx="37">
                  <c:v>825.9</c:v>
                </c:pt>
                <c:pt idx="38">
                  <c:v>735.9</c:v>
                </c:pt>
                <c:pt idx="39">
                  <c:v>690.9</c:v>
                </c:pt>
                <c:pt idx="40">
                  <c:v>310.89999999999998</c:v>
                </c:pt>
                <c:pt idx="41">
                  <c:v>310.89999999999998</c:v>
                </c:pt>
                <c:pt idx="42">
                  <c:v>309.89999999999998</c:v>
                </c:pt>
                <c:pt idx="43">
                  <c:v>218.9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373.9</c:v>
                </c:pt>
                <c:pt idx="57">
                  <c:v>426.9</c:v>
                </c:pt>
                <c:pt idx="58">
                  <c:v>623.9</c:v>
                </c:pt>
                <c:pt idx="59">
                  <c:v>678.9</c:v>
                </c:pt>
                <c:pt idx="60">
                  <c:v>828.9</c:v>
                </c:pt>
                <c:pt idx="61">
                  <c:v>843.9</c:v>
                </c:pt>
                <c:pt idx="62">
                  <c:v>963.9</c:v>
                </c:pt>
                <c:pt idx="63">
                  <c:v>983.9</c:v>
                </c:pt>
                <c:pt idx="64">
                  <c:v>1026.9000000000001</c:v>
                </c:pt>
                <c:pt idx="65">
                  <c:v>1066.9000000000001</c:v>
                </c:pt>
                <c:pt idx="66">
                  <c:v>1111.9000000000001</c:v>
                </c:pt>
                <c:pt idx="67">
                  <c:v>1851.7570000000001</c:v>
                </c:pt>
                <c:pt idx="68">
                  <c:v>1636.145</c:v>
                </c:pt>
                <c:pt idx="69">
                  <c:v>1946.0050000000001</c:v>
                </c:pt>
                <c:pt idx="70">
                  <c:v>1953.0309999999999</c:v>
                </c:pt>
                <c:pt idx="71">
                  <c:v>2015.3180000000002</c:v>
                </c:pt>
                <c:pt idx="72">
                  <c:v>2026.172</c:v>
                </c:pt>
                <c:pt idx="73">
                  <c:v>2025.7670000000001</c:v>
                </c:pt>
                <c:pt idx="74">
                  <c:v>2022.653</c:v>
                </c:pt>
                <c:pt idx="75">
                  <c:v>2017.23</c:v>
                </c:pt>
                <c:pt idx="76">
                  <c:v>2078.9</c:v>
                </c:pt>
                <c:pt idx="77">
                  <c:v>2032.569</c:v>
                </c:pt>
                <c:pt idx="78">
                  <c:v>2042.2150000000001</c:v>
                </c:pt>
                <c:pt idx="79">
                  <c:v>2040.7280000000001</c:v>
                </c:pt>
                <c:pt idx="80">
                  <c:v>2095.998</c:v>
                </c:pt>
                <c:pt idx="81">
                  <c:v>2095.9870000000001</c:v>
                </c:pt>
                <c:pt idx="82">
                  <c:v>2054.0259999999998</c:v>
                </c:pt>
                <c:pt idx="83">
                  <c:v>2055.2980000000002</c:v>
                </c:pt>
                <c:pt idx="84">
                  <c:v>2048.558</c:v>
                </c:pt>
                <c:pt idx="85">
                  <c:v>2049.268</c:v>
                </c:pt>
                <c:pt idx="86">
                  <c:v>2053.02</c:v>
                </c:pt>
                <c:pt idx="87">
                  <c:v>2051.8119999999999</c:v>
                </c:pt>
                <c:pt idx="88">
                  <c:v>2037.1610000000001</c:v>
                </c:pt>
                <c:pt idx="89">
                  <c:v>2048.9840000000004</c:v>
                </c:pt>
                <c:pt idx="90">
                  <c:v>1996.2180000000001</c:v>
                </c:pt>
                <c:pt idx="91">
                  <c:v>1942.5940000000001</c:v>
                </c:pt>
                <c:pt idx="92">
                  <c:v>1934.277</c:v>
                </c:pt>
                <c:pt idx="93">
                  <c:v>1927.3330000000001</c:v>
                </c:pt>
                <c:pt idx="94">
                  <c:v>1917.2050000000002</c:v>
                </c:pt>
                <c:pt idx="95">
                  <c:v>1915.7730000000001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9D0-49DB-89C0-08BAB6EE937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866.4</c:v>
                </c:pt>
                <c:pt idx="1">
                  <c:v>978.2</c:v>
                </c:pt>
                <c:pt idx="2">
                  <c:v>1255</c:v>
                </c:pt>
                <c:pt idx="3">
                  <c:v>1527.5</c:v>
                </c:pt>
                <c:pt idx="4">
                  <c:v>1218.6999999999998</c:v>
                </c:pt>
                <c:pt idx="5">
                  <c:v>1330.3999999999999</c:v>
                </c:pt>
                <c:pt idx="6">
                  <c:v>1281.8</c:v>
                </c:pt>
                <c:pt idx="7">
                  <c:v>1340.8999999999999</c:v>
                </c:pt>
                <c:pt idx="8">
                  <c:v>1369.1</c:v>
                </c:pt>
                <c:pt idx="9">
                  <c:v>1185.7</c:v>
                </c:pt>
                <c:pt idx="10">
                  <c:v>1447.8</c:v>
                </c:pt>
                <c:pt idx="11">
                  <c:v>1501.9</c:v>
                </c:pt>
                <c:pt idx="12">
                  <c:v>1208.4000000000001</c:v>
                </c:pt>
                <c:pt idx="13">
                  <c:v>1109.7</c:v>
                </c:pt>
                <c:pt idx="14">
                  <c:v>1187</c:v>
                </c:pt>
                <c:pt idx="15">
                  <c:v>1206.7</c:v>
                </c:pt>
                <c:pt idx="16">
                  <c:v>980.6</c:v>
                </c:pt>
                <c:pt idx="17">
                  <c:v>984.6</c:v>
                </c:pt>
                <c:pt idx="18">
                  <c:v>1042.7</c:v>
                </c:pt>
                <c:pt idx="19">
                  <c:v>972.6</c:v>
                </c:pt>
                <c:pt idx="20">
                  <c:v>1154.4000000000001</c:v>
                </c:pt>
                <c:pt idx="21">
                  <c:v>1071.4000000000001</c:v>
                </c:pt>
                <c:pt idx="22">
                  <c:v>976.4</c:v>
                </c:pt>
                <c:pt idx="23">
                  <c:v>978.4</c:v>
                </c:pt>
                <c:pt idx="24">
                  <c:v>572.4</c:v>
                </c:pt>
                <c:pt idx="25">
                  <c:v>492.2</c:v>
                </c:pt>
                <c:pt idx="26">
                  <c:v>737.1</c:v>
                </c:pt>
                <c:pt idx="27">
                  <c:v>1023.6</c:v>
                </c:pt>
                <c:pt idx="28">
                  <c:v>1022.6</c:v>
                </c:pt>
                <c:pt idx="29">
                  <c:v>719.1</c:v>
                </c:pt>
                <c:pt idx="30">
                  <c:v>712.3</c:v>
                </c:pt>
                <c:pt idx="31">
                  <c:v>830.5</c:v>
                </c:pt>
                <c:pt idx="32">
                  <c:v>374.6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17</c:v>
                </c:pt>
                <c:pt idx="65">
                  <c:v>94.9</c:v>
                </c:pt>
                <c:pt idx="66">
                  <c:v>499.1</c:v>
                </c:pt>
                <c:pt idx="67">
                  <c:v>231.1</c:v>
                </c:pt>
                <c:pt idx="68">
                  <c:v>981.4</c:v>
                </c:pt>
                <c:pt idx="69">
                  <c:v>653</c:v>
                </c:pt>
                <c:pt idx="70">
                  <c:v>653</c:v>
                </c:pt>
                <c:pt idx="71">
                  <c:v>657.1</c:v>
                </c:pt>
                <c:pt idx="72">
                  <c:v>1320.7</c:v>
                </c:pt>
                <c:pt idx="73">
                  <c:v>1468.8000000000002</c:v>
                </c:pt>
                <c:pt idx="74">
                  <c:v>1305.0999999999999</c:v>
                </c:pt>
                <c:pt idx="75">
                  <c:v>1340.6</c:v>
                </c:pt>
                <c:pt idx="76">
                  <c:v>1561</c:v>
                </c:pt>
                <c:pt idx="77">
                  <c:v>1549.4</c:v>
                </c:pt>
                <c:pt idx="78">
                  <c:v>1561</c:v>
                </c:pt>
                <c:pt idx="79">
                  <c:v>1538.5</c:v>
                </c:pt>
                <c:pt idx="80">
                  <c:v>1201.5</c:v>
                </c:pt>
                <c:pt idx="81">
                  <c:v>1148.2</c:v>
                </c:pt>
                <c:pt idx="82">
                  <c:v>950.2</c:v>
                </c:pt>
                <c:pt idx="83">
                  <c:v>722.7</c:v>
                </c:pt>
                <c:pt idx="84">
                  <c:v>1458.2</c:v>
                </c:pt>
                <c:pt idx="85">
                  <c:v>1514.3</c:v>
                </c:pt>
                <c:pt idx="86">
                  <c:v>1651</c:v>
                </c:pt>
                <c:pt idx="87">
                  <c:v>1651</c:v>
                </c:pt>
                <c:pt idx="88">
                  <c:v>1654</c:v>
                </c:pt>
                <c:pt idx="89">
                  <c:v>1654</c:v>
                </c:pt>
                <c:pt idx="90">
                  <c:v>1424.8</c:v>
                </c:pt>
                <c:pt idx="91">
                  <c:v>1311</c:v>
                </c:pt>
                <c:pt idx="92">
                  <c:v>1167</c:v>
                </c:pt>
                <c:pt idx="93">
                  <c:v>1271.6999999999998</c:v>
                </c:pt>
                <c:pt idx="94">
                  <c:v>1435.1999999999998</c:v>
                </c:pt>
                <c:pt idx="95">
                  <c:v>1550.6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9D0-49DB-89C0-08BAB6EE937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94.1</c:v>
                </c:pt>
                <c:pt idx="72">
                  <c:v>288.10000000000002</c:v>
                </c:pt>
                <c:pt idx="73">
                  <c:v>338</c:v>
                </c:pt>
                <c:pt idx="74">
                  <c:v>338</c:v>
                </c:pt>
                <c:pt idx="75">
                  <c:v>338</c:v>
                </c:pt>
                <c:pt idx="76">
                  <c:v>338</c:v>
                </c:pt>
                <c:pt idx="77">
                  <c:v>338</c:v>
                </c:pt>
                <c:pt idx="78">
                  <c:v>338</c:v>
                </c:pt>
                <c:pt idx="79">
                  <c:v>338</c:v>
                </c:pt>
                <c:pt idx="80">
                  <c:v>217.5</c:v>
                </c:pt>
                <c:pt idx="81">
                  <c:v>212.5</c:v>
                </c:pt>
                <c:pt idx="82">
                  <c:v>192.4</c:v>
                </c:pt>
                <c:pt idx="83">
                  <c:v>192.4</c:v>
                </c:pt>
                <c:pt idx="84">
                  <c:v>260.7</c:v>
                </c:pt>
                <c:pt idx="85">
                  <c:v>186.9</c:v>
                </c:pt>
                <c:pt idx="86">
                  <c:v>182.4</c:v>
                </c:pt>
                <c:pt idx="87">
                  <c:v>182.4</c:v>
                </c:pt>
                <c:pt idx="88">
                  <c:v>284</c:v>
                </c:pt>
                <c:pt idx="89">
                  <c:v>220.7</c:v>
                </c:pt>
                <c:pt idx="90">
                  <c:v>216.9</c:v>
                </c:pt>
                <c:pt idx="91">
                  <c:v>201.9</c:v>
                </c:pt>
                <c:pt idx="92">
                  <c:v>42.415999999999997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D0-49DB-89C0-08BAB6EE937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1292.5600000000002</c:v>
                </c:pt>
                <c:pt idx="1">
                  <c:v>1307.2730000000001</c:v>
                </c:pt>
                <c:pt idx="2">
                  <c:v>1327.241</c:v>
                </c:pt>
                <c:pt idx="3">
                  <c:v>1353.883</c:v>
                </c:pt>
                <c:pt idx="4">
                  <c:v>1377.5930000000001</c:v>
                </c:pt>
                <c:pt idx="5">
                  <c:v>1405.068</c:v>
                </c:pt>
                <c:pt idx="6">
                  <c:v>1428.6279999999999</c:v>
                </c:pt>
                <c:pt idx="7">
                  <c:v>1463.329</c:v>
                </c:pt>
                <c:pt idx="8">
                  <c:v>1478.981</c:v>
                </c:pt>
                <c:pt idx="9">
                  <c:v>1506.8910000000001</c:v>
                </c:pt>
                <c:pt idx="10">
                  <c:v>1533.2149999999999</c:v>
                </c:pt>
                <c:pt idx="11">
                  <c:v>1564.1859999999999</c:v>
                </c:pt>
                <c:pt idx="12">
                  <c:v>1598.502</c:v>
                </c:pt>
                <c:pt idx="13">
                  <c:v>1626.5609999999999</c:v>
                </c:pt>
                <c:pt idx="14">
                  <c:v>1654.319</c:v>
                </c:pt>
                <c:pt idx="15">
                  <c:v>1689.0119999999999</c:v>
                </c:pt>
                <c:pt idx="16">
                  <c:v>1727.2679999999998</c:v>
                </c:pt>
                <c:pt idx="17">
                  <c:v>1753.7079999999999</c:v>
                </c:pt>
                <c:pt idx="18">
                  <c:v>1772.461</c:v>
                </c:pt>
                <c:pt idx="19">
                  <c:v>1800.2549999999999</c:v>
                </c:pt>
                <c:pt idx="20">
                  <c:v>1824.6389999999999</c:v>
                </c:pt>
                <c:pt idx="21">
                  <c:v>1842.5739999999998</c:v>
                </c:pt>
                <c:pt idx="22">
                  <c:v>1864.7070000000001</c:v>
                </c:pt>
                <c:pt idx="23">
                  <c:v>1884.808</c:v>
                </c:pt>
                <c:pt idx="24">
                  <c:v>1893.1390000000001</c:v>
                </c:pt>
                <c:pt idx="25">
                  <c:v>1958.5840000000001</c:v>
                </c:pt>
                <c:pt idx="26">
                  <c:v>2108.268</c:v>
                </c:pt>
                <c:pt idx="27">
                  <c:v>2357.3820000000001</c:v>
                </c:pt>
                <c:pt idx="28">
                  <c:v>2695.73</c:v>
                </c:pt>
                <c:pt idx="29">
                  <c:v>3122.3269999999998</c:v>
                </c:pt>
                <c:pt idx="30">
                  <c:v>3606.3339999999998</c:v>
                </c:pt>
                <c:pt idx="31">
                  <c:v>4127.0540000000001</c:v>
                </c:pt>
                <c:pt idx="32">
                  <c:v>4605.8050000000003</c:v>
                </c:pt>
                <c:pt idx="33">
                  <c:v>5125.4010000000007</c:v>
                </c:pt>
                <c:pt idx="34">
                  <c:v>5644.5820000000003</c:v>
                </c:pt>
                <c:pt idx="35">
                  <c:v>6216.4749999999995</c:v>
                </c:pt>
                <c:pt idx="36">
                  <c:v>5973.4920000000002</c:v>
                </c:pt>
                <c:pt idx="37">
                  <c:v>6034.9220000000005</c:v>
                </c:pt>
                <c:pt idx="38">
                  <c:v>6176.8190000000004</c:v>
                </c:pt>
                <c:pt idx="39">
                  <c:v>6482.1630000000005</c:v>
                </c:pt>
                <c:pt idx="40">
                  <c:v>6952.835</c:v>
                </c:pt>
                <c:pt idx="41">
                  <c:v>7037.8390000000009</c:v>
                </c:pt>
                <c:pt idx="42">
                  <c:v>7075.3770000000004</c:v>
                </c:pt>
                <c:pt idx="43">
                  <c:v>7197.27</c:v>
                </c:pt>
                <c:pt idx="44">
                  <c:v>7185.6419999999998</c:v>
                </c:pt>
                <c:pt idx="45">
                  <c:v>7192.451</c:v>
                </c:pt>
                <c:pt idx="46">
                  <c:v>7415.9960000000001</c:v>
                </c:pt>
                <c:pt idx="47">
                  <c:v>7457.05</c:v>
                </c:pt>
                <c:pt idx="48">
                  <c:v>7518.5060000000003</c:v>
                </c:pt>
                <c:pt idx="49">
                  <c:v>7502.2930000000006</c:v>
                </c:pt>
                <c:pt idx="50">
                  <c:v>7456.473</c:v>
                </c:pt>
                <c:pt idx="51">
                  <c:v>7417.0990000000002</c:v>
                </c:pt>
                <c:pt idx="52">
                  <c:v>7231.8060000000005</c:v>
                </c:pt>
                <c:pt idx="53">
                  <c:v>7122.4259999999995</c:v>
                </c:pt>
                <c:pt idx="54">
                  <c:v>6886.6100000000006</c:v>
                </c:pt>
                <c:pt idx="55">
                  <c:v>6775.8130000000001</c:v>
                </c:pt>
                <c:pt idx="56">
                  <c:v>6371.1529999999993</c:v>
                </c:pt>
                <c:pt idx="57">
                  <c:v>6024.902</c:v>
                </c:pt>
                <c:pt idx="58">
                  <c:v>5588.4470000000001</c:v>
                </c:pt>
                <c:pt idx="59">
                  <c:v>5470.2489999999998</c:v>
                </c:pt>
                <c:pt idx="60">
                  <c:v>6318.0889999999999</c:v>
                </c:pt>
                <c:pt idx="61">
                  <c:v>6149.1959999999999</c:v>
                </c:pt>
                <c:pt idx="62">
                  <c:v>5869.4270000000006</c:v>
                </c:pt>
                <c:pt idx="63">
                  <c:v>5629.951</c:v>
                </c:pt>
                <c:pt idx="64">
                  <c:v>5365.7629999999999</c:v>
                </c:pt>
                <c:pt idx="65">
                  <c:v>4921.4180000000006</c:v>
                </c:pt>
                <c:pt idx="66">
                  <c:v>4449.277</c:v>
                </c:pt>
                <c:pt idx="67">
                  <c:v>3945.1600000000003</c:v>
                </c:pt>
                <c:pt idx="68">
                  <c:v>3436.6019999999999</c:v>
                </c:pt>
                <c:pt idx="69">
                  <c:v>2938.529</c:v>
                </c:pt>
                <c:pt idx="70">
                  <c:v>2516.5510000000004</c:v>
                </c:pt>
                <c:pt idx="71">
                  <c:v>2156.1210000000001</c:v>
                </c:pt>
                <c:pt idx="72">
                  <c:v>1929.1490000000001</c:v>
                </c:pt>
                <c:pt idx="73">
                  <c:v>1753.922</c:v>
                </c:pt>
                <c:pt idx="74">
                  <c:v>1677.1170000000002</c:v>
                </c:pt>
                <c:pt idx="75">
                  <c:v>1654.23</c:v>
                </c:pt>
                <c:pt idx="76">
                  <c:v>1643.5900000000001</c:v>
                </c:pt>
                <c:pt idx="77">
                  <c:v>1616.5409999999999</c:v>
                </c:pt>
                <c:pt idx="78">
                  <c:v>1602.8319999999999</c:v>
                </c:pt>
                <c:pt idx="79">
                  <c:v>1587.98</c:v>
                </c:pt>
                <c:pt idx="80">
                  <c:v>1553.414</c:v>
                </c:pt>
                <c:pt idx="81">
                  <c:v>1534.577</c:v>
                </c:pt>
                <c:pt idx="82">
                  <c:v>1504.3720000000001</c:v>
                </c:pt>
                <c:pt idx="83">
                  <c:v>1481.2840000000001</c:v>
                </c:pt>
                <c:pt idx="84">
                  <c:v>1460.7180000000001</c:v>
                </c:pt>
                <c:pt idx="85">
                  <c:v>1430.6569999999999</c:v>
                </c:pt>
                <c:pt idx="86">
                  <c:v>1413.1190000000001</c:v>
                </c:pt>
                <c:pt idx="87">
                  <c:v>1393.7939999999999</c:v>
                </c:pt>
                <c:pt idx="88">
                  <c:v>1378.0530000000001</c:v>
                </c:pt>
                <c:pt idx="89">
                  <c:v>1374.3619999999999</c:v>
                </c:pt>
                <c:pt idx="90">
                  <c:v>1366.885</c:v>
                </c:pt>
                <c:pt idx="91">
                  <c:v>1352.1750000000002</c:v>
                </c:pt>
                <c:pt idx="92">
                  <c:v>1328.194</c:v>
                </c:pt>
                <c:pt idx="93">
                  <c:v>1318.6320000000001</c:v>
                </c:pt>
                <c:pt idx="94">
                  <c:v>1321.2069999999999</c:v>
                </c:pt>
                <c:pt idx="95">
                  <c:v>1317.2840000000001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9D0-49DB-89C0-08BAB6EE937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94.1</c:v>
                </c:pt>
                <c:pt idx="72">
                  <c:v>288.10000000000002</c:v>
                </c:pt>
                <c:pt idx="73">
                  <c:v>338</c:v>
                </c:pt>
                <c:pt idx="74">
                  <c:v>338</c:v>
                </c:pt>
                <c:pt idx="75">
                  <c:v>338</c:v>
                </c:pt>
                <c:pt idx="76">
                  <c:v>338</c:v>
                </c:pt>
                <c:pt idx="77">
                  <c:v>338</c:v>
                </c:pt>
                <c:pt idx="78">
                  <c:v>338</c:v>
                </c:pt>
                <c:pt idx="79">
                  <c:v>338</c:v>
                </c:pt>
                <c:pt idx="80">
                  <c:v>217.5</c:v>
                </c:pt>
                <c:pt idx="81">
                  <c:v>212.5</c:v>
                </c:pt>
                <c:pt idx="82">
                  <c:v>192.4</c:v>
                </c:pt>
                <c:pt idx="83">
                  <c:v>192.4</c:v>
                </c:pt>
                <c:pt idx="84">
                  <c:v>260.7</c:v>
                </c:pt>
                <c:pt idx="85">
                  <c:v>186.9</c:v>
                </c:pt>
                <c:pt idx="86">
                  <c:v>182.4</c:v>
                </c:pt>
                <c:pt idx="87">
                  <c:v>182.4</c:v>
                </c:pt>
                <c:pt idx="88">
                  <c:v>284</c:v>
                </c:pt>
                <c:pt idx="89">
                  <c:v>220.7</c:v>
                </c:pt>
                <c:pt idx="90">
                  <c:v>216.9</c:v>
                </c:pt>
                <c:pt idx="91">
                  <c:v>201.9</c:v>
                </c:pt>
                <c:pt idx="92">
                  <c:v>42.415999999999997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9D0-49DB-89C0-08BAB6EE937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646.20299999999997</c:v>
                </c:pt>
                <c:pt idx="1">
                  <c:v>610.702</c:v>
                </c:pt>
                <c:pt idx="2">
                  <c:v>471.24199999999996</c:v>
                </c:pt>
                <c:pt idx="3">
                  <c:v>334.65600000000001</c:v>
                </c:pt>
                <c:pt idx="4">
                  <c:v>774</c:v>
                </c:pt>
                <c:pt idx="5">
                  <c:v>592.274</c:v>
                </c:pt>
                <c:pt idx="6">
                  <c:v>590.125</c:v>
                </c:pt>
                <c:pt idx="7">
                  <c:v>454.084</c:v>
                </c:pt>
                <c:pt idx="8">
                  <c:v>724.83299999999997</c:v>
                </c:pt>
                <c:pt idx="9">
                  <c:v>857.72299999999996</c:v>
                </c:pt>
                <c:pt idx="10">
                  <c:v>537.72399999999993</c:v>
                </c:pt>
                <c:pt idx="11">
                  <c:v>414.71</c:v>
                </c:pt>
                <c:pt idx="12">
                  <c:v>315.31600000000003</c:v>
                </c:pt>
                <c:pt idx="13">
                  <c:v>371.61099999999999</c:v>
                </c:pt>
                <c:pt idx="14">
                  <c:v>259.738</c:v>
                </c:pt>
                <c:pt idx="15">
                  <c:v>192.596</c:v>
                </c:pt>
                <c:pt idx="16">
                  <c:v>436.95400000000001</c:v>
                </c:pt>
                <c:pt idx="17">
                  <c:v>398.6</c:v>
                </c:pt>
                <c:pt idx="18">
                  <c:v>318.49700000000001</c:v>
                </c:pt>
                <c:pt idx="19">
                  <c:v>391.05700000000002</c:v>
                </c:pt>
                <c:pt idx="20">
                  <c:v>176</c:v>
                </c:pt>
                <c:pt idx="21">
                  <c:v>240.93200000000002</c:v>
                </c:pt>
                <c:pt idx="22">
                  <c:v>316</c:v>
                </c:pt>
                <c:pt idx="23">
                  <c:v>316</c:v>
                </c:pt>
                <c:pt idx="24">
                  <c:v>1121.7919999999999</c:v>
                </c:pt>
                <c:pt idx="25">
                  <c:v>1178</c:v>
                </c:pt>
                <c:pt idx="26">
                  <c:v>802</c:v>
                </c:pt>
                <c:pt idx="27">
                  <c:v>321.09100000000001</c:v>
                </c:pt>
                <c:pt idx="28">
                  <c:v>158.63999999999999</c:v>
                </c:pt>
                <c:pt idx="29">
                  <c:v>150</c:v>
                </c:pt>
                <c:pt idx="30">
                  <c:v>45</c:v>
                </c:pt>
                <c:pt idx="31">
                  <c:v>45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599.12799999999993</c:v>
                </c:pt>
                <c:pt idx="70">
                  <c:v>1142.681</c:v>
                </c:pt>
                <c:pt idx="71">
                  <c:v>1198</c:v>
                </c:pt>
                <c:pt idx="72">
                  <c:v>568</c:v>
                </c:pt>
                <c:pt idx="73">
                  <c:v>613</c:v>
                </c:pt>
                <c:pt idx="74">
                  <c:v>914.83100000000002</c:v>
                </c:pt>
                <c:pt idx="75">
                  <c:v>982</c:v>
                </c:pt>
                <c:pt idx="76">
                  <c:v>1193.193</c:v>
                </c:pt>
                <c:pt idx="77">
                  <c:v>1320</c:v>
                </c:pt>
                <c:pt idx="78">
                  <c:v>1320</c:v>
                </c:pt>
                <c:pt idx="79">
                  <c:v>1320</c:v>
                </c:pt>
                <c:pt idx="80">
                  <c:v>1588.153</c:v>
                </c:pt>
                <c:pt idx="81">
                  <c:v>1612.684</c:v>
                </c:pt>
                <c:pt idx="82">
                  <c:v>1782.58</c:v>
                </c:pt>
                <c:pt idx="83">
                  <c:v>1934.0409999999999</c:v>
                </c:pt>
                <c:pt idx="84">
                  <c:v>1318</c:v>
                </c:pt>
                <c:pt idx="85">
                  <c:v>1283</c:v>
                </c:pt>
                <c:pt idx="86">
                  <c:v>1068.431</c:v>
                </c:pt>
                <c:pt idx="87">
                  <c:v>1024.1610000000001</c:v>
                </c:pt>
                <c:pt idx="88">
                  <c:v>826</c:v>
                </c:pt>
                <c:pt idx="89">
                  <c:v>789</c:v>
                </c:pt>
                <c:pt idx="90">
                  <c:v>979.38</c:v>
                </c:pt>
                <c:pt idx="91">
                  <c:v>1100.354</c:v>
                </c:pt>
                <c:pt idx="92">
                  <c:v>789</c:v>
                </c:pt>
                <c:pt idx="93">
                  <c:v>708.202</c:v>
                </c:pt>
                <c:pt idx="94">
                  <c:v>437.91300000000001</c:v>
                </c:pt>
                <c:pt idx="95">
                  <c:v>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9D0-49DB-89C0-08BAB6EE9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213.7</c:v>
                </c:pt>
                <c:pt idx="1">
                  <c:v>213.7</c:v>
                </c:pt>
                <c:pt idx="2">
                  <c:v>211.7</c:v>
                </c:pt>
                <c:pt idx="3">
                  <c:v>210.7</c:v>
                </c:pt>
                <c:pt idx="4">
                  <c:v>214.9</c:v>
                </c:pt>
                <c:pt idx="5">
                  <c:v>213.7</c:v>
                </c:pt>
                <c:pt idx="6">
                  <c:v>213.7</c:v>
                </c:pt>
                <c:pt idx="7">
                  <c:v>211.7</c:v>
                </c:pt>
                <c:pt idx="8">
                  <c:v>214.7</c:v>
                </c:pt>
                <c:pt idx="9">
                  <c:v>215.7</c:v>
                </c:pt>
                <c:pt idx="10">
                  <c:v>212.7</c:v>
                </c:pt>
                <c:pt idx="11">
                  <c:v>211.7</c:v>
                </c:pt>
                <c:pt idx="12">
                  <c:v>210.7</c:v>
                </c:pt>
                <c:pt idx="13">
                  <c:v>210.7</c:v>
                </c:pt>
                <c:pt idx="14">
                  <c:v>209.7</c:v>
                </c:pt>
                <c:pt idx="15">
                  <c:v>208.7</c:v>
                </c:pt>
                <c:pt idx="16">
                  <c:v>210.7</c:v>
                </c:pt>
                <c:pt idx="17">
                  <c:v>210.7</c:v>
                </c:pt>
                <c:pt idx="18">
                  <c:v>209.7</c:v>
                </c:pt>
                <c:pt idx="19">
                  <c:v>210.7</c:v>
                </c:pt>
                <c:pt idx="20">
                  <c:v>203.52</c:v>
                </c:pt>
                <c:pt idx="21">
                  <c:v>207.7</c:v>
                </c:pt>
                <c:pt idx="22">
                  <c:v>208.36</c:v>
                </c:pt>
                <c:pt idx="23">
                  <c:v>208.19</c:v>
                </c:pt>
                <c:pt idx="24">
                  <c:v>220.7</c:v>
                </c:pt>
                <c:pt idx="25">
                  <c:v>220.8</c:v>
                </c:pt>
                <c:pt idx="26">
                  <c:v>215.47</c:v>
                </c:pt>
                <c:pt idx="27">
                  <c:v>208.7</c:v>
                </c:pt>
                <c:pt idx="28">
                  <c:v>208.62</c:v>
                </c:pt>
                <c:pt idx="29">
                  <c:v>192.64</c:v>
                </c:pt>
                <c:pt idx="30">
                  <c:v>147.18</c:v>
                </c:pt>
                <c:pt idx="31">
                  <c:v>61.65</c:v>
                </c:pt>
                <c:pt idx="32">
                  <c:v>126.89</c:v>
                </c:pt>
                <c:pt idx="33">
                  <c:v>22.38</c:v>
                </c:pt>
                <c:pt idx="34">
                  <c:v>10</c:v>
                </c:pt>
                <c:pt idx="35">
                  <c:v>5.12</c:v>
                </c:pt>
                <c:pt idx="36">
                  <c:v>0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0</c:v>
                </c:pt>
                <c:pt idx="61">
                  <c:v>0.01</c:v>
                </c:pt>
                <c:pt idx="62">
                  <c:v>0.02</c:v>
                </c:pt>
                <c:pt idx="63">
                  <c:v>0.34</c:v>
                </c:pt>
                <c:pt idx="64">
                  <c:v>2.77</c:v>
                </c:pt>
                <c:pt idx="65">
                  <c:v>10.23</c:v>
                </c:pt>
                <c:pt idx="66">
                  <c:v>97.95</c:v>
                </c:pt>
                <c:pt idx="67">
                  <c:v>190.61</c:v>
                </c:pt>
                <c:pt idx="68">
                  <c:v>162.13999999999999</c:v>
                </c:pt>
                <c:pt idx="69">
                  <c:v>212.7</c:v>
                </c:pt>
                <c:pt idx="70">
                  <c:v>218.7</c:v>
                </c:pt>
                <c:pt idx="71">
                  <c:v>234.35</c:v>
                </c:pt>
                <c:pt idx="72">
                  <c:v>231.33</c:v>
                </c:pt>
                <c:pt idx="73">
                  <c:v>230.57</c:v>
                </c:pt>
                <c:pt idx="74">
                  <c:v>222.91</c:v>
                </c:pt>
                <c:pt idx="75">
                  <c:v>212.81</c:v>
                </c:pt>
                <c:pt idx="76">
                  <c:v>280.14999999999998</c:v>
                </c:pt>
                <c:pt idx="77">
                  <c:v>219.03</c:v>
                </c:pt>
                <c:pt idx="78">
                  <c:v>233.27</c:v>
                </c:pt>
                <c:pt idx="79">
                  <c:v>230.5</c:v>
                </c:pt>
                <c:pt idx="80">
                  <c:v>243.58</c:v>
                </c:pt>
                <c:pt idx="81">
                  <c:v>243.4</c:v>
                </c:pt>
                <c:pt idx="82">
                  <c:v>238.51</c:v>
                </c:pt>
                <c:pt idx="83">
                  <c:v>240.88</c:v>
                </c:pt>
                <c:pt idx="84">
                  <c:v>219.01</c:v>
                </c:pt>
                <c:pt idx="85">
                  <c:v>220.33</c:v>
                </c:pt>
                <c:pt idx="86">
                  <c:v>227.32</c:v>
                </c:pt>
                <c:pt idx="87">
                  <c:v>225.07</c:v>
                </c:pt>
                <c:pt idx="88">
                  <c:v>197.59</c:v>
                </c:pt>
                <c:pt idx="89">
                  <c:v>230.05</c:v>
                </c:pt>
                <c:pt idx="90">
                  <c:v>227.44</c:v>
                </c:pt>
                <c:pt idx="91">
                  <c:v>225.25</c:v>
                </c:pt>
                <c:pt idx="92">
                  <c:v>219.02</c:v>
                </c:pt>
                <c:pt idx="93">
                  <c:v>214.82</c:v>
                </c:pt>
                <c:pt idx="94">
                  <c:v>208.7</c:v>
                </c:pt>
                <c:pt idx="95">
                  <c:v>207.83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9D0-49DB-89C0-08BAB6EE9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109</c:v>
                </c:pt>
                <c:pt idx="1">
                  <c:v>108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100</c:v>
                </c:pt>
                <c:pt idx="10">
                  <c:v>99</c:v>
                </c:pt>
                <c:pt idx="11">
                  <c:v>99</c:v>
                </c:pt>
                <c:pt idx="12">
                  <c:v>99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98</c:v>
                </c:pt>
                <c:pt idx="20">
                  <c:v>99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99</c:v>
                </c:pt>
                <c:pt idx="25">
                  <c:v>99</c:v>
                </c:pt>
                <c:pt idx="26">
                  <c:v>98</c:v>
                </c:pt>
                <c:pt idx="27">
                  <c:v>96</c:v>
                </c:pt>
                <c:pt idx="28">
                  <c:v>95</c:v>
                </c:pt>
                <c:pt idx="29">
                  <c:v>93</c:v>
                </c:pt>
                <c:pt idx="30">
                  <c:v>90</c:v>
                </c:pt>
                <c:pt idx="31">
                  <c:v>87</c:v>
                </c:pt>
                <c:pt idx="32">
                  <c:v>83</c:v>
                </c:pt>
                <c:pt idx="33">
                  <c:v>80</c:v>
                </c:pt>
                <c:pt idx="34">
                  <c:v>77</c:v>
                </c:pt>
                <c:pt idx="35">
                  <c:v>75</c:v>
                </c:pt>
                <c:pt idx="36">
                  <c:v>73</c:v>
                </c:pt>
                <c:pt idx="37">
                  <c:v>72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72</c:v>
                </c:pt>
                <c:pt idx="62">
                  <c:v>73</c:v>
                </c:pt>
                <c:pt idx="63">
                  <c:v>75</c:v>
                </c:pt>
                <c:pt idx="64">
                  <c:v>79</c:v>
                </c:pt>
                <c:pt idx="65">
                  <c:v>84</c:v>
                </c:pt>
                <c:pt idx="66">
                  <c:v>90</c:v>
                </c:pt>
                <c:pt idx="67">
                  <c:v>96</c:v>
                </c:pt>
                <c:pt idx="68">
                  <c:v>103</c:v>
                </c:pt>
                <c:pt idx="69">
                  <c:v>110</c:v>
                </c:pt>
                <c:pt idx="70">
                  <c:v>116</c:v>
                </c:pt>
                <c:pt idx="71">
                  <c:v>122</c:v>
                </c:pt>
                <c:pt idx="72">
                  <c:v>127</c:v>
                </c:pt>
                <c:pt idx="73">
                  <c:v>131</c:v>
                </c:pt>
                <c:pt idx="74">
                  <c:v>134</c:v>
                </c:pt>
                <c:pt idx="75">
                  <c:v>137</c:v>
                </c:pt>
                <c:pt idx="76">
                  <c:v>138</c:v>
                </c:pt>
                <c:pt idx="77">
                  <c:v>138</c:v>
                </c:pt>
                <c:pt idx="78">
                  <c:v>138</c:v>
                </c:pt>
                <c:pt idx="79">
                  <c:v>137</c:v>
                </c:pt>
                <c:pt idx="80">
                  <c:v>136</c:v>
                </c:pt>
                <c:pt idx="81">
                  <c:v>134</c:v>
                </c:pt>
                <c:pt idx="82">
                  <c:v>132</c:v>
                </c:pt>
                <c:pt idx="83">
                  <c:v>130</c:v>
                </c:pt>
                <c:pt idx="84">
                  <c:v>128</c:v>
                </c:pt>
                <c:pt idx="85">
                  <c:v>126</c:v>
                </c:pt>
                <c:pt idx="86">
                  <c:v>125</c:v>
                </c:pt>
                <c:pt idx="87">
                  <c:v>123</c:v>
                </c:pt>
                <c:pt idx="88">
                  <c:v>121</c:v>
                </c:pt>
                <c:pt idx="89">
                  <c:v>119</c:v>
                </c:pt>
                <c:pt idx="90">
                  <c:v>117</c:v>
                </c:pt>
                <c:pt idx="91">
                  <c:v>115</c:v>
                </c:pt>
                <c:pt idx="92">
                  <c:v>113</c:v>
                </c:pt>
                <c:pt idx="93">
                  <c:v>111</c:v>
                </c:pt>
                <c:pt idx="94">
                  <c:v>109</c:v>
                </c:pt>
                <c:pt idx="95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0D-47AC-95E3-996B014ACB1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863.49300000000005</c:v>
                </c:pt>
                <c:pt idx="1">
                  <c:v>863.18100000000004</c:v>
                </c:pt>
                <c:pt idx="2">
                  <c:v>863.43499999999995</c:v>
                </c:pt>
                <c:pt idx="3">
                  <c:v>863.46500000000003</c:v>
                </c:pt>
                <c:pt idx="4">
                  <c:v>859.75699999999995</c:v>
                </c:pt>
                <c:pt idx="5">
                  <c:v>859.08299999999997</c:v>
                </c:pt>
                <c:pt idx="6">
                  <c:v>858.678</c:v>
                </c:pt>
                <c:pt idx="7">
                  <c:v>858.34799999999996</c:v>
                </c:pt>
                <c:pt idx="8">
                  <c:v>887.976</c:v>
                </c:pt>
                <c:pt idx="9">
                  <c:v>887.673</c:v>
                </c:pt>
                <c:pt idx="10">
                  <c:v>887.73599999999999</c:v>
                </c:pt>
                <c:pt idx="11">
                  <c:v>887.54200000000003</c:v>
                </c:pt>
                <c:pt idx="12">
                  <c:v>883.86699999999996</c:v>
                </c:pt>
                <c:pt idx="13">
                  <c:v>884.048</c:v>
                </c:pt>
                <c:pt idx="14">
                  <c:v>884.23599999999999</c:v>
                </c:pt>
                <c:pt idx="15">
                  <c:v>883.80499999999995</c:v>
                </c:pt>
                <c:pt idx="16">
                  <c:v>889.26</c:v>
                </c:pt>
                <c:pt idx="17">
                  <c:v>889.125</c:v>
                </c:pt>
                <c:pt idx="18">
                  <c:v>888.94399999999996</c:v>
                </c:pt>
                <c:pt idx="19">
                  <c:v>888.83600000000001</c:v>
                </c:pt>
                <c:pt idx="20">
                  <c:v>885.93899999999996</c:v>
                </c:pt>
                <c:pt idx="21">
                  <c:v>885.42200000000003</c:v>
                </c:pt>
                <c:pt idx="22">
                  <c:v>884.25599999999997</c:v>
                </c:pt>
                <c:pt idx="23">
                  <c:v>883.32299999999998</c:v>
                </c:pt>
                <c:pt idx="24">
                  <c:v>860.25400000000002</c:v>
                </c:pt>
                <c:pt idx="25">
                  <c:v>858.65</c:v>
                </c:pt>
                <c:pt idx="26">
                  <c:v>856.68799999999999</c:v>
                </c:pt>
                <c:pt idx="27">
                  <c:v>856.04200000000003</c:v>
                </c:pt>
                <c:pt idx="28">
                  <c:v>847.87199999999996</c:v>
                </c:pt>
                <c:pt idx="29">
                  <c:v>847.82</c:v>
                </c:pt>
                <c:pt idx="30">
                  <c:v>847.01499999999999</c:v>
                </c:pt>
                <c:pt idx="31">
                  <c:v>846.85500000000002</c:v>
                </c:pt>
                <c:pt idx="32">
                  <c:v>868.98900000000003</c:v>
                </c:pt>
                <c:pt idx="33">
                  <c:v>869.00800000000004</c:v>
                </c:pt>
                <c:pt idx="34">
                  <c:v>868.57</c:v>
                </c:pt>
                <c:pt idx="35">
                  <c:v>872</c:v>
                </c:pt>
                <c:pt idx="36">
                  <c:v>879.29600000000005</c:v>
                </c:pt>
                <c:pt idx="37">
                  <c:v>879.00800000000004</c:v>
                </c:pt>
                <c:pt idx="38">
                  <c:v>878.52200000000005</c:v>
                </c:pt>
                <c:pt idx="39">
                  <c:v>877.81600000000003</c:v>
                </c:pt>
                <c:pt idx="40">
                  <c:v>868.64</c:v>
                </c:pt>
                <c:pt idx="41">
                  <c:v>868.85299999999995</c:v>
                </c:pt>
                <c:pt idx="42">
                  <c:v>868.69399999999996</c:v>
                </c:pt>
                <c:pt idx="43">
                  <c:v>868.63</c:v>
                </c:pt>
                <c:pt idx="44">
                  <c:v>853.20299999999997</c:v>
                </c:pt>
                <c:pt idx="45">
                  <c:v>852.89499999999998</c:v>
                </c:pt>
                <c:pt idx="46">
                  <c:v>852.23699999999997</c:v>
                </c:pt>
                <c:pt idx="47">
                  <c:v>851.83199999999999</c:v>
                </c:pt>
                <c:pt idx="48">
                  <c:v>850.48400000000004</c:v>
                </c:pt>
                <c:pt idx="49">
                  <c:v>850.64599999999996</c:v>
                </c:pt>
                <c:pt idx="50">
                  <c:v>849.553</c:v>
                </c:pt>
                <c:pt idx="51">
                  <c:v>850.42100000000005</c:v>
                </c:pt>
                <c:pt idx="52">
                  <c:v>838.67100000000005</c:v>
                </c:pt>
                <c:pt idx="53">
                  <c:v>839.02200000000005</c:v>
                </c:pt>
                <c:pt idx="54">
                  <c:v>839.36900000000003</c:v>
                </c:pt>
                <c:pt idx="55">
                  <c:v>839.94299999999998</c:v>
                </c:pt>
                <c:pt idx="56">
                  <c:v>869.63800000000003</c:v>
                </c:pt>
                <c:pt idx="57">
                  <c:v>868.86199999999997</c:v>
                </c:pt>
                <c:pt idx="58">
                  <c:v>869.58299999999997</c:v>
                </c:pt>
                <c:pt idx="59">
                  <c:v>870.13199999999995</c:v>
                </c:pt>
                <c:pt idx="60">
                  <c:v>871.01700000000005</c:v>
                </c:pt>
                <c:pt idx="61">
                  <c:v>870.81299999999999</c:v>
                </c:pt>
                <c:pt idx="62">
                  <c:v>871.30399999999997</c:v>
                </c:pt>
                <c:pt idx="63">
                  <c:v>869.71699999999998</c:v>
                </c:pt>
                <c:pt idx="64">
                  <c:v>865.26700000000005</c:v>
                </c:pt>
                <c:pt idx="65">
                  <c:v>865.47699999999998</c:v>
                </c:pt>
                <c:pt idx="66">
                  <c:v>867.01700000000005</c:v>
                </c:pt>
                <c:pt idx="67">
                  <c:v>867.18100000000004</c:v>
                </c:pt>
                <c:pt idx="68">
                  <c:v>860.20600000000002</c:v>
                </c:pt>
                <c:pt idx="69">
                  <c:v>860.58</c:v>
                </c:pt>
                <c:pt idx="70">
                  <c:v>861.05100000000004</c:v>
                </c:pt>
                <c:pt idx="71">
                  <c:v>861.17600000000004</c:v>
                </c:pt>
                <c:pt idx="72">
                  <c:v>808.47199999999998</c:v>
                </c:pt>
                <c:pt idx="73">
                  <c:v>808.774</c:v>
                </c:pt>
                <c:pt idx="74">
                  <c:v>810.25800000000004</c:v>
                </c:pt>
                <c:pt idx="75">
                  <c:v>811.02200000000005</c:v>
                </c:pt>
                <c:pt idx="76">
                  <c:v>790.70299999999997</c:v>
                </c:pt>
                <c:pt idx="77">
                  <c:v>790.73</c:v>
                </c:pt>
                <c:pt idx="78">
                  <c:v>790.87400000000002</c:v>
                </c:pt>
                <c:pt idx="79">
                  <c:v>791.048</c:v>
                </c:pt>
                <c:pt idx="80">
                  <c:v>722.82299999999998</c:v>
                </c:pt>
                <c:pt idx="81">
                  <c:v>723.10799999999995</c:v>
                </c:pt>
                <c:pt idx="82">
                  <c:v>723.49699999999996</c:v>
                </c:pt>
                <c:pt idx="83">
                  <c:v>723.82899999999995</c:v>
                </c:pt>
                <c:pt idx="84">
                  <c:v>703.96900000000005</c:v>
                </c:pt>
                <c:pt idx="85">
                  <c:v>704.64300000000003</c:v>
                </c:pt>
                <c:pt idx="86">
                  <c:v>704.52</c:v>
                </c:pt>
                <c:pt idx="87">
                  <c:v>704.00599999999997</c:v>
                </c:pt>
                <c:pt idx="88">
                  <c:v>684.20600000000002</c:v>
                </c:pt>
                <c:pt idx="89">
                  <c:v>684.49699999999996</c:v>
                </c:pt>
                <c:pt idx="90">
                  <c:v>684.90200000000004</c:v>
                </c:pt>
                <c:pt idx="91">
                  <c:v>685.54200000000003</c:v>
                </c:pt>
                <c:pt idx="92">
                  <c:v>701.64300000000003</c:v>
                </c:pt>
                <c:pt idx="93">
                  <c:v>702.375</c:v>
                </c:pt>
                <c:pt idx="94">
                  <c:v>703.00199999999995</c:v>
                </c:pt>
                <c:pt idx="95">
                  <c:v>703.64099999999996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0D-47AC-95E3-996B014ACB1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1045.4970000000001</c:v>
                </c:pt>
                <c:pt idx="1">
                  <c:v>1034.9960000000001</c:v>
                </c:pt>
                <c:pt idx="2">
                  <c:v>1030.1379999999999</c:v>
                </c:pt>
                <c:pt idx="3">
                  <c:v>1038.3420000000001</c:v>
                </c:pt>
                <c:pt idx="4">
                  <c:v>1017.597</c:v>
                </c:pt>
                <c:pt idx="5">
                  <c:v>1012.83</c:v>
                </c:pt>
                <c:pt idx="6">
                  <c:v>1019.824</c:v>
                </c:pt>
                <c:pt idx="7">
                  <c:v>1009.44</c:v>
                </c:pt>
                <c:pt idx="8">
                  <c:v>990.27800000000002</c:v>
                </c:pt>
                <c:pt idx="9">
                  <c:v>998.87300000000005</c:v>
                </c:pt>
                <c:pt idx="10">
                  <c:v>996.94399999999996</c:v>
                </c:pt>
                <c:pt idx="11">
                  <c:v>988.17600000000004</c:v>
                </c:pt>
                <c:pt idx="12">
                  <c:v>985.952</c:v>
                </c:pt>
                <c:pt idx="13">
                  <c:v>987.27800000000002</c:v>
                </c:pt>
                <c:pt idx="14">
                  <c:v>988.327</c:v>
                </c:pt>
                <c:pt idx="15">
                  <c:v>991.61699999999996</c:v>
                </c:pt>
                <c:pt idx="16">
                  <c:v>991.73699999999997</c:v>
                </c:pt>
                <c:pt idx="17">
                  <c:v>986.68200000000002</c:v>
                </c:pt>
                <c:pt idx="18">
                  <c:v>976.572</c:v>
                </c:pt>
                <c:pt idx="19">
                  <c:v>994.96400000000006</c:v>
                </c:pt>
                <c:pt idx="20">
                  <c:v>1003.157</c:v>
                </c:pt>
                <c:pt idx="21">
                  <c:v>998.68600000000004</c:v>
                </c:pt>
                <c:pt idx="22">
                  <c:v>1001.424</c:v>
                </c:pt>
                <c:pt idx="23">
                  <c:v>1004.117</c:v>
                </c:pt>
                <c:pt idx="24">
                  <c:v>1012.135</c:v>
                </c:pt>
                <c:pt idx="25">
                  <c:v>1009.921</c:v>
                </c:pt>
                <c:pt idx="26">
                  <c:v>1002.1950000000001</c:v>
                </c:pt>
                <c:pt idx="27">
                  <c:v>1000.679</c:v>
                </c:pt>
                <c:pt idx="28">
                  <c:v>1009.283</c:v>
                </c:pt>
                <c:pt idx="29">
                  <c:v>999.38400000000001</c:v>
                </c:pt>
                <c:pt idx="30">
                  <c:v>989.37</c:v>
                </c:pt>
                <c:pt idx="31">
                  <c:v>1013.086</c:v>
                </c:pt>
                <c:pt idx="32">
                  <c:v>999.47400000000005</c:v>
                </c:pt>
                <c:pt idx="33">
                  <c:v>1024.768</c:v>
                </c:pt>
                <c:pt idx="34">
                  <c:v>997.50699999999995</c:v>
                </c:pt>
                <c:pt idx="35">
                  <c:v>992.899</c:v>
                </c:pt>
                <c:pt idx="36">
                  <c:v>1000.7190000000001</c:v>
                </c:pt>
                <c:pt idx="37">
                  <c:v>986.24199999999996</c:v>
                </c:pt>
                <c:pt idx="38">
                  <c:v>980.11199999999997</c:v>
                </c:pt>
                <c:pt idx="39">
                  <c:v>975.01099999999997</c:v>
                </c:pt>
                <c:pt idx="40">
                  <c:v>964.89599999999996</c:v>
                </c:pt>
                <c:pt idx="41">
                  <c:v>969.96900000000005</c:v>
                </c:pt>
                <c:pt idx="42">
                  <c:v>968.721</c:v>
                </c:pt>
                <c:pt idx="43">
                  <c:v>957.04899999999998</c:v>
                </c:pt>
                <c:pt idx="44">
                  <c:v>939.68600000000004</c:v>
                </c:pt>
                <c:pt idx="45">
                  <c:v>950.971</c:v>
                </c:pt>
                <c:pt idx="46">
                  <c:v>943.52800000000002</c:v>
                </c:pt>
                <c:pt idx="47">
                  <c:v>947.12400000000002</c:v>
                </c:pt>
                <c:pt idx="48">
                  <c:v>954.76199999999994</c:v>
                </c:pt>
                <c:pt idx="49">
                  <c:v>951.553</c:v>
                </c:pt>
                <c:pt idx="50">
                  <c:v>933.024</c:v>
                </c:pt>
                <c:pt idx="51">
                  <c:v>943.06799999999998</c:v>
                </c:pt>
                <c:pt idx="52">
                  <c:v>963.60799999999995</c:v>
                </c:pt>
                <c:pt idx="53">
                  <c:v>968.56399999999996</c:v>
                </c:pt>
                <c:pt idx="54">
                  <c:v>954.73</c:v>
                </c:pt>
                <c:pt idx="55">
                  <c:v>958.31100000000004</c:v>
                </c:pt>
                <c:pt idx="56">
                  <c:v>1020.569</c:v>
                </c:pt>
                <c:pt idx="57">
                  <c:v>1026.2560000000001</c:v>
                </c:pt>
                <c:pt idx="58">
                  <c:v>1026.508</c:v>
                </c:pt>
                <c:pt idx="59">
                  <c:v>1034.5340000000001</c:v>
                </c:pt>
                <c:pt idx="60">
                  <c:v>1031.271</c:v>
                </c:pt>
                <c:pt idx="61">
                  <c:v>1051.001</c:v>
                </c:pt>
                <c:pt idx="62">
                  <c:v>1052.6790000000001</c:v>
                </c:pt>
                <c:pt idx="63">
                  <c:v>1057.4570000000001</c:v>
                </c:pt>
                <c:pt idx="64">
                  <c:v>1097.3440000000001</c:v>
                </c:pt>
                <c:pt idx="65">
                  <c:v>1103.626</c:v>
                </c:pt>
                <c:pt idx="66">
                  <c:v>1070.7</c:v>
                </c:pt>
                <c:pt idx="67">
                  <c:v>1075.1559999999999</c:v>
                </c:pt>
                <c:pt idx="68">
                  <c:v>1084.386</c:v>
                </c:pt>
                <c:pt idx="69">
                  <c:v>1093.7670000000001</c:v>
                </c:pt>
                <c:pt idx="70">
                  <c:v>1094.913</c:v>
                </c:pt>
                <c:pt idx="71">
                  <c:v>1086.5329999999999</c:v>
                </c:pt>
                <c:pt idx="72">
                  <c:v>1110.327</c:v>
                </c:pt>
                <c:pt idx="73">
                  <c:v>1114.788</c:v>
                </c:pt>
                <c:pt idx="74">
                  <c:v>1115.421</c:v>
                </c:pt>
                <c:pt idx="75">
                  <c:v>1121.3</c:v>
                </c:pt>
                <c:pt idx="76">
                  <c:v>1111.443</c:v>
                </c:pt>
                <c:pt idx="77">
                  <c:v>1108.075</c:v>
                </c:pt>
                <c:pt idx="78">
                  <c:v>1111.604</c:v>
                </c:pt>
                <c:pt idx="79">
                  <c:v>1107.854</c:v>
                </c:pt>
                <c:pt idx="80">
                  <c:v>1097.0429999999999</c:v>
                </c:pt>
                <c:pt idx="81">
                  <c:v>1101.278</c:v>
                </c:pt>
                <c:pt idx="82">
                  <c:v>1096.248</c:v>
                </c:pt>
                <c:pt idx="83">
                  <c:v>1073.2180000000001</c:v>
                </c:pt>
                <c:pt idx="84">
                  <c:v>1082.748</c:v>
                </c:pt>
                <c:pt idx="85">
                  <c:v>1081.7090000000001</c:v>
                </c:pt>
                <c:pt idx="86">
                  <c:v>1050.71</c:v>
                </c:pt>
                <c:pt idx="87">
                  <c:v>1064.2380000000001</c:v>
                </c:pt>
                <c:pt idx="88">
                  <c:v>1055.2539999999999</c:v>
                </c:pt>
                <c:pt idx="89">
                  <c:v>1042.136</c:v>
                </c:pt>
                <c:pt idx="90">
                  <c:v>1054.6130000000001</c:v>
                </c:pt>
                <c:pt idx="91">
                  <c:v>1054.096</c:v>
                </c:pt>
                <c:pt idx="92">
                  <c:v>1036.251</c:v>
                </c:pt>
                <c:pt idx="93">
                  <c:v>1029.6110000000001</c:v>
                </c:pt>
                <c:pt idx="94">
                  <c:v>1020.706</c:v>
                </c:pt>
                <c:pt idx="95">
                  <c:v>1013.88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0D-47AC-95E3-996B014ACB1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2723.2130000000002</c:v>
                </c:pt>
                <c:pt idx="1">
                  <c:v>2684.904</c:v>
                </c:pt>
                <c:pt idx="2">
                  <c:v>2649.672</c:v>
                </c:pt>
                <c:pt idx="3">
                  <c:v>2606.1999999999998</c:v>
                </c:pt>
                <c:pt idx="4">
                  <c:v>2584.3029999999999</c:v>
                </c:pt>
                <c:pt idx="5">
                  <c:v>2547.7550000000001</c:v>
                </c:pt>
                <c:pt idx="6">
                  <c:v>2514.924</c:v>
                </c:pt>
                <c:pt idx="7">
                  <c:v>2483.6019999999999</c:v>
                </c:pt>
                <c:pt idx="8">
                  <c:v>2457.636</c:v>
                </c:pt>
                <c:pt idx="9">
                  <c:v>2427.1579999999999</c:v>
                </c:pt>
                <c:pt idx="10">
                  <c:v>2397.2539999999999</c:v>
                </c:pt>
                <c:pt idx="11">
                  <c:v>2367.8420000000001</c:v>
                </c:pt>
                <c:pt idx="12">
                  <c:v>2365.0729999999999</c:v>
                </c:pt>
                <c:pt idx="13">
                  <c:v>2350.1930000000002</c:v>
                </c:pt>
                <c:pt idx="14">
                  <c:v>2341.6840000000002</c:v>
                </c:pt>
                <c:pt idx="15">
                  <c:v>2325.6709999999998</c:v>
                </c:pt>
                <c:pt idx="16">
                  <c:v>2314.5880000000002</c:v>
                </c:pt>
                <c:pt idx="17">
                  <c:v>2311.895</c:v>
                </c:pt>
                <c:pt idx="18">
                  <c:v>2318.444</c:v>
                </c:pt>
                <c:pt idx="19">
                  <c:v>2330.84</c:v>
                </c:pt>
                <c:pt idx="20">
                  <c:v>2346.6320000000001</c:v>
                </c:pt>
                <c:pt idx="21">
                  <c:v>2352.1309999999999</c:v>
                </c:pt>
                <c:pt idx="22">
                  <c:v>2353.08</c:v>
                </c:pt>
                <c:pt idx="23">
                  <c:v>2373.366</c:v>
                </c:pt>
                <c:pt idx="24">
                  <c:v>2371.5940000000001</c:v>
                </c:pt>
                <c:pt idx="25">
                  <c:v>2418.4659999999999</c:v>
                </c:pt>
                <c:pt idx="26">
                  <c:v>2450.1129999999998</c:v>
                </c:pt>
                <c:pt idx="27">
                  <c:v>2512.5509999999999</c:v>
                </c:pt>
                <c:pt idx="28">
                  <c:v>2593.1750000000002</c:v>
                </c:pt>
                <c:pt idx="29">
                  <c:v>2679.2350000000001</c:v>
                </c:pt>
                <c:pt idx="30">
                  <c:v>2757.9079999999999</c:v>
                </c:pt>
                <c:pt idx="31">
                  <c:v>2885.1309999999999</c:v>
                </c:pt>
                <c:pt idx="32">
                  <c:v>2919.4369999999999</c:v>
                </c:pt>
                <c:pt idx="33">
                  <c:v>3048.1970000000001</c:v>
                </c:pt>
                <c:pt idx="34">
                  <c:v>3118.7869999999998</c:v>
                </c:pt>
                <c:pt idx="35">
                  <c:v>3203.5880000000002</c:v>
                </c:pt>
                <c:pt idx="36">
                  <c:v>3243.377</c:v>
                </c:pt>
                <c:pt idx="37">
                  <c:v>3320.5720000000001</c:v>
                </c:pt>
                <c:pt idx="38">
                  <c:v>3375.085</c:v>
                </c:pt>
                <c:pt idx="39">
                  <c:v>3424.2359999999999</c:v>
                </c:pt>
                <c:pt idx="40">
                  <c:v>3417.9989999999998</c:v>
                </c:pt>
                <c:pt idx="41">
                  <c:v>3460.0169999999998</c:v>
                </c:pt>
                <c:pt idx="42">
                  <c:v>3498.962</c:v>
                </c:pt>
                <c:pt idx="43">
                  <c:v>3541.5909999999999</c:v>
                </c:pt>
                <c:pt idx="44">
                  <c:v>3566.2579999999998</c:v>
                </c:pt>
                <c:pt idx="45">
                  <c:v>3603.9650000000001</c:v>
                </c:pt>
                <c:pt idx="46">
                  <c:v>3629.2649999999999</c:v>
                </c:pt>
                <c:pt idx="47">
                  <c:v>3646.6280000000002</c:v>
                </c:pt>
                <c:pt idx="48">
                  <c:v>3665.56</c:v>
                </c:pt>
                <c:pt idx="49">
                  <c:v>3679.194</c:v>
                </c:pt>
                <c:pt idx="50">
                  <c:v>3660.3960000000002</c:v>
                </c:pt>
                <c:pt idx="51">
                  <c:v>3602.71</c:v>
                </c:pt>
                <c:pt idx="52">
                  <c:v>3556.7109999999998</c:v>
                </c:pt>
                <c:pt idx="53">
                  <c:v>3488.2280000000001</c:v>
                </c:pt>
                <c:pt idx="54">
                  <c:v>3434.6990000000001</c:v>
                </c:pt>
                <c:pt idx="55">
                  <c:v>3385.9479999999999</c:v>
                </c:pt>
                <c:pt idx="56">
                  <c:v>3405.279</c:v>
                </c:pt>
                <c:pt idx="57">
                  <c:v>3374.3249999999998</c:v>
                </c:pt>
                <c:pt idx="58">
                  <c:v>3353.9450000000002</c:v>
                </c:pt>
                <c:pt idx="59">
                  <c:v>3334.1950000000002</c:v>
                </c:pt>
                <c:pt idx="60">
                  <c:v>3321.701</c:v>
                </c:pt>
                <c:pt idx="61">
                  <c:v>3325.9250000000002</c:v>
                </c:pt>
                <c:pt idx="62">
                  <c:v>3327.8910000000001</c:v>
                </c:pt>
                <c:pt idx="63">
                  <c:v>3341.1790000000001</c:v>
                </c:pt>
                <c:pt idx="64">
                  <c:v>3395.4450000000002</c:v>
                </c:pt>
                <c:pt idx="65">
                  <c:v>3428.5450000000001</c:v>
                </c:pt>
                <c:pt idx="66">
                  <c:v>3426.0419999999999</c:v>
                </c:pt>
                <c:pt idx="67">
                  <c:v>3378.194</c:v>
                </c:pt>
                <c:pt idx="68">
                  <c:v>3470.7710000000002</c:v>
                </c:pt>
                <c:pt idx="69">
                  <c:v>3481.9279999999999</c:v>
                </c:pt>
                <c:pt idx="70">
                  <c:v>3506.0659999999998</c:v>
                </c:pt>
                <c:pt idx="71">
                  <c:v>3478.6010000000001</c:v>
                </c:pt>
                <c:pt idx="72">
                  <c:v>3590.6460000000002</c:v>
                </c:pt>
                <c:pt idx="73">
                  <c:v>3647.777</c:v>
                </c:pt>
                <c:pt idx="74">
                  <c:v>3700.0909999999999</c:v>
                </c:pt>
                <c:pt idx="75">
                  <c:v>3764.7249999999999</c:v>
                </c:pt>
                <c:pt idx="76">
                  <c:v>3835.79</c:v>
                </c:pt>
                <c:pt idx="77">
                  <c:v>3880.9740000000002</c:v>
                </c:pt>
                <c:pt idx="78">
                  <c:v>3884.8220000000001</c:v>
                </c:pt>
                <c:pt idx="79">
                  <c:v>3850.567</c:v>
                </c:pt>
                <c:pt idx="80">
                  <c:v>3801.5889999999999</c:v>
                </c:pt>
                <c:pt idx="81">
                  <c:v>3746.4259999999999</c:v>
                </c:pt>
                <c:pt idx="82">
                  <c:v>3632.7570000000001</c:v>
                </c:pt>
                <c:pt idx="83">
                  <c:v>3559.57</c:v>
                </c:pt>
                <c:pt idx="84">
                  <c:v>3550.4780000000001</c:v>
                </c:pt>
                <c:pt idx="85">
                  <c:v>3470.7359999999999</c:v>
                </c:pt>
                <c:pt idx="86">
                  <c:v>3406.74</c:v>
                </c:pt>
                <c:pt idx="87">
                  <c:v>3330.9229999999998</c:v>
                </c:pt>
                <c:pt idx="88">
                  <c:v>3259.7539999999999</c:v>
                </c:pt>
                <c:pt idx="89">
                  <c:v>3182.413</c:v>
                </c:pt>
                <c:pt idx="90">
                  <c:v>3068.7130000000002</c:v>
                </c:pt>
                <c:pt idx="91">
                  <c:v>2994.386</c:v>
                </c:pt>
                <c:pt idx="92">
                  <c:v>2912.9229999999998</c:v>
                </c:pt>
                <c:pt idx="93">
                  <c:v>2885.846</c:v>
                </c:pt>
                <c:pt idx="94">
                  <c:v>2781.7510000000002</c:v>
                </c:pt>
                <c:pt idx="95">
                  <c:v>2731.116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0D-47AC-95E3-996B014ACB1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285</c:v>
                </c:pt>
                <c:pt idx="1">
                  <c:v>285</c:v>
                </c:pt>
                <c:pt idx="2">
                  <c:v>285</c:v>
                </c:pt>
                <c:pt idx="3">
                  <c:v>285</c:v>
                </c:pt>
                <c:pt idx="4">
                  <c:v>275</c:v>
                </c:pt>
                <c:pt idx="5">
                  <c:v>275</c:v>
                </c:pt>
                <c:pt idx="6">
                  <c:v>275</c:v>
                </c:pt>
                <c:pt idx="7">
                  <c:v>275</c:v>
                </c:pt>
                <c:pt idx="8">
                  <c:v>267</c:v>
                </c:pt>
                <c:pt idx="9">
                  <c:v>267</c:v>
                </c:pt>
                <c:pt idx="10">
                  <c:v>267</c:v>
                </c:pt>
                <c:pt idx="11">
                  <c:v>267</c:v>
                </c:pt>
                <c:pt idx="12">
                  <c:v>260</c:v>
                </c:pt>
                <c:pt idx="13">
                  <c:v>260</c:v>
                </c:pt>
                <c:pt idx="14">
                  <c:v>260</c:v>
                </c:pt>
                <c:pt idx="15">
                  <c:v>260</c:v>
                </c:pt>
                <c:pt idx="16">
                  <c:v>266</c:v>
                </c:pt>
                <c:pt idx="17">
                  <c:v>266</c:v>
                </c:pt>
                <c:pt idx="18">
                  <c:v>266</c:v>
                </c:pt>
                <c:pt idx="19">
                  <c:v>266</c:v>
                </c:pt>
                <c:pt idx="20">
                  <c:v>286</c:v>
                </c:pt>
                <c:pt idx="21">
                  <c:v>286</c:v>
                </c:pt>
                <c:pt idx="22">
                  <c:v>286</c:v>
                </c:pt>
                <c:pt idx="23">
                  <c:v>286</c:v>
                </c:pt>
                <c:pt idx="24">
                  <c:v>314</c:v>
                </c:pt>
                <c:pt idx="25">
                  <c:v>314</c:v>
                </c:pt>
                <c:pt idx="26">
                  <c:v>314</c:v>
                </c:pt>
                <c:pt idx="27">
                  <c:v>314</c:v>
                </c:pt>
                <c:pt idx="28">
                  <c:v>346</c:v>
                </c:pt>
                <c:pt idx="29">
                  <c:v>346</c:v>
                </c:pt>
                <c:pt idx="30">
                  <c:v>346</c:v>
                </c:pt>
                <c:pt idx="31">
                  <c:v>346</c:v>
                </c:pt>
                <c:pt idx="32">
                  <c:v>358</c:v>
                </c:pt>
                <c:pt idx="33">
                  <c:v>358</c:v>
                </c:pt>
                <c:pt idx="34">
                  <c:v>358</c:v>
                </c:pt>
                <c:pt idx="35">
                  <c:v>358</c:v>
                </c:pt>
                <c:pt idx="36">
                  <c:v>348</c:v>
                </c:pt>
                <c:pt idx="37">
                  <c:v>348</c:v>
                </c:pt>
                <c:pt idx="38">
                  <c:v>348</c:v>
                </c:pt>
                <c:pt idx="39">
                  <c:v>348</c:v>
                </c:pt>
                <c:pt idx="40">
                  <c:v>347</c:v>
                </c:pt>
                <c:pt idx="41">
                  <c:v>347</c:v>
                </c:pt>
                <c:pt idx="42">
                  <c:v>347</c:v>
                </c:pt>
                <c:pt idx="43">
                  <c:v>347</c:v>
                </c:pt>
                <c:pt idx="44">
                  <c:v>346</c:v>
                </c:pt>
                <c:pt idx="45">
                  <c:v>346</c:v>
                </c:pt>
                <c:pt idx="46">
                  <c:v>346</c:v>
                </c:pt>
                <c:pt idx="47">
                  <c:v>346</c:v>
                </c:pt>
                <c:pt idx="48">
                  <c:v>339</c:v>
                </c:pt>
                <c:pt idx="49">
                  <c:v>339</c:v>
                </c:pt>
                <c:pt idx="50">
                  <c:v>339</c:v>
                </c:pt>
                <c:pt idx="51">
                  <c:v>339</c:v>
                </c:pt>
                <c:pt idx="52">
                  <c:v>327</c:v>
                </c:pt>
                <c:pt idx="53">
                  <c:v>327</c:v>
                </c:pt>
                <c:pt idx="54">
                  <c:v>327</c:v>
                </c:pt>
                <c:pt idx="55">
                  <c:v>327</c:v>
                </c:pt>
                <c:pt idx="56">
                  <c:v>318</c:v>
                </c:pt>
                <c:pt idx="57">
                  <c:v>318</c:v>
                </c:pt>
                <c:pt idx="58">
                  <c:v>318</c:v>
                </c:pt>
                <c:pt idx="59">
                  <c:v>318</c:v>
                </c:pt>
                <c:pt idx="60">
                  <c:v>327</c:v>
                </c:pt>
                <c:pt idx="61">
                  <c:v>327</c:v>
                </c:pt>
                <c:pt idx="62">
                  <c:v>327</c:v>
                </c:pt>
                <c:pt idx="63">
                  <c:v>327</c:v>
                </c:pt>
                <c:pt idx="64">
                  <c:v>355</c:v>
                </c:pt>
                <c:pt idx="65">
                  <c:v>355</c:v>
                </c:pt>
                <c:pt idx="66">
                  <c:v>355</c:v>
                </c:pt>
                <c:pt idx="67">
                  <c:v>355</c:v>
                </c:pt>
                <c:pt idx="68">
                  <c:v>388</c:v>
                </c:pt>
                <c:pt idx="69">
                  <c:v>388</c:v>
                </c:pt>
                <c:pt idx="70">
                  <c:v>388</c:v>
                </c:pt>
                <c:pt idx="71">
                  <c:v>388</c:v>
                </c:pt>
                <c:pt idx="72">
                  <c:v>412</c:v>
                </c:pt>
                <c:pt idx="73">
                  <c:v>412</c:v>
                </c:pt>
                <c:pt idx="74">
                  <c:v>412</c:v>
                </c:pt>
                <c:pt idx="75">
                  <c:v>412</c:v>
                </c:pt>
                <c:pt idx="76">
                  <c:v>428</c:v>
                </c:pt>
                <c:pt idx="77">
                  <c:v>428</c:v>
                </c:pt>
                <c:pt idx="78">
                  <c:v>428</c:v>
                </c:pt>
                <c:pt idx="79">
                  <c:v>428</c:v>
                </c:pt>
                <c:pt idx="80">
                  <c:v>398</c:v>
                </c:pt>
                <c:pt idx="81">
                  <c:v>398</c:v>
                </c:pt>
                <c:pt idx="82">
                  <c:v>398</c:v>
                </c:pt>
                <c:pt idx="83">
                  <c:v>398</c:v>
                </c:pt>
                <c:pt idx="84">
                  <c:v>344</c:v>
                </c:pt>
                <c:pt idx="85">
                  <c:v>344</c:v>
                </c:pt>
                <c:pt idx="86">
                  <c:v>344</c:v>
                </c:pt>
                <c:pt idx="87">
                  <c:v>344</c:v>
                </c:pt>
                <c:pt idx="88">
                  <c:v>309</c:v>
                </c:pt>
                <c:pt idx="89">
                  <c:v>309</c:v>
                </c:pt>
                <c:pt idx="90">
                  <c:v>309</c:v>
                </c:pt>
                <c:pt idx="91">
                  <c:v>309</c:v>
                </c:pt>
                <c:pt idx="92">
                  <c:v>274</c:v>
                </c:pt>
                <c:pt idx="93">
                  <c:v>274</c:v>
                </c:pt>
                <c:pt idx="94">
                  <c:v>274</c:v>
                </c:pt>
                <c:pt idx="95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0D-47AC-95E3-996B014ACB1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A0D-47AC-95E3-996B014ACB1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10.8</c:v>
                </c:pt>
                <c:pt idx="38">
                  <c:v>5</c:v>
                </c:pt>
                <c:pt idx="39">
                  <c:v>222</c:v>
                </c:pt>
                <c:pt idx="40">
                  <c:v>273.2</c:v>
                </c:pt>
                <c:pt idx="41">
                  <c:v>310.89999999999998</c:v>
                </c:pt>
                <c:pt idx="42">
                  <c:v>310.89999999999998</c:v>
                </c:pt>
                <c:pt idx="43">
                  <c:v>310.89999999999998</c:v>
                </c:pt>
                <c:pt idx="44">
                  <c:v>324.5</c:v>
                </c:pt>
                <c:pt idx="45">
                  <c:v>380.8</c:v>
                </c:pt>
                <c:pt idx="46">
                  <c:v>380.8</c:v>
                </c:pt>
                <c:pt idx="47">
                  <c:v>380.8</c:v>
                </c:pt>
                <c:pt idx="48">
                  <c:v>358.6</c:v>
                </c:pt>
                <c:pt idx="49">
                  <c:v>331.8</c:v>
                </c:pt>
                <c:pt idx="50">
                  <c:v>324.39999999999998</c:v>
                </c:pt>
                <c:pt idx="51">
                  <c:v>331.8</c:v>
                </c:pt>
                <c:pt idx="52">
                  <c:v>293.3</c:v>
                </c:pt>
                <c:pt idx="53">
                  <c:v>311.3</c:v>
                </c:pt>
                <c:pt idx="54">
                  <c:v>311.3</c:v>
                </c:pt>
                <c:pt idx="55">
                  <c:v>264.19900000000001</c:v>
                </c:pt>
                <c:pt idx="56">
                  <c:v>199.29900000000001</c:v>
                </c:pt>
                <c:pt idx="57">
                  <c:v>170</c:v>
                </c:pt>
                <c:pt idx="58">
                  <c:v>171.7</c:v>
                </c:pt>
                <c:pt idx="59">
                  <c:v>140</c:v>
                </c:pt>
                <c:pt idx="60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0D-47AC-95E3-996B014ACB1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A0D-47AC-95E3-996B014ACB1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A0D-47AC-95E3-996B014ACB1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A0D-47AC-95E3-996B014ACB1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2A0D-47AC-95E3-996B014ACB1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430</c:v>
                </c:pt>
                <c:pt idx="1">
                  <c:v>430</c:v>
                </c:pt>
                <c:pt idx="2">
                  <c:v>430</c:v>
                </c:pt>
                <c:pt idx="3">
                  <c:v>430</c:v>
                </c:pt>
                <c:pt idx="4">
                  <c:v>440</c:v>
                </c:pt>
                <c:pt idx="5">
                  <c:v>440</c:v>
                </c:pt>
                <c:pt idx="6">
                  <c:v>440</c:v>
                </c:pt>
                <c:pt idx="7">
                  <c:v>440</c:v>
                </c:pt>
                <c:pt idx="8">
                  <c:v>784.3</c:v>
                </c:pt>
                <c:pt idx="9">
                  <c:v>784.3</c:v>
                </c:pt>
                <c:pt idx="10">
                  <c:v>784.3</c:v>
                </c:pt>
                <c:pt idx="11">
                  <c:v>784.3</c:v>
                </c:pt>
                <c:pt idx="12">
                  <c:v>448</c:v>
                </c:pt>
                <c:pt idx="13">
                  <c:v>448</c:v>
                </c:pt>
                <c:pt idx="14">
                  <c:v>448</c:v>
                </c:pt>
                <c:pt idx="15">
                  <c:v>448</c:v>
                </c:pt>
                <c:pt idx="16">
                  <c:v>507.9</c:v>
                </c:pt>
                <c:pt idx="17">
                  <c:v>507.9</c:v>
                </c:pt>
                <c:pt idx="18">
                  <c:v>507.9</c:v>
                </c:pt>
                <c:pt idx="19">
                  <c:v>507.9</c:v>
                </c:pt>
                <c:pt idx="20">
                  <c:v>454</c:v>
                </c:pt>
                <c:pt idx="21">
                  <c:v>454</c:v>
                </c:pt>
                <c:pt idx="22">
                  <c:v>454</c:v>
                </c:pt>
                <c:pt idx="23">
                  <c:v>454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989</c:v>
                </c:pt>
                <c:pt idx="29">
                  <c:v>989</c:v>
                </c:pt>
                <c:pt idx="30">
                  <c:v>989</c:v>
                </c:pt>
                <c:pt idx="31">
                  <c:v>989</c:v>
                </c:pt>
                <c:pt idx="32">
                  <c:v>1006</c:v>
                </c:pt>
                <c:pt idx="33">
                  <c:v>1038.2</c:v>
                </c:pt>
                <c:pt idx="34">
                  <c:v>1520.6</c:v>
                </c:pt>
                <c:pt idx="35">
                  <c:v>1930.9</c:v>
                </c:pt>
                <c:pt idx="36">
                  <c:v>1532</c:v>
                </c:pt>
                <c:pt idx="37">
                  <c:v>1532</c:v>
                </c:pt>
                <c:pt idx="38">
                  <c:v>1532</c:v>
                </c:pt>
                <c:pt idx="39">
                  <c:v>1532</c:v>
                </c:pt>
                <c:pt idx="40">
                  <c:v>1495</c:v>
                </c:pt>
                <c:pt idx="41">
                  <c:v>1495</c:v>
                </c:pt>
                <c:pt idx="42">
                  <c:v>1495</c:v>
                </c:pt>
                <c:pt idx="43">
                  <c:v>1495</c:v>
                </c:pt>
                <c:pt idx="44">
                  <c:v>1379.9</c:v>
                </c:pt>
                <c:pt idx="45">
                  <c:v>1281.7</c:v>
                </c:pt>
                <c:pt idx="46">
                  <c:v>1488.1</c:v>
                </c:pt>
                <c:pt idx="47">
                  <c:v>1508.6</c:v>
                </c:pt>
                <c:pt idx="48">
                  <c:v>1576</c:v>
                </c:pt>
                <c:pt idx="49">
                  <c:v>1576</c:v>
                </c:pt>
                <c:pt idx="50">
                  <c:v>1576</c:v>
                </c:pt>
                <c:pt idx="51">
                  <c:v>1576</c:v>
                </c:pt>
                <c:pt idx="52">
                  <c:v>1507.4</c:v>
                </c:pt>
                <c:pt idx="53">
                  <c:v>1483.2</c:v>
                </c:pt>
                <c:pt idx="54">
                  <c:v>1344.4</c:v>
                </c:pt>
                <c:pt idx="55">
                  <c:v>1355.3</c:v>
                </c:pt>
                <c:pt idx="56">
                  <c:v>1025.3</c:v>
                </c:pt>
                <c:pt idx="57">
                  <c:v>787.4</c:v>
                </c:pt>
                <c:pt idx="58">
                  <c:v>564.6</c:v>
                </c:pt>
                <c:pt idx="59">
                  <c:v>544.29999999999995</c:v>
                </c:pt>
                <c:pt idx="60">
                  <c:v>1630</c:v>
                </c:pt>
                <c:pt idx="61">
                  <c:v>1587.9</c:v>
                </c:pt>
                <c:pt idx="62">
                  <c:v>1418</c:v>
                </c:pt>
                <c:pt idx="63">
                  <c:v>1174.2</c:v>
                </c:pt>
                <c:pt idx="64">
                  <c:v>843.7</c:v>
                </c:pt>
                <c:pt idx="65">
                  <c:v>467</c:v>
                </c:pt>
                <c:pt idx="66">
                  <c:v>467</c:v>
                </c:pt>
                <c:pt idx="67">
                  <c:v>467</c:v>
                </c:pt>
                <c:pt idx="68">
                  <c:v>370</c:v>
                </c:pt>
                <c:pt idx="69">
                  <c:v>394.2</c:v>
                </c:pt>
                <c:pt idx="70">
                  <c:v>487.6</c:v>
                </c:pt>
                <c:pt idx="71">
                  <c:v>370</c:v>
                </c:pt>
                <c:pt idx="72">
                  <c:v>291</c:v>
                </c:pt>
                <c:pt idx="73">
                  <c:v>291</c:v>
                </c:pt>
                <c:pt idx="74">
                  <c:v>291</c:v>
                </c:pt>
                <c:pt idx="75">
                  <c:v>291</c:v>
                </c:pt>
                <c:pt idx="76">
                  <c:v>731.7</c:v>
                </c:pt>
                <c:pt idx="77">
                  <c:v>731.7</c:v>
                </c:pt>
                <c:pt idx="78">
                  <c:v>731.7</c:v>
                </c:pt>
                <c:pt idx="79">
                  <c:v>731.7</c:v>
                </c:pt>
                <c:pt idx="80">
                  <c:v>692.1</c:v>
                </c:pt>
                <c:pt idx="81">
                  <c:v>692.1</c:v>
                </c:pt>
                <c:pt idx="82">
                  <c:v>692.1</c:v>
                </c:pt>
                <c:pt idx="83">
                  <c:v>692.1</c:v>
                </c:pt>
                <c:pt idx="84">
                  <c:v>880</c:v>
                </c:pt>
                <c:pt idx="85">
                  <c:v>880</c:v>
                </c:pt>
                <c:pt idx="86">
                  <c:v>880</c:v>
                </c:pt>
                <c:pt idx="87">
                  <c:v>880</c:v>
                </c:pt>
                <c:pt idx="88">
                  <c:v>890</c:v>
                </c:pt>
                <c:pt idx="89">
                  <c:v>890</c:v>
                </c:pt>
                <c:pt idx="90">
                  <c:v>890</c:v>
                </c:pt>
                <c:pt idx="91">
                  <c:v>890</c:v>
                </c:pt>
                <c:pt idx="92">
                  <c:v>361</c:v>
                </c:pt>
                <c:pt idx="93">
                  <c:v>361</c:v>
                </c:pt>
                <c:pt idx="94">
                  <c:v>361</c:v>
                </c:pt>
                <c:pt idx="95">
                  <c:v>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0D-47AC-95E3-996B014ACB1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56.828000000000003</c:v>
                </c:pt>
                <c:pt idx="25">
                  <c:v>55.283999999999999</c:v>
                </c:pt>
                <c:pt idx="26">
                  <c:v>52.555999999999997</c:v>
                </c:pt>
                <c:pt idx="27">
                  <c:v>48.5</c:v>
                </c:pt>
                <c:pt idx="28">
                  <c:v>43.368000000000002</c:v>
                </c:pt>
                <c:pt idx="29">
                  <c:v>37.951999999999998</c:v>
                </c:pt>
                <c:pt idx="30">
                  <c:v>31.68</c:v>
                </c:pt>
                <c:pt idx="31">
                  <c:v>23.396000000000001</c:v>
                </c:pt>
                <c:pt idx="32">
                  <c:v>13.368</c:v>
                </c:pt>
                <c:pt idx="33">
                  <c:v>4.12</c:v>
                </c:pt>
                <c:pt idx="61">
                  <c:v>3.476</c:v>
                </c:pt>
                <c:pt idx="62">
                  <c:v>8.4280000000000008</c:v>
                </c:pt>
                <c:pt idx="63">
                  <c:v>14.28</c:v>
                </c:pt>
                <c:pt idx="64">
                  <c:v>20.864000000000001</c:v>
                </c:pt>
                <c:pt idx="65">
                  <c:v>26.591999999999999</c:v>
                </c:pt>
                <c:pt idx="66">
                  <c:v>31.488</c:v>
                </c:pt>
                <c:pt idx="67">
                  <c:v>36.5</c:v>
                </c:pt>
                <c:pt idx="68">
                  <c:v>41.792000000000002</c:v>
                </c:pt>
                <c:pt idx="69">
                  <c:v>46.204000000000001</c:v>
                </c:pt>
                <c:pt idx="70">
                  <c:v>49.591999999999999</c:v>
                </c:pt>
                <c:pt idx="71">
                  <c:v>52.363999999999997</c:v>
                </c:pt>
                <c:pt idx="72">
                  <c:v>54.676000000000002</c:v>
                </c:pt>
                <c:pt idx="73">
                  <c:v>56.14</c:v>
                </c:pt>
                <c:pt idx="74">
                  <c:v>56.868000000000002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0D-47AC-95E3-996B014ACB1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10.8</c:v>
                </c:pt>
                <c:pt idx="38">
                  <c:v>5</c:v>
                </c:pt>
                <c:pt idx="39">
                  <c:v>222</c:v>
                </c:pt>
                <c:pt idx="40">
                  <c:v>273.2</c:v>
                </c:pt>
                <c:pt idx="41">
                  <c:v>310.89999999999998</c:v>
                </c:pt>
                <c:pt idx="42">
                  <c:v>310.89999999999998</c:v>
                </c:pt>
                <c:pt idx="43">
                  <c:v>310.89999999999998</c:v>
                </c:pt>
                <c:pt idx="44">
                  <c:v>324.5</c:v>
                </c:pt>
                <c:pt idx="45">
                  <c:v>380.8</c:v>
                </c:pt>
                <c:pt idx="46">
                  <c:v>380.8</c:v>
                </c:pt>
                <c:pt idx="47">
                  <c:v>380.8</c:v>
                </c:pt>
                <c:pt idx="48">
                  <c:v>358.6</c:v>
                </c:pt>
                <c:pt idx="49">
                  <c:v>331.8</c:v>
                </c:pt>
                <c:pt idx="50">
                  <c:v>324.39999999999998</c:v>
                </c:pt>
                <c:pt idx="51">
                  <c:v>331.8</c:v>
                </c:pt>
                <c:pt idx="52">
                  <c:v>293.3</c:v>
                </c:pt>
                <c:pt idx="53">
                  <c:v>311.3</c:v>
                </c:pt>
                <c:pt idx="54">
                  <c:v>311.3</c:v>
                </c:pt>
                <c:pt idx="55">
                  <c:v>264.19900000000001</c:v>
                </c:pt>
                <c:pt idx="56">
                  <c:v>199.29900000000001</c:v>
                </c:pt>
                <c:pt idx="57">
                  <c:v>170</c:v>
                </c:pt>
                <c:pt idx="58">
                  <c:v>171.7</c:v>
                </c:pt>
                <c:pt idx="59">
                  <c:v>140</c:v>
                </c:pt>
                <c:pt idx="60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A0D-47AC-95E3-996B014ACB1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A0D-47AC-95E3-996B014AC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213.7</c:v>
                </c:pt>
                <c:pt idx="1">
                  <c:v>213.7</c:v>
                </c:pt>
                <c:pt idx="2">
                  <c:v>211.7</c:v>
                </c:pt>
                <c:pt idx="3">
                  <c:v>210.7</c:v>
                </c:pt>
                <c:pt idx="4">
                  <c:v>214.9</c:v>
                </c:pt>
                <c:pt idx="5">
                  <c:v>213.7</c:v>
                </c:pt>
                <c:pt idx="6">
                  <c:v>213.7</c:v>
                </c:pt>
                <c:pt idx="7">
                  <c:v>211.7</c:v>
                </c:pt>
                <c:pt idx="8">
                  <c:v>214.7</c:v>
                </c:pt>
                <c:pt idx="9">
                  <c:v>215.7</c:v>
                </c:pt>
                <c:pt idx="10">
                  <c:v>212.7</c:v>
                </c:pt>
                <c:pt idx="11">
                  <c:v>211.7</c:v>
                </c:pt>
                <c:pt idx="12">
                  <c:v>210.7</c:v>
                </c:pt>
                <c:pt idx="13">
                  <c:v>210.7</c:v>
                </c:pt>
                <c:pt idx="14">
                  <c:v>209.7</c:v>
                </c:pt>
                <c:pt idx="15">
                  <c:v>208.7</c:v>
                </c:pt>
                <c:pt idx="16">
                  <c:v>210.7</c:v>
                </c:pt>
                <c:pt idx="17">
                  <c:v>210.7</c:v>
                </c:pt>
                <c:pt idx="18">
                  <c:v>209.7</c:v>
                </c:pt>
                <c:pt idx="19">
                  <c:v>210.7</c:v>
                </c:pt>
                <c:pt idx="20">
                  <c:v>203.52</c:v>
                </c:pt>
                <c:pt idx="21">
                  <c:v>207.7</c:v>
                </c:pt>
                <c:pt idx="22">
                  <c:v>208.36</c:v>
                </c:pt>
                <c:pt idx="23">
                  <c:v>208.19</c:v>
                </c:pt>
                <c:pt idx="24">
                  <c:v>220.7</c:v>
                </c:pt>
                <c:pt idx="25">
                  <c:v>220.8</c:v>
                </c:pt>
                <c:pt idx="26">
                  <c:v>215.47</c:v>
                </c:pt>
                <c:pt idx="27">
                  <c:v>208.7</c:v>
                </c:pt>
                <c:pt idx="28">
                  <c:v>208.62</c:v>
                </c:pt>
                <c:pt idx="29">
                  <c:v>192.64</c:v>
                </c:pt>
                <c:pt idx="30">
                  <c:v>147.18</c:v>
                </c:pt>
                <c:pt idx="31">
                  <c:v>61.65</c:v>
                </c:pt>
                <c:pt idx="32">
                  <c:v>126.89</c:v>
                </c:pt>
                <c:pt idx="33">
                  <c:v>22.38</c:v>
                </c:pt>
                <c:pt idx="34">
                  <c:v>10</c:v>
                </c:pt>
                <c:pt idx="35">
                  <c:v>5.12</c:v>
                </c:pt>
                <c:pt idx="36">
                  <c:v>0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0</c:v>
                </c:pt>
                <c:pt idx="61">
                  <c:v>0.01</c:v>
                </c:pt>
                <c:pt idx="62">
                  <c:v>0.02</c:v>
                </c:pt>
                <c:pt idx="63">
                  <c:v>0.34</c:v>
                </c:pt>
                <c:pt idx="64">
                  <c:v>2.77</c:v>
                </c:pt>
                <c:pt idx="65">
                  <c:v>10.23</c:v>
                </c:pt>
                <c:pt idx="66">
                  <c:v>97.95</c:v>
                </c:pt>
                <c:pt idx="67">
                  <c:v>190.61</c:v>
                </c:pt>
                <c:pt idx="68">
                  <c:v>162.13999999999999</c:v>
                </c:pt>
                <c:pt idx="69">
                  <c:v>212.7</c:v>
                </c:pt>
                <c:pt idx="70">
                  <c:v>218.7</c:v>
                </c:pt>
                <c:pt idx="71">
                  <c:v>234.35</c:v>
                </c:pt>
                <c:pt idx="72">
                  <c:v>231.33</c:v>
                </c:pt>
                <c:pt idx="73">
                  <c:v>230.57</c:v>
                </c:pt>
                <c:pt idx="74">
                  <c:v>222.91</c:v>
                </c:pt>
                <c:pt idx="75">
                  <c:v>212.81</c:v>
                </c:pt>
                <c:pt idx="76">
                  <c:v>280.14999999999998</c:v>
                </c:pt>
                <c:pt idx="77">
                  <c:v>219.03</c:v>
                </c:pt>
                <c:pt idx="78">
                  <c:v>233.27</c:v>
                </c:pt>
                <c:pt idx="79">
                  <c:v>230.5</c:v>
                </c:pt>
                <c:pt idx="80">
                  <c:v>243.58</c:v>
                </c:pt>
                <c:pt idx="81">
                  <c:v>243.4</c:v>
                </c:pt>
                <c:pt idx="82">
                  <c:v>238.51</c:v>
                </c:pt>
                <c:pt idx="83">
                  <c:v>240.88</c:v>
                </c:pt>
                <c:pt idx="84">
                  <c:v>219.01</c:v>
                </c:pt>
                <c:pt idx="85">
                  <c:v>220.33</c:v>
                </c:pt>
                <c:pt idx="86">
                  <c:v>227.32</c:v>
                </c:pt>
                <c:pt idx="87">
                  <c:v>225.07</c:v>
                </c:pt>
                <c:pt idx="88">
                  <c:v>197.59</c:v>
                </c:pt>
                <c:pt idx="89">
                  <c:v>230.05</c:v>
                </c:pt>
                <c:pt idx="90">
                  <c:v>227.44</c:v>
                </c:pt>
                <c:pt idx="91">
                  <c:v>225.25</c:v>
                </c:pt>
                <c:pt idx="92">
                  <c:v>219.02</c:v>
                </c:pt>
                <c:pt idx="93">
                  <c:v>214.82</c:v>
                </c:pt>
                <c:pt idx="94">
                  <c:v>208.7</c:v>
                </c:pt>
                <c:pt idx="95">
                  <c:v>207.83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A0D-47AC-95E3-996B014AC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5524.04</v>
      </c>
      <c r="C5" s="25">
        <v>5463.0519999999997</v>
      </c>
      <c r="D5" s="25">
        <v>5421.2079999999996</v>
      </c>
      <c r="E5" s="25">
        <v>5385.0209999999997</v>
      </c>
      <c r="F5" s="25">
        <v>5337.6610000000001</v>
      </c>
      <c r="G5" s="25">
        <v>5294.6189999999997</v>
      </c>
      <c r="H5" s="25">
        <v>5267.43</v>
      </c>
      <c r="I5" s="25">
        <v>5224.3710000000001</v>
      </c>
      <c r="J5" s="25">
        <v>5544.2</v>
      </c>
      <c r="K5" s="25">
        <v>5522.009</v>
      </c>
      <c r="L5" s="25">
        <v>5489.2060000000001</v>
      </c>
      <c r="M5" s="25">
        <v>5450.8540000000003</v>
      </c>
      <c r="N5" s="25">
        <v>5098.8670000000002</v>
      </c>
      <c r="O5" s="25">
        <v>5084.5209999999997</v>
      </c>
      <c r="P5" s="25">
        <v>5077.2969999999996</v>
      </c>
      <c r="Q5" s="25">
        <v>5064.1390000000001</v>
      </c>
      <c r="R5" s="25">
        <v>5124.4709999999995</v>
      </c>
      <c r="S5" s="25">
        <v>5116.5569999999998</v>
      </c>
      <c r="T5" s="25">
        <v>5112.8980000000001</v>
      </c>
      <c r="U5" s="25">
        <v>5143.5609999999997</v>
      </c>
      <c r="V5" s="25">
        <v>5131.7529999999997</v>
      </c>
      <c r="W5" s="25">
        <v>5133.3280000000004</v>
      </c>
      <c r="X5" s="25">
        <v>5135.799</v>
      </c>
      <c r="Y5" s="25">
        <v>5157.8310000000001</v>
      </c>
      <c r="Z5" s="25">
        <v>5630.8119999999999</v>
      </c>
      <c r="AA5" s="25">
        <v>5672.2719999999999</v>
      </c>
      <c r="AB5" s="25">
        <v>5690.5190000000002</v>
      </c>
      <c r="AC5" s="25">
        <v>5744.7969999999996</v>
      </c>
      <c r="AD5" s="25">
        <v>5923.6890000000003</v>
      </c>
      <c r="AE5" s="25">
        <v>5992.357</v>
      </c>
      <c r="AF5" s="25">
        <v>6050.9780000000001</v>
      </c>
      <c r="AG5" s="25">
        <v>6190.4539999999997</v>
      </c>
      <c r="AH5" s="25">
        <v>6248.3050000000003</v>
      </c>
      <c r="AI5" s="25">
        <v>6422.3010000000004</v>
      </c>
      <c r="AJ5" s="25">
        <v>6940.482</v>
      </c>
      <c r="AK5" s="25">
        <v>7432.375</v>
      </c>
      <c r="AL5" s="25">
        <v>7076.3919999999998</v>
      </c>
      <c r="AM5" s="25">
        <v>7137.8220000000001</v>
      </c>
      <c r="AN5" s="25">
        <v>7189.7190000000001</v>
      </c>
      <c r="AO5" s="25">
        <v>7450.0630000000001</v>
      </c>
      <c r="AP5" s="25">
        <v>7547.7349999999997</v>
      </c>
      <c r="AQ5" s="25">
        <v>7632.7389999999996</v>
      </c>
      <c r="AR5" s="25">
        <v>7669.277</v>
      </c>
      <c r="AS5" s="25">
        <v>7700.17</v>
      </c>
      <c r="AT5" s="25">
        <v>7589.5420000000004</v>
      </c>
      <c r="AU5" s="25">
        <v>7596.3509999999997</v>
      </c>
      <c r="AV5" s="25">
        <v>7819.8959999999997</v>
      </c>
      <c r="AW5" s="25">
        <v>7860.95</v>
      </c>
      <c r="AX5" s="25">
        <v>7924.4059999999999</v>
      </c>
      <c r="AY5" s="25">
        <v>7908.1930000000002</v>
      </c>
      <c r="AZ5" s="25">
        <v>7862.3729999999996</v>
      </c>
      <c r="BA5" s="25">
        <v>7822.9989999999998</v>
      </c>
      <c r="BB5" s="25">
        <v>7666.7060000000001</v>
      </c>
      <c r="BC5" s="25">
        <v>7597.326</v>
      </c>
      <c r="BD5" s="25">
        <v>7391.51</v>
      </c>
      <c r="BE5" s="25">
        <v>7310.7129999999997</v>
      </c>
      <c r="BF5" s="25">
        <v>7018.0529999999999</v>
      </c>
      <c r="BG5" s="25">
        <v>6724.8019999999997</v>
      </c>
      <c r="BH5" s="25">
        <v>6485.3469999999998</v>
      </c>
      <c r="BI5" s="25">
        <v>6422.1490000000003</v>
      </c>
      <c r="BJ5" s="25">
        <v>7391.9889999999996</v>
      </c>
      <c r="BK5" s="25">
        <v>7238.0959999999995</v>
      </c>
      <c r="BL5" s="25">
        <v>7078.3270000000002</v>
      </c>
      <c r="BM5" s="25">
        <v>6858.8509999999997</v>
      </c>
      <c r="BN5" s="25">
        <v>6656.6629999999996</v>
      </c>
      <c r="BO5" s="25">
        <v>6330.2179999999998</v>
      </c>
      <c r="BP5" s="25">
        <v>6307.277</v>
      </c>
      <c r="BQ5" s="25">
        <v>6275.0169999999998</v>
      </c>
      <c r="BR5" s="25">
        <v>6318.1469999999999</v>
      </c>
      <c r="BS5" s="25">
        <v>6374.6620000000003</v>
      </c>
      <c r="BT5" s="25">
        <v>6503.2629999999999</v>
      </c>
      <c r="BU5" s="25">
        <v>6358.6390000000001</v>
      </c>
      <c r="BV5" s="25">
        <v>6394.1210000000001</v>
      </c>
      <c r="BW5" s="25">
        <v>6461.4889999999996</v>
      </c>
      <c r="BX5" s="25">
        <v>6519.701</v>
      </c>
      <c r="BY5" s="25">
        <v>6594.06</v>
      </c>
      <c r="BZ5" s="25">
        <v>7092.683</v>
      </c>
      <c r="CA5" s="25">
        <v>7134.51</v>
      </c>
      <c r="CB5" s="25">
        <v>7142.0469999999996</v>
      </c>
      <c r="CC5" s="25">
        <v>7103.2079999999996</v>
      </c>
      <c r="CD5" s="25">
        <v>6904.5649999999996</v>
      </c>
      <c r="CE5" s="25">
        <v>6851.9480000000003</v>
      </c>
      <c r="CF5" s="25">
        <v>6731.5780000000004</v>
      </c>
      <c r="CG5" s="25">
        <v>6633.723</v>
      </c>
      <c r="CH5" s="25">
        <v>6746.1760000000004</v>
      </c>
      <c r="CI5" s="25">
        <v>6664.125</v>
      </c>
      <c r="CJ5" s="25">
        <v>6567.97</v>
      </c>
      <c r="CK5" s="25">
        <v>6503.1670000000004</v>
      </c>
      <c r="CL5" s="25">
        <v>6376.2139999999999</v>
      </c>
      <c r="CM5" s="25">
        <v>6284.0460000000003</v>
      </c>
      <c r="CN5" s="25">
        <v>6181.183</v>
      </c>
      <c r="CO5" s="25">
        <v>6105.0230000000001</v>
      </c>
      <c r="CP5" s="25">
        <v>5455.8869999999997</v>
      </c>
      <c r="CQ5" s="25">
        <v>5420.8670000000002</v>
      </c>
      <c r="CR5" s="25">
        <v>5306.5249999999996</v>
      </c>
      <c r="CS5" s="25">
        <v>5247.6570000000002</v>
      </c>
      <c r="CT5" s="26"/>
      <c r="CU5" s="26"/>
      <c r="CV5" s="26"/>
      <c r="CW5" s="27"/>
      <c r="CX5" s="28">
        <f t="array" ref="CX5">SUMPRODUCT(B5:CW5*0.25)</f>
        <v>153190.72225000002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213.7</v>
      </c>
      <c r="C8" s="37">
        <v>213.7</v>
      </c>
      <c r="D8" s="37">
        <v>211.7</v>
      </c>
      <c r="E8" s="37">
        <v>210.7</v>
      </c>
      <c r="F8" s="37">
        <v>214.9</v>
      </c>
      <c r="G8" s="37">
        <v>213.7</v>
      </c>
      <c r="H8" s="37">
        <v>213.7</v>
      </c>
      <c r="I8" s="37">
        <v>211.7</v>
      </c>
      <c r="J8" s="37">
        <v>214.7</v>
      </c>
      <c r="K8" s="37">
        <v>215.7</v>
      </c>
      <c r="L8" s="37">
        <v>212.7</v>
      </c>
      <c r="M8" s="37">
        <v>211.7</v>
      </c>
      <c r="N8" s="37">
        <v>210.7</v>
      </c>
      <c r="O8" s="37">
        <v>210.7</v>
      </c>
      <c r="P8" s="37">
        <v>209.7</v>
      </c>
      <c r="Q8" s="37">
        <v>208.7</v>
      </c>
      <c r="R8" s="37">
        <v>210.7</v>
      </c>
      <c r="S8" s="37">
        <v>210.7</v>
      </c>
      <c r="T8" s="37">
        <v>209.7</v>
      </c>
      <c r="U8" s="37">
        <v>210.7</v>
      </c>
      <c r="V8" s="37">
        <v>203.52</v>
      </c>
      <c r="W8" s="37">
        <v>207.7</v>
      </c>
      <c r="X8" s="37">
        <v>208.36</v>
      </c>
      <c r="Y8" s="37">
        <v>208.19</v>
      </c>
      <c r="Z8" s="37">
        <v>220.7</v>
      </c>
      <c r="AA8" s="37">
        <v>220.8</v>
      </c>
      <c r="AB8" s="37">
        <v>215.47</v>
      </c>
      <c r="AC8" s="37">
        <v>208.7</v>
      </c>
      <c r="AD8" s="37">
        <v>208.62</v>
      </c>
      <c r="AE8" s="37">
        <v>192.64</v>
      </c>
      <c r="AF8" s="37">
        <v>147.18</v>
      </c>
      <c r="AG8" s="37">
        <v>61.65</v>
      </c>
      <c r="AH8" s="37">
        <v>126.89</v>
      </c>
      <c r="AI8" s="37">
        <v>22.38</v>
      </c>
      <c r="AJ8" s="37">
        <v>10</v>
      </c>
      <c r="AK8" s="37">
        <v>5.12</v>
      </c>
      <c r="AL8" s="37">
        <v>0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0</v>
      </c>
      <c r="BK8" s="37">
        <v>0.01</v>
      </c>
      <c r="BL8" s="37">
        <v>0.02</v>
      </c>
      <c r="BM8" s="37">
        <v>0.34</v>
      </c>
      <c r="BN8" s="37">
        <v>2.77</v>
      </c>
      <c r="BO8" s="37">
        <v>10.23</v>
      </c>
      <c r="BP8" s="37">
        <v>97.95</v>
      </c>
      <c r="BQ8" s="37">
        <v>190.61</v>
      </c>
      <c r="BR8" s="37">
        <v>162.13999999999999</v>
      </c>
      <c r="BS8" s="37">
        <v>212.7</v>
      </c>
      <c r="BT8" s="37">
        <v>218.7</v>
      </c>
      <c r="BU8" s="37">
        <v>234.35</v>
      </c>
      <c r="BV8" s="37">
        <v>231.33</v>
      </c>
      <c r="BW8" s="37">
        <v>230.57</v>
      </c>
      <c r="BX8" s="37">
        <v>222.91</v>
      </c>
      <c r="BY8" s="37">
        <v>212.81</v>
      </c>
      <c r="BZ8" s="37">
        <v>280.14999999999998</v>
      </c>
      <c r="CA8" s="37">
        <v>219.03</v>
      </c>
      <c r="CB8" s="37">
        <v>233.27</v>
      </c>
      <c r="CC8" s="37">
        <v>230.5</v>
      </c>
      <c r="CD8" s="37">
        <v>243.58</v>
      </c>
      <c r="CE8" s="37">
        <v>243.4</v>
      </c>
      <c r="CF8" s="37">
        <v>238.51</v>
      </c>
      <c r="CG8" s="37">
        <v>240.88</v>
      </c>
      <c r="CH8" s="37">
        <v>219.01</v>
      </c>
      <c r="CI8" s="37">
        <v>220.33</v>
      </c>
      <c r="CJ8" s="37">
        <v>227.32</v>
      </c>
      <c r="CK8" s="37">
        <v>225.07</v>
      </c>
      <c r="CL8" s="37">
        <v>197.59</v>
      </c>
      <c r="CM8" s="37">
        <v>230.05</v>
      </c>
      <c r="CN8" s="37">
        <v>227.44</v>
      </c>
      <c r="CO8" s="37">
        <v>225.25</v>
      </c>
      <c r="CP8" s="37">
        <v>219.02</v>
      </c>
      <c r="CQ8" s="37">
        <v>214.82</v>
      </c>
      <c r="CR8" s="37">
        <v>208.7</v>
      </c>
      <c r="CS8" s="37">
        <v>207.83</v>
      </c>
      <c r="CT8" s="38"/>
      <c r="CU8" s="38"/>
      <c r="CV8" s="38"/>
      <c r="CW8" s="39"/>
      <c r="CX8" s="40">
        <f>IF(SUM(B8:CW8)&lt;&gt;0,AVERAGEIF(B8:CW8,"&lt;&gt;"""),"")</f>
        <v>138.40708333333328</v>
      </c>
    </row>
    <row r="9" spans="1:102" ht="24.95" customHeight="1" thickBot="1" x14ac:dyDescent="0.25">
      <c r="A9" s="41" t="s">
        <v>6</v>
      </c>
      <c r="B9" s="42">
        <v>212.45</v>
      </c>
      <c r="C9" s="43">
        <v>212.45</v>
      </c>
      <c r="D9" s="43">
        <v>212.45</v>
      </c>
      <c r="E9" s="43">
        <v>212.45</v>
      </c>
      <c r="F9" s="43">
        <v>213.5</v>
      </c>
      <c r="G9" s="43">
        <v>213.5</v>
      </c>
      <c r="H9" s="43">
        <v>213.5</v>
      </c>
      <c r="I9" s="43">
        <v>213.5</v>
      </c>
      <c r="J9" s="43">
        <v>213.7</v>
      </c>
      <c r="K9" s="43">
        <v>213.7</v>
      </c>
      <c r="L9" s="43">
        <v>213.7</v>
      </c>
      <c r="M9" s="43">
        <v>213.7</v>
      </c>
      <c r="N9" s="43">
        <v>209.95</v>
      </c>
      <c r="O9" s="43">
        <v>209.95</v>
      </c>
      <c r="P9" s="43">
        <v>209.95</v>
      </c>
      <c r="Q9" s="43">
        <v>209.95</v>
      </c>
      <c r="R9" s="43">
        <v>210.45</v>
      </c>
      <c r="S9" s="43">
        <v>210.45</v>
      </c>
      <c r="T9" s="43">
        <v>210.45</v>
      </c>
      <c r="U9" s="43">
        <v>210.45</v>
      </c>
      <c r="V9" s="43">
        <v>206.9425</v>
      </c>
      <c r="W9" s="43">
        <v>206.9425</v>
      </c>
      <c r="X9" s="43">
        <v>206.9425</v>
      </c>
      <c r="Y9" s="43">
        <v>206.9425</v>
      </c>
      <c r="Z9" s="43">
        <v>216.41749999999999</v>
      </c>
      <c r="AA9" s="43">
        <v>216.41749999999999</v>
      </c>
      <c r="AB9" s="43">
        <v>216.41749999999999</v>
      </c>
      <c r="AC9" s="43">
        <v>216.41749999999999</v>
      </c>
      <c r="AD9" s="43">
        <v>152.52250000000001</v>
      </c>
      <c r="AE9" s="43">
        <v>152.52250000000001</v>
      </c>
      <c r="AF9" s="43">
        <v>152.52250000000001</v>
      </c>
      <c r="AG9" s="43">
        <v>152.52250000000001</v>
      </c>
      <c r="AH9" s="43">
        <v>41.097499999999997</v>
      </c>
      <c r="AI9" s="43">
        <v>41.097499999999997</v>
      </c>
      <c r="AJ9" s="43">
        <v>41.097499999999997</v>
      </c>
      <c r="AK9" s="43">
        <v>41.097499999999997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9.2499999999999999E-2</v>
      </c>
      <c r="BK9" s="43">
        <v>9.2499999999999999E-2</v>
      </c>
      <c r="BL9" s="43">
        <v>9.2499999999999999E-2</v>
      </c>
      <c r="BM9" s="43">
        <v>9.2499999999999999E-2</v>
      </c>
      <c r="BN9" s="43">
        <v>75.39</v>
      </c>
      <c r="BO9" s="43">
        <v>75.39</v>
      </c>
      <c r="BP9" s="43">
        <v>75.39</v>
      </c>
      <c r="BQ9" s="43">
        <v>75.39</v>
      </c>
      <c r="BR9" s="43">
        <v>206.9725</v>
      </c>
      <c r="BS9" s="43">
        <v>206.9725</v>
      </c>
      <c r="BT9" s="43">
        <v>206.9725</v>
      </c>
      <c r="BU9" s="43">
        <v>206.9725</v>
      </c>
      <c r="BV9" s="43">
        <v>224.405</v>
      </c>
      <c r="BW9" s="43">
        <v>224.405</v>
      </c>
      <c r="BX9" s="43">
        <v>224.405</v>
      </c>
      <c r="BY9" s="43">
        <v>224.405</v>
      </c>
      <c r="BZ9" s="43">
        <v>240.73750000000001</v>
      </c>
      <c r="CA9" s="43">
        <v>240.73750000000001</v>
      </c>
      <c r="CB9" s="43">
        <v>240.73750000000001</v>
      </c>
      <c r="CC9" s="43">
        <v>240.73750000000001</v>
      </c>
      <c r="CD9" s="43">
        <v>241.5925</v>
      </c>
      <c r="CE9" s="43">
        <v>241.5925</v>
      </c>
      <c r="CF9" s="43">
        <v>241.5925</v>
      </c>
      <c r="CG9" s="43">
        <v>241.5925</v>
      </c>
      <c r="CH9" s="43">
        <v>222.9325</v>
      </c>
      <c r="CI9" s="43">
        <v>222.9325</v>
      </c>
      <c r="CJ9" s="43">
        <v>222.9325</v>
      </c>
      <c r="CK9" s="43">
        <v>222.9325</v>
      </c>
      <c r="CL9" s="43">
        <v>220.08250000000001</v>
      </c>
      <c r="CM9" s="43">
        <v>220.08250000000001</v>
      </c>
      <c r="CN9" s="43">
        <v>220.08250000000001</v>
      </c>
      <c r="CO9" s="43">
        <v>220.08250000000001</v>
      </c>
      <c r="CP9" s="43">
        <v>212.5925</v>
      </c>
      <c r="CQ9" s="43">
        <v>212.5925</v>
      </c>
      <c r="CR9" s="43">
        <v>212.5925</v>
      </c>
      <c r="CS9" s="43">
        <v>212.5925</v>
      </c>
      <c r="CT9" s="44"/>
      <c r="CU9" s="44"/>
      <c r="CV9" s="44"/>
      <c r="CW9" s="45"/>
      <c r="CX9" s="46">
        <f>IF(SUM(B9:CW9)&lt;&gt;0,AVERAGEIF(B9:CW9,"&lt;&gt;"""),"")</f>
        <v>138.40708333333336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>
        <v>60</v>
      </c>
      <c r="C12" s="59">
        <v>60</v>
      </c>
      <c r="D12" s="59">
        <v>60</v>
      </c>
      <c r="E12" s="59">
        <v>60</v>
      </c>
      <c r="F12" s="59">
        <v>60</v>
      </c>
      <c r="G12" s="59">
        <v>60</v>
      </c>
      <c r="H12" s="59">
        <v>60</v>
      </c>
      <c r="I12" s="59">
        <v>60</v>
      </c>
      <c r="J12" s="59">
        <v>60</v>
      </c>
      <c r="K12" s="59">
        <v>60</v>
      </c>
      <c r="L12" s="59">
        <v>60</v>
      </c>
      <c r="M12" s="59">
        <v>60</v>
      </c>
      <c r="N12" s="59">
        <v>60</v>
      </c>
      <c r="O12" s="59">
        <v>60</v>
      </c>
      <c r="P12" s="59">
        <v>60</v>
      </c>
      <c r="Q12" s="59">
        <v>60</v>
      </c>
      <c r="R12" s="59">
        <v>60</v>
      </c>
      <c r="S12" s="59">
        <v>60</v>
      </c>
      <c r="T12" s="59">
        <v>60</v>
      </c>
      <c r="U12" s="59">
        <v>60</v>
      </c>
      <c r="V12" s="59">
        <v>60</v>
      </c>
      <c r="W12" s="59">
        <v>60</v>
      </c>
      <c r="X12" s="59">
        <v>60</v>
      </c>
      <c r="Y12" s="59">
        <v>60</v>
      </c>
      <c r="Z12" s="59">
        <v>60</v>
      </c>
      <c r="AA12" s="59">
        <v>60</v>
      </c>
      <c r="AB12" s="59">
        <v>60</v>
      </c>
      <c r="AC12" s="59">
        <v>60</v>
      </c>
      <c r="AD12" s="59">
        <v>60</v>
      </c>
      <c r="AE12" s="59">
        <v>60</v>
      </c>
      <c r="AF12" s="59">
        <v>60</v>
      </c>
      <c r="AG12" s="59">
        <v>60</v>
      </c>
      <c r="AH12" s="59">
        <v>60</v>
      </c>
      <c r="AI12" s="59">
        <v>60</v>
      </c>
      <c r="AJ12" s="59">
        <v>60</v>
      </c>
      <c r="AK12" s="59">
        <v>60</v>
      </c>
      <c r="AL12" s="59">
        <v>60</v>
      </c>
      <c r="AM12" s="59">
        <v>60</v>
      </c>
      <c r="AN12" s="59">
        <v>60</v>
      </c>
      <c r="AO12" s="59">
        <v>60</v>
      </c>
      <c r="AP12" s="59">
        <v>60</v>
      </c>
      <c r="AQ12" s="59">
        <v>60</v>
      </c>
      <c r="AR12" s="59">
        <v>60</v>
      </c>
      <c r="AS12" s="59">
        <v>60</v>
      </c>
      <c r="AT12" s="59">
        <v>60</v>
      </c>
      <c r="AU12" s="59">
        <v>60</v>
      </c>
      <c r="AV12" s="59">
        <v>60</v>
      </c>
      <c r="AW12" s="59">
        <v>60</v>
      </c>
      <c r="AX12" s="59">
        <v>60</v>
      </c>
      <c r="AY12" s="59">
        <v>60</v>
      </c>
      <c r="AZ12" s="59">
        <v>60</v>
      </c>
      <c r="BA12" s="59">
        <v>60</v>
      </c>
      <c r="BB12" s="59">
        <v>60</v>
      </c>
      <c r="BC12" s="59">
        <v>60</v>
      </c>
      <c r="BD12" s="59">
        <v>60</v>
      </c>
      <c r="BE12" s="59">
        <v>60</v>
      </c>
      <c r="BF12" s="59">
        <v>60</v>
      </c>
      <c r="BG12" s="59">
        <v>60</v>
      </c>
      <c r="BH12" s="59">
        <v>60</v>
      </c>
      <c r="BI12" s="59">
        <v>60</v>
      </c>
      <c r="BJ12" s="59">
        <v>60</v>
      </c>
      <c r="BK12" s="59">
        <v>60</v>
      </c>
      <c r="BL12" s="59">
        <v>60</v>
      </c>
      <c r="BM12" s="59">
        <v>60</v>
      </c>
      <c r="BN12" s="59">
        <v>60</v>
      </c>
      <c r="BO12" s="59">
        <v>60</v>
      </c>
      <c r="BP12" s="59">
        <v>60</v>
      </c>
      <c r="BQ12" s="59">
        <v>60</v>
      </c>
      <c r="BR12" s="59">
        <v>91</v>
      </c>
      <c r="BS12" s="59">
        <v>91</v>
      </c>
      <c r="BT12" s="59">
        <v>91</v>
      </c>
      <c r="BU12" s="59">
        <v>91</v>
      </c>
      <c r="BV12" s="59">
        <v>121</v>
      </c>
      <c r="BW12" s="59">
        <v>121</v>
      </c>
      <c r="BX12" s="59">
        <v>121</v>
      </c>
      <c r="BY12" s="59">
        <v>121</v>
      </c>
      <c r="BZ12" s="59">
        <v>136</v>
      </c>
      <c r="CA12" s="59">
        <v>136</v>
      </c>
      <c r="CB12" s="59">
        <v>136</v>
      </c>
      <c r="CC12" s="59">
        <v>136</v>
      </c>
      <c r="CD12" s="59">
        <v>106</v>
      </c>
      <c r="CE12" s="59">
        <v>106</v>
      </c>
      <c r="CF12" s="59">
        <v>106</v>
      </c>
      <c r="CG12" s="59">
        <v>106</v>
      </c>
      <c r="CH12" s="59">
        <v>60</v>
      </c>
      <c r="CI12" s="59">
        <v>60</v>
      </c>
      <c r="CJ12" s="59">
        <v>60</v>
      </c>
      <c r="CK12" s="59">
        <v>60</v>
      </c>
      <c r="CL12" s="59">
        <v>60</v>
      </c>
      <c r="CM12" s="59">
        <v>60</v>
      </c>
      <c r="CN12" s="59">
        <v>60</v>
      </c>
      <c r="CO12" s="59">
        <v>60</v>
      </c>
      <c r="CP12" s="59">
        <v>60</v>
      </c>
      <c r="CQ12" s="59">
        <v>60</v>
      </c>
      <c r="CR12" s="59">
        <v>60</v>
      </c>
      <c r="CS12" s="59">
        <v>60</v>
      </c>
      <c r="CT12" s="60"/>
      <c r="CU12" s="60"/>
      <c r="CV12" s="60"/>
      <c r="CW12" s="61"/>
      <c r="CX12" s="62">
        <f t="array" ref="CX12">SUMPRODUCT(B12:CW12*0.25)</f>
        <v>1654</v>
      </c>
    </row>
    <row r="13" spans="1:102" ht="24.95" customHeight="1" x14ac:dyDescent="0.2">
      <c r="A13" s="63" t="s">
        <v>10</v>
      </c>
      <c r="B13" s="64">
        <v>2540.877</v>
      </c>
      <c r="C13" s="65">
        <v>2388.877</v>
      </c>
      <c r="D13" s="65">
        <v>2189.7249999999999</v>
      </c>
      <c r="E13" s="65">
        <v>1990.9820000000002</v>
      </c>
      <c r="F13" s="65">
        <v>1784.3680000000002</v>
      </c>
      <c r="G13" s="65">
        <v>1783.877</v>
      </c>
      <c r="H13" s="65">
        <v>1783.877</v>
      </c>
      <c r="I13" s="65">
        <v>1783.058</v>
      </c>
      <c r="J13" s="65">
        <v>1784.2860000000001</v>
      </c>
      <c r="K13" s="65">
        <v>1784.6950000000002</v>
      </c>
      <c r="L13" s="65">
        <v>1783.4670000000001</v>
      </c>
      <c r="M13" s="65">
        <v>1783.058</v>
      </c>
      <c r="N13" s="65">
        <v>1787.6490000000001</v>
      </c>
      <c r="O13" s="65">
        <v>1787.6490000000001</v>
      </c>
      <c r="P13" s="65">
        <v>1787.24</v>
      </c>
      <c r="Q13" s="65">
        <v>1786.8310000000001</v>
      </c>
      <c r="R13" s="65">
        <v>1789.6490000000001</v>
      </c>
      <c r="S13" s="65">
        <v>1789.6490000000001</v>
      </c>
      <c r="T13" s="65">
        <v>1789.24</v>
      </c>
      <c r="U13" s="65">
        <v>1789.6490000000001</v>
      </c>
      <c r="V13" s="65">
        <v>1786.7140000000002</v>
      </c>
      <c r="W13" s="65">
        <v>1788.422</v>
      </c>
      <c r="X13" s="65">
        <v>1788.692</v>
      </c>
      <c r="Y13" s="65">
        <v>1788.623</v>
      </c>
      <c r="Z13" s="65">
        <v>1852.4810000000002</v>
      </c>
      <c r="AA13" s="65">
        <v>1852.4880000000001</v>
      </c>
      <c r="AB13" s="65">
        <v>1852.1510000000001</v>
      </c>
      <c r="AC13" s="65">
        <v>1851.7240000000002</v>
      </c>
      <c r="AD13" s="65">
        <v>1845.7190000000001</v>
      </c>
      <c r="AE13" s="65">
        <v>1799.93</v>
      </c>
      <c r="AF13" s="65">
        <v>1486.3440000000001</v>
      </c>
      <c r="AG13" s="65">
        <v>986.9</v>
      </c>
      <c r="AH13" s="65">
        <v>986.9</v>
      </c>
      <c r="AI13" s="65">
        <v>986.9</v>
      </c>
      <c r="AJ13" s="65">
        <v>985.9</v>
      </c>
      <c r="AK13" s="65">
        <v>905.9</v>
      </c>
      <c r="AL13" s="65">
        <v>825.9</v>
      </c>
      <c r="AM13" s="65">
        <v>825.9</v>
      </c>
      <c r="AN13" s="65">
        <v>735.9</v>
      </c>
      <c r="AO13" s="65">
        <v>690.9</v>
      </c>
      <c r="AP13" s="65">
        <v>310.89999999999998</v>
      </c>
      <c r="AQ13" s="65">
        <v>310.89999999999998</v>
      </c>
      <c r="AR13" s="65">
        <v>309.89999999999998</v>
      </c>
      <c r="AS13" s="65">
        <v>218.9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373.9</v>
      </c>
      <c r="BG13" s="65">
        <v>426.9</v>
      </c>
      <c r="BH13" s="65">
        <v>623.9</v>
      </c>
      <c r="BI13" s="65">
        <v>678.9</v>
      </c>
      <c r="BJ13" s="65">
        <v>828.9</v>
      </c>
      <c r="BK13" s="65">
        <v>843.9</v>
      </c>
      <c r="BL13" s="65">
        <v>963.9</v>
      </c>
      <c r="BM13" s="65">
        <v>983.9</v>
      </c>
      <c r="BN13" s="65">
        <v>1026.9000000000001</v>
      </c>
      <c r="BO13" s="65">
        <v>1066.9000000000001</v>
      </c>
      <c r="BP13" s="65">
        <v>1111.9000000000001</v>
      </c>
      <c r="BQ13" s="65">
        <v>1851.7570000000001</v>
      </c>
      <c r="BR13" s="65">
        <v>1636.145</v>
      </c>
      <c r="BS13" s="65">
        <v>1946.0050000000001</v>
      </c>
      <c r="BT13" s="65">
        <v>1953.0309999999999</v>
      </c>
      <c r="BU13" s="65">
        <v>2015.3180000000002</v>
      </c>
      <c r="BV13" s="65">
        <v>2026.172</v>
      </c>
      <c r="BW13" s="65">
        <v>2025.7670000000001</v>
      </c>
      <c r="BX13" s="65">
        <v>2022.653</v>
      </c>
      <c r="BY13" s="65">
        <v>2017.23</v>
      </c>
      <c r="BZ13" s="65">
        <v>2078.9</v>
      </c>
      <c r="CA13" s="65">
        <v>2032.569</v>
      </c>
      <c r="CB13" s="65">
        <v>2042.2150000000001</v>
      </c>
      <c r="CC13" s="65">
        <v>2040.7280000000001</v>
      </c>
      <c r="CD13" s="65">
        <v>2095.998</v>
      </c>
      <c r="CE13" s="65">
        <v>2095.9870000000001</v>
      </c>
      <c r="CF13" s="65">
        <v>2054.0259999999998</v>
      </c>
      <c r="CG13" s="65">
        <v>2055.2980000000002</v>
      </c>
      <c r="CH13" s="65">
        <v>2048.558</v>
      </c>
      <c r="CI13" s="65">
        <v>2049.268</v>
      </c>
      <c r="CJ13" s="65">
        <v>2053.02</v>
      </c>
      <c r="CK13" s="65">
        <v>2051.8119999999999</v>
      </c>
      <c r="CL13" s="65">
        <v>2037.1610000000001</v>
      </c>
      <c r="CM13" s="65">
        <v>2048.9840000000004</v>
      </c>
      <c r="CN13" s="65">
        <v>1996.2180000000001</v>
      </c>
      <c r="CO13" s="65">
        <v>1942.5940000000001</v>
      </c>
      <c r="CP13" s="65">
        <v>1934.277</v>
      </c>
      <c r="CQ13" s="65">
        <v>1927.3330000000001</v>
      </c>
      <c r="CR13" s="65">
        <v>1917.2050000000002</v>
      </c>
      <c r="CS13" s="65">
        <v>1915.7730000000001</v>
      </c>
      <c r="CT13" s="66"/>
      <c r="CU13" s="66"/>
      <c r="CV13" s="66"/>
      <c r="CW13" s="67"/>
      <c r="CX13" s="68">
        <f t="array" ref="CX13">SUMPRODUCT(B13:CW13*0.25)</f>
        <v>33792.598249999959</v>
      </c>
    </row>
    <row r="14" spans="1:102" ht="24.95" customHeight="1" x14ac:dyDescent="0.2">
      <c r="A14" s="63" t="s">
        <v>11</v>
      </c>
      <c r="B14" s="64">
        <v>646.20299999999997</v>
      </c>
      <c r="C14" s="65">
        <v>610.702</v>
      </c>
      <c r="D14" s="65">
        <v>471.24199999999996</v>
      </c>
      <c r="E14" s="65">
        <v>334.65600000000001</v>
      </c>
      <c r="F14" s="65">
        <v>774</v>
      </c>
      <c r="G14" s="65">
        <v>592.274</v>
      </c>
      <c r="H14" s="65">
        <v>590.125</v>
      </c>
      <c r="I14" s="65">
        <v>454.084</v>
      </c>
      <c r="J14" s="65">
        <v>724.83299999999997</v>
      </c>
      <c r="K14" s="65">
        <v>857.72299999999996</v>
      </c>
      <c r="L14" s="65">
        <v>537.72399999999993</v>
      </c>
      <c r="M14" s="65">
        <v>414.71</v>
      </c>
      <c r="N14" s="65">
        <v>315.31600000000003</v>
      </c>
      <c r="O14" s="65">
        <v>371.61099999999999</v>
      </c>
      <c r="P14" s="65">
        <v>259.738</v>
      </c>
      <c r="Q14" s="65">
        <v>192.596</v>
      </c>
      <c r="R14" s="65">
        <v>436.95400000000001</v>
      </c>
      <c r="S14" s="65">
        <v>398.6</v>
      </c>
      <c r="T14" s="65">
        <v>318.49700000000001</v>
      </c>
      <c r="U14" s="65">
        <v>391.05700000000002</v>
      </c>
      <c r="V14" s="65">
        <v>176</v>
      </c>
      <c r="W14" s="65">
        <v>240.93200000000002</v>
      </c>
      <c r="X14" s="65">
        <v>316</v>
      </c>
      <c r="Y14" s="65">
        <v>316</v>
      </c>
      <c r="Z14" s="65">
        <v>1121.7919999999999</v>
      </c>
      <c r="AA14" s="65">
        <v>1178</v>
      </c>
      <c r="AB14" s="65">
        <v>802</v>
      </c>
      <c r="AC14" s="65">
        <v>321.09100000000001</v>
      </c>
      <c r="AD14" s="65">
        <v>158.63999999999999</v>
      </c>
      <c r="AE14" s="65">
        <v>150</v>
      </c>
      <c r="AF14" s="65">
        <v>45</v>
      </c>
      <c r="AG14" s="65">
        <v>45</v>
      </c>
      <c r="AH14" s="65">
        <v>62</v>
      </c>
      <c r="AI14" s="65">
        <v>62</v>
      </c>
      <c r="AJ14" s="65">
        <v>62</v>
      </c>
      <c r="AK14" s="65">
        <v>62</v>
      </c>
      <c r="AL14" s="65">
        <v>38</v>
      </c>
      <c r="AM14" s="65">
        <v>38</v>
      </c>
      <c r="AN14" s="65">
        <v>38</v>
      </c>
      <c r="AO14" s="65">
        <v>38</v>
      </c>
      <c r="AP14" s="65">
        <v>38</v>
      </c>
      <c r="AQ14" s="65">
        <v>38</v>
      </c>
      <c r="AR14" s="65">
        <v>38</v>
      </c>
      <c r="AS14" s="65">
        <v>38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26</v>
      </c>
      <c r="BR14" s="65">
        <v>26</v>
      </c>
      <c r="BS14" s="65">
        <v>599.12799999999993</v>
      </c>
      <c r="BT14" s="65">
        <v>1142.681</v>
      </c>
      <c r="BU14" s="65">
        <v>1198</v>
      </c>
      <c r="BV14" s="65">
        <v>568</v>
      </c>
      <c r="BW14" s="65">
        <v>613</v>
      </c>
      <c r="BX14" s="65">
        <v>914.83100000000002</v>
      </c>
      <c r="BY14" s="65">
        <v>982</v>
      </c>
      <c r="BZ14" s="65">
        <v>1193.193</v>
      </c>
      <c r="CA14" s="65">
        <v>1320</v>
      </c>
      <c r="CB14" s="65">
        <v>1320</v>
      </c>
      <c r="CC14" s="65">
        <v>1320</v>
      </c>
      <c r="CD14" s="65">
        <v>1588.153</v>
      </c>
      <c r="CE14" s="65">
        <v>1612.684</v>
      </c>
      <c r="CF14" s="65">
        <v>1782.58</v>
      </c>
      <c r="CG14" s="65">
        <v>1934.0409999999999</v>
      </c>
      <c r="CH14" s="65">
        <v>1318</v>
      </c>
      <c r="CI14" s="65">
        <v>1283</v>
      </c>
      <c r="CJ14" s="65">
        <v>1068.431</v>
      </c>
      <c r="CK14" s="65">
        <v>1024.1610000000001</v>
      </c>
      <c r="CL14" s="65">
        <v>826</v>
      </c>
      <c r="CM14" s="65">
        <v>789</v>
      </c>
      <c r="CN14" s="65">
        <v>979.38</v>
      </c>
      <c r="CO14" s="65">
        <v>1100.354</v>
      </c>
      <c r="CP14" s="65">
        <v>789</v>
      </c>
      <c r="CQ14" s="65">
        <v>708.202</v>
      </c>
      <c r="CR14" s="65">
        <v>437.91300000000001</v>
      </c>
      <c r="CS14" s="65">
        <v>269</v>
      </c>
      <c r="CT14" s="66"/>
      <c r="CU14" s="66"/>
      <c r="CV14" s="66"/>
      <c r="CW14" s="67"/>
      <c r="CX14" s="68">
        <f t="array" ref="CX14">SUMPRODUCT(B14:CW14*0.25)</f>
        <v>11085.457999999997</v>
      </c>
    </row>
    <row r="15" spans="1:102" ht="24.95" customHeight="1" x14ac:dyDescent="0.2">
      <c r="A15" s="69" t="s">
        <v>12</v>
      </c>
      <c r="B15" s="70">
        <v>1292.5600000000002</v>
      </c>
      <c r="C15" s="71">
        <v>1307.2730000000001</v>
      </c>
      <c r="D15" s="71">
        <v>1327.241</v>
      </c>
      <c r="E15" s="71">
        <v>1353.883</v>
      </c>
      <c r="F15" s="71">
        <v>1377.5930000000001</v>
      </c>
      <c r="G15" s="71">
        <v>1405.068</v>
      </c>
      <c r="H15" s="71">
        <v>1428.6279999999999</v>
      </c>
      <c r="I15" s="71">
        <v>1463.329</v>
      </c>
      <c r="J15" s="71">
        <v>1478.981</v>
      </c>
      <c r="K15" s="71">
        <v>1506.8910000000001</v>
      </c>
      <c r="L15" s="71">
        <v>1533.2149999999999</v>
      </c>
      <c r="M15" s="71">
        <v>1564.1859999999999</v>
      </c>
      <c r="N15" s="71">
        <v>1598.502</v>
      </c>
      <c r="O15" s="71">
        <v>1626.5609999999999</v>
      </c>
      <c r="P15" s="71">
        <v>1654.319</v>
      </c>
      <c r="Q15" s="71">
        <v>1689.0119999999999</v>
      </c>
      <c r="R15" s="71">
        <v>1727.2679999999998</v>
      </c>
      <c r="S15" s="71">
        <v>1753.7079999999999</v>
      </c>
      <c r="T15" s="71">
        <v>1772.461</v>
      </c>
      <c r="U15" s="71">
        <v>1800.2549999999999</v>
      </c>
      <c r="V15" s="71">
        <v>1824.6389999999999</v>
      </c>
      <c r="W15" s="71">
        <v>1842.5739999999998</v>
      </c>
      <c r="X15" s="71">
        <v>1864.7070000000001</v>
      </c>
      <c r="Y15" s="71">
        <v>1884.808</v>
      </c>
      <c r="Z15" s="71">
        <v>1893.1390000000001</v>
      </c>
      <c r="AA15" s="71">
        <v>1958.5840000000001</v>
      </c>
      <c r="AB15" s="71">
        <v>2108.268</v>
      </c>
      <c r="AC15" s="71">
        <v>2357.3820000000001</v>
      </c>
      <c r="AD15" s="71">
        <v>2695.73</v>
      </c>
      <c r="AE15" s="71">
        <v>3122.3269999999998</v>
      </c>
      <c r="AF15" s="71">
        <v>3606.3339999999998</v>
      </c>
      <c r="AG15" s="71">
        <v>4127.0540000000001</v>
      </c>
      <c r="AH15" s="71">
        <v>4605.8050000000003</v>
      </c>
      <c r="AI15" s="71">
        <v>5125.4010000000007</v>
      </c>
      <c r="AJ15" s="71">
        <v>5644.5820000000003</v>
      </c>
      <c r="AK15" s="71">
        <v>6216.4749999999995</v>
      </c>
      <c r="AL15" s="71">
        <v>5973.4920000000002</v>
      </c>
      <c r="AM15" s="71">
        <v>6034.9220000000005</v>
      </c>
      <c r="AN15" s="71">
        <v>6176.8190000000004</v>
      </c>
      <c r="AO15" s="71">
        <v>6482.1630000000005</v>
      </c>
      <c r="AP15" s="71">
        <v>6952.835</v>
      </c>
      <c r="AQ15" s="71">
        <v>7037.8390000000009</v>
      </c>
      <c r="AR15" s="71">
        <v>7075.3770000000004</v>
      </c>
      <c r="AS15" s="71">
        <v>7197.27</v>
      </c>
      <c r="AT15" s="71">
        <v>7185.6419999999998</v>
      </c>
      <c r="AU15" s="71">
        <v>7192.451</v>
      </c>
      <c r="AV15" s="71">
        <v>7415.9960000000001</v>
      </c>
      <c r="AW15" s="71">
        <v>7457.05</v>
      </c>
      <c r="AX15" s="71">
        <v>7518.5060000000003</v>
      </c>
      <c r="AY15" s="71">
        <v>7502.2930000000006</v>
      </c>
      <c r="AZ15" s="71">
        <v>7456.473</v>
      </c>
      <c r="BA15" s="71">
        <v>7417.0990000000002</v>
      </c>
      <c r="BB15" s="71">
        <v>7231.8060000000005</v>
      </c>
      <c r="BC15" s="71">
        <v>7122.4259999999995</v>
      </c>
      <c r="BD15" s="71">
        <v>6886.6100000000006</v>
      </c>
      <c r="BE15" s="71">
        <v>6775.8130000000001</v>
      </c>
      <c r="BF15" s="71">
        <v>6371.1529999999993</v>
      </c>
      <c r="BG15" s="71">
        <v>6024.902</v>
      </c>
      <c r="BH15" s="71">
        <v>5588.4470000000001</v>
      </c>
      <c r="BI15" s="71">
        <v>5470.2489999999998</v>
      </c>
      <c r="BJ15" s="71">
        <v>6318.0889999999999</v>
      </c>
      <c r="BK15" s="71">
        <v>6149.1959999999999</v>
      </c>
      <c r="BL15" s="71">
        <v>5869.4270000000006</v>
      </c>
      <c r="BM15" s="71">
        <v>5629.951</v>
      </c>
      <c r="BN15" s="71">
        <v>5365.7629999999999</v>
      </c>
      <c r="BO15" s="71">
        <v>4921.4180000000006</v>
      </c>
      <c r="BP15" s="71">
        <v>4449.277</v>
      </c>
      <c r="BQ15" s="71">
        <v>3945.1600000000003</v>
      </c>
      <c r="BR15" s="71">
        <v>3436.6019999999999</v>
      </c>
      <c r="BS15" s="71">
        <v>2938.529</v>
      </c>
      <c r="BT15" s="71">
        <v>2516.5510000000004</v>
      </c>
      <c r="BU15" s="71">
        <v>2156.1210000000001</v>
      </c>
      <c r="BV15" s="71">
        <v>1929.1490000000001</v>
      </c>
      <c r="BW15" s="71">
        <v>1753.922</v>
      </c>
      <c r="BX15" s="71">
        <v>1677.1170000000002</v>
      </c>
      <c r="BY15" s="71">
        <v>1654.23</v>
      </c>
      <c r="BZ15" s="71">
        <v>1643.5900000000001</v>
      </c>
      <c r="CA15" s="71">
        <v>1616.5409999999999</v>
      </c>
      <c r="CB15" s="71">
        <v>1602.8319999999999</v>
      </c>
      <c r="CC15" s="71">
        <v>1587.98</v>
      </c>
      <c r="CD15" s="71">
        <v>1553.414</v>
      </c>
      <c r="CE15" s="71">
        <v>1534.577</v>
      </c>
      <c r="CF15" s="71">
        <v>1504.3720000000001</v>
      </c>
      <c r="CG15" s="71">
        <v>1481.2840000000001</v>
      </c>
      <c r="CH15" s="71">
        <v>1460.7180000000001</v>
      </c>
      <c r="CI15" s="71">
        <v>1430.6569999999999</v>
      </c>
      <c r="CJ15" s="71">
        <v>1413.1190000000001</v>
      </c>
      <c r="CK15" s="71">
        <v>1393.7939999999999</v>
      </c>
      <c r="CL15" s="71">
        <v>1378.0530000000001</v>
      </c>
      <c r="CM15" s="71">
        <v>1374.3619999999999</v>
      </c>
      <c r="CN15" s="71">
        <v>1366.885</v>
      </c>
      <c r="CO15" s="71">
        <v>1352.1750000000002</v>
      </c>
      <c r="CP15" s="71">
        <v>1328.194</v>
      </c>
      <c r="CQ15" s="71">
        <v>1318.6320000000001</v>
      </c>
      <c r="CR15" s="71">
        <v>1321.2069999999999</v>
      </c>
      <c r="CS15" s="71">
        <v>1317.2840000000001</v>
      </c>
      <c r="CT15" s="72"/>
      <c r="CU15" s="72"/>
      <c r="CV15" s="72"/>
      <c r="CW15" s="73"/>
      <c r="CX15" s="74">
        <f t="array" ref="CX15">SUMPRODUCT(B15:CW15*0.25)</f>
        <v>83694.136999999988</v>
      </c>
    </row>
    <row r="16" spans="1:102" ht="24.95" customHeight="1" x14ac:dyDescent="0.2">
      <c r="A16" s="69" t="s">
        <v>13</v>
      </c>
      <c r="B16" s="70">
        <v>118</v>
      </c>
      <c r="C16" s="71">
        <v>118</v>
      </c>
      <c r="D16" s="71">
        <v>118</v>
      </c>
      <c r="E16" s="71">
        <v>118</v>
      </c>
      <c r="F16" s="71">
        <v>123</v>
      </c>
      <c r="G16" s="71">
        <v>123</v>
      </c>
      <c r="H16" s="71">
        <v>123</v>
      </c>
      <c r="I16" s="71">
        <v>123</v>
      </c>
      <c r="J16" s="71">
        <v>127</v>
      </c>
      <c r="K16" s="71">
        <v>127</v>
      </c>
      <c r="L16" s="71">
        <v>127</v>
      </c>
      <c r="M16" s="71">
        <v>127</v>
      </c>
      <c r="N16" s="71">
        <v>129</v>
      </c>
      <c r="O16" s="71">
        <v>129</v>
      </c>
      <c r="P16" s="71">
        <v>129</v>
      </c>
      <c r="Q16" s="71">
        <v>129</v>
      </c>
      <c r="R16" s="71">
        <v>130</v>
      </c>
      <c r="S16" s="71">
        <v>130</v>
      </c>
      <c r="T16" s="71">
        <v>130</v>
      </c>
      <c r="U16" s="71">
        <v>130</v>
      </c>
      <c r="V16" s="71">
        <v>130</v>
      </c>
      <c r="W16" s="71">
        <v>130</v>
      </c>
      <c r="X16" s="71">
        <v>130</v>
      </c>
      <c r="Y16" s="71">
        <v>130</v>
      </c>
      <c r="Z16" s="71">
        <v>131</v>
      </c>
      <c r="AA16" s="71">
        <v>131</v>
      </c>
      <c r="AB16" s="71">
        <v>131</v>
      </c>
      <c r="AC16" s="71">
        <v>131</v>
      </c>
      <c r="AD16" s="71">
        <v>141</v>
      </c>
      <c r="AE16" s="71">
        <v>141</v>
      </c>
      <c r="AF16" s="71">
        <v>141</v>
      </c>
      <c r="AG16" s="71">
        <v>141</v>
      </c>
      <c r="AH16" s="71">
        <v>159</v>
      </c>
      <c r="AI16" s="71">
        <v>159</v>
      </c>
      <c r="AJ16" s="71">
        <v>159</v>
      </c>
      <c r="AK16" s="71">
        <v>159</v>
      </c>
      <c r="AL16" s="71">
        <v>174</v>
      </c>
      <c r="AM16" s="71">
        <v>174</v>
      </c>
      <c r="AN16" s="71">
        <v>174</v>
      </c>
      <c r="AO16" s="71">
        <v>174</v>
      </c>
      <c r="AP16" s="71">
        <v>181</v>
      </c>
      <c r="AQ16" s="71">
        <v>181</v>
      </c>
      <c r="AR16" s="71">
        <v>181</v>
      </c>
      <c r="AS16" s="71">
        <v>181</v>
      </c>
      <c r="AT16" s="71">
        <v>186</v>
      </c>
      <c r="AU16" s="71">
        <v>186</v>
      </c>
      <c r="AV16" s="71">
        <v>186</v>
      </c>
      <c r="AW16" s="71">
        <v>186</v>
      </c>
      <c r="AX16" s="71">
        <v>188</v>
      </c>
      <c r="AY16" s="71">
        <v>188</v>
      </c>
      <c r="AZ16" s="71">
        <v>188</v>
      </c>
      <c r="BA16" s="71">
        <v>188</v>
      </c>
      <c r="BB16" s="71">
        <v>187</v>
      </c>
      <c r="BC16" s="71">
        <v>187</v>
      </c>
      <c r="BD16" s="71">
        <v>187</v>
      </c>
      <c r="BE16" s="71">
        <v>187</v>
      </c>
      <c r="BF16" s="71">
        <v>183</v>
      </c>
      <c r="BG16" s="71">
        <v>183</v>
      </c>
      <c r="BH16" s="71">
        <v>183</v>
      </c>
      <c r="BI16" s="71">
        <v>183</v>
      </c>
      <c r="BJ16" s="71">
        <v>176</v>
      </c>
      <c r="BK16" s="71">
        <v>176</v>
      </c>
      <c r="BL16" s="71">
        <v>176</v>
      </c>
      <c r="BM16" s="71">
        <v>176</v>
      </c>
      <c r="BN16" s="71">
        <v>161</v>
      </c>
      <c r="BO16" s="71">
        <v>161</v>
      </c>
      <c r="BP16" s="71">
        <v>161</v>
      </c>
      <c r="BQ16" s="71">
        <v>161</v>
      </c>
      <c r="BR16" s="71">
        <v>147</v>
      </c>
      <c r="BS16" s="71">
        <v>147</v>
      </c>
      <c r="BT16" s="71">
        <v>147</v>
      </c>
      <c r="BU16" s="71">
        <v>147</v>
      </c>
      <c r="BV16" s="71">
        <v>141</v>
      </c>
      <c r="BW16" s="71">
        <v>141</v>
      </c>
      <c r="BX16" s="71">
        <v>141</v>
      </c>
      <c r="BY16" s="71">
        <v>141</v>
      </c>
      <c r="BZ16" s="71">
        <v>142</v>
      </c>
      <c r="CA16" s="71">
        <v>142</v>
      </c>
      <c r="CB16" s="71">
        <v>142</v>
      </c>
      <c r="CC16" s="71">
        <v>142</v>
      </c>
      <c r="CD16" s="71">
        <v>142</v>
      </c>
      <c r="CE16" s="71">
        <v>142</v>
      </c>
      <c r="CF16" s="71">
        <v>142</v>
      </c>
      <c r="CG16" s="71">
        <v>142</v>
      </c>
      <c r="CH16" s="71">
        <v>140</v>
      </c>
      <c r="CI16" s="71">
        <v>140</v>
      </c>
      <c r="CJ16" s="71">
        <v>140</v>
      </c>
      <c r="CK16" s="71">
        <v>140</v>
      </c>
      <c r="CL16" s="71">
        <v>137</v>
      </c>
      <c r="CM16" s="71">
        <v>137</v>
      </c>
      <c r="CN16" s="71">
        <v>137</v>
      </c>
      <c r="CO16" s="71">
        <v>137</v>
      </c>
      <c r="CP16" s="71">
        <v>135</v>
      </c>
      <c r="CQ16" s="71">
        <v>135</v>
      </c>
      <c r="CR16" s="71">
        <v>135</v>
      </c>
      <c r="CS16" s="71">
        <v>135</v>
      </c>
      <c r="CT16" s="72"/>
      <c r="CU16" s="72"/>
      <c r="CV16" s="72"/>
      <c r="CW16" s="73"/>
      <c r="CX16" s="74">
        <f t="array" ref="CX16">SUMPRODUCT(B16:CW16*0.25)</f>
        <v>3608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94.1</v>
      </c>
      <c r="BV17" s="71">
        <v>288.10000000000002</v>
      </c>
      <c r="BW17" s="71">
        <v>338</v>
      </c>
      <c r="BX17" s="71">
        <v>338</v>
      </c>
      <c r="BY17" s="71">
        <v>338</v>
      </c>
      <c r="BZ17" s="71">
        <v>338</v>
      </c>
      <c r="CA17" s="71">
        <v>338</v>
      </c>
      <c r="CB17" s="71">
        <v>338</v>
      </c>
      <c r="CC17" s="71">
        <v>338</v>
      </c>
      <c r="CD17" s="71">
        <v>217.5</v>
      </c>
      <c r="CE17" s="71">
        <v>212.5</v>
      </c>
      <c r="CF17" s="71">
        <v>192.4</v>
      </c>
      <c r="CG17" s="71">
        <v>192.4</v>
      </c>
      <c r="CH17" s="71">
        <v>260.7</v>
      </c>
      <c r="CI17" s="71">
        <v>186.9</v>
      </c>
      <c r="CJ17" s="71">
        <v>182.4</v>
      </c>
      <c r="CK17" s="71">
        <v>182.4</v>
      </c>
      <c r="CL17" s="71">
        <v>284</v>
      </c>
      <c r="CM17" s="71">
        <v>220.7</v>
      </c>
      <c r="CN17" s="71">
        <v>216.9</v>
      </c>
      <c r="CO17" s="71">
        <v>201.9</v>
      </c>
      <c r="CP17" s="71">
        <v>42.415999999999997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1335.3289999999997</v>
      </c>
    </row>
    <row r="18" spans="1:102" ht="30" customHeight="1" thickBot="1" x14ac:dyDescent="0.25">
      <c r="A18" s="75" t="s">
        <v>15</v>
      </c>
      <c r="B18" s="76">
        <f>SUM(B11:B17)</f>
        <v>4657.6400000000003</v>
      </c>
      <c r="C18" s="77">
        <f t="shared" ref="C18:BN18" si="0">SUM(C11:C17)</f>
        <v>4484.8519999999999</v>
      </c>
      <c r="D18" s="77">
        <f t="shared" si="0"/>
        <v>4166.2079999999996</v>
      </c>
      <c r="E18" s="77">
        <f t="shared" si="0"/>
        <v>3857.5209999999997</v>
      </c>
      <c r="F18" s="77">
        <f t="shared" si="0"/>
        <v>4118.9610000000002</v>
      </c>
      <c r="G18" s="77">
        <f t="shared" si="0"/>
        <v>3964.2190000000001</v>
      </c>
      <c r="H18" s="77">
        <f t="shared" si="0"/>
        <v>3985.63</v>
      </c>
      <c r="I18" s="77">
        <f t="shared" si="0"/>
        <v>3883.4709999999995</v>
      </c>
      <c r="J18" s="77">
        <f t="shared" si="0"/>
        <v>4175.1000000000004</v>
      </c>
      <c r="K18" s="77">
        <f t="shared" si="0"/>
        <v>4336.3090000000002</v>
      </c>
      <c r="L18" s="77">
        <f t="shared" si="0"/>
        <v>4041.4059999999999</v>
      </c>
      <c r="M18" s="77">
        <f t="shared" si="0"/>
        <v>3948.9539999999997</v>
      </c>
      <c r="N18" s="77">
        <f t="shared" si="0"/>
        <v>3890.4670000000001</v>
      </c>
      <c r="O18" s="77">
        <f t="shared" si="0"/>
        <v>3974.8209999999999</v>
      </c>
      <c r="P18" s="77">
        <f t="shared" si="0"/>
        <v>3890.297</v>
      </c>
      <c r="Q18" s="77">
        <f t="shared" si="0"/>
        <v>3857.4390000000003</v>
      </c>
      <c r="R18" s="77">
        <f t="shared" si="0"/>
        <v>4143.8710000000001</v>
      </c>
      <c r="S18" s="77">
        <f t="shared" si="0"/>
        <v>4131.9570000000003</v>
      </c>
      <c r="T18" s="77">
        <f t="shared" si="0"/>
        <v>4070.1980000000003</v>
      </c>
      <c r="U18" s="77">
        <f t="shared" si="0"/>
        <v>4170.9610000000002</v>
      </c>
      <c r="V18" s="77">
        <f t="shared" si="0"/>
        <v>3977.3530000000001</v>
      </c>
      <c r="W18" s="77">
        <f t="shared" si="0"/>
        <v>4061.9279999999999</v>
      </c>
      <c r="X18" s="77">
        <f t="shared" si="0"/>
        <v>4159.3990000000003</v>
      </c>
      <c r="Y18" s="77">
        <f t="shared" si="0"/>
        <v>4179.4310000000005</v>
      </c>
      <c r="Z18" s="77">
        <f t="shared" si="0"/>
        <v>5058.4120000000003</v>
      </c>
      <c r="AA18" s="77">
        <f t="shared" si="0"/>
        <v>5180.0720000000001</v>
      </c>
      <c r="AB18" s="77">
        <f t="shared" si="0"/>
        <v>4953.4189999999999</v>
      </c>
      <c r="AC18" s="77">
        <f t="shared" si="0"/>
        <v>4721.1970000000001</v>
      </c>
      <c r="AD18" s="77">
        <f t="shared" si="0"/>
        <v>4901.0889999999999</v>
      </c>
      <c r="AE18" s="77">
        <f t="shared" si="0"/>
        <v>5273.2569999999996</v>
      </c>
      <c r="AF18" s="77">
        <f t="shared" si="0"/>
        <v>5338.6779999999999</v>
      </c>
      <c r="AG18" s="77">
        <f t="shared" si="0"/>
        <v>5359.9539999999997</v>
      </c>
      <c r="AH18" s="77">
        <f t="shared" si="0"/>
        <v>5873.7049999999999</v>
      </c>
      <c r="AI18" s="77">
        <f t="shared" si="0"/>
        <v>6393.3010000000013</v>
      </c>
      <c r="AJ18" s="77">
        <f t="shared" si="0"/>
        <v>6911.482</v>
      </c>
      <c r="AK18" s="77">
        <f t="shared" si="0"/>
        <v>7403.375</v>
      </c>
      <c r="AL18" s="77">
        <f t="shared" si="0"/>
        <v>7071.3919999999998</v>
      </c>
      <c r="AM18" s="77">
        <f t="shared" si="0"/>
        <v>7132.8220000000001</v>
      </c>
      <c r="AN18" s="77">
        <f t="shared" si="0"/>
        <v>7184.7190000000001</v>
      </c>
      <c r="AO18" s="77">
        <f t="shared" si="0"/>
        <v>7445.0630000000001</v>
      </c>
      <c r="AP18" s="77">
        <f t="shared" si="0"/>
        <v>7542.7349999999997</v>
      </c>
      <c r="AQ18" s="77">
        <f t="shared" si="0"/>
        <v>7627.7390000000005</v>
      </c>
      <c r="AR18" s="77">
        <f t="shared" si="0"/>
        <v>7664.277</v>
      </c>
      <c r="AS18" s="77">
        <f t="shared" si="0"/>
        <v>7695.17</v>
      </c>
      <c r="AT18" s="77">
        <f t="shared" si="0"/>
        <v>7584.5419999999995</v>
      </c>
      <c r="AU18" s="77">
        <f t="shared" si="0"/>
        <v>7591.3509999999997</v>
      </c>
      <c r="AV18" s="77">
        <f t="shared" si="0"/>
        <v>7814.8959999999997</v>
      </c>
      <c r="AW18" s="77">
        <f t="shared" si="0"/>
        <v>7855.95</v>
      </c>
      <c r="AX18" s="77">
        <f t="shared" si="0"/>
        <v>7919.4059999999999</v>
      </c>
      <c r="AY18" s="77">
        <f t="shared" si="0"/>
        <v>7903.1930000000002</v>
      </c>
      <c r="AZ18" s="77">
        <f t="shared" si="0"/>
        <v>7857.3729999999996</v>
      </c>
      <c r="BA18" s="77">
        <f t="shared" si="0"/>
        <v>7817.9989999999998</v>
      </c>
      <c r="BB18" s="77">
        <f t="shared" si="0"/>
        <v>7661.7060000000001</v>
      </c>
      <c r="BC18" s="77">
        <f t="shared" si="0"/>
        <v>7592.3259999999991</v>
      </c>
      <c r="BD18" s="77">
        <f t="shared" si="0"/>
        <v>7386.51</v>
      </c>
      <c r="BE18" s="77">
        <f t="shared" si="0"/>
        <v>7305.7129999999997</v>
      </c>
      <c r="BF18" s="77">
        <f t="shared" si="0"/>
        <v>7013.052999999999</v>
      </c>
      <c r="BG18" s="77">
        <f t="shared" si="0"/>
        <v>6719.8019999999997</v>
      </c>
      <c r="BH18" s="77">
        <f t="shared" si="0"/>
        <v>6480.3469999999998</v>
      </c>
      <c r="BI18" s="77">
        <f t="shared" si="0"/>
        <v>6417.1489999999994</v>
      </c>
      <c r="BJ18" s="77">
        <f t="shared" si="0"/>
        <v>7386.9889999999996</v>
      </c>
      <c r="BK18" s="77">
        <f t="shared" si="0"/>
        <v>7233.0959999999995</v>
      </c>
      <c r="BL18" s="77">
        <f t="shared" si="0"/>
        <v>7073.3270000000011</v>
      </c>
      <c r="BM18" s="77">
        <f t="shared" si="0"/>
        <v>6853.8510000000006</v>
      </c>
      <c r="BN18" s="77">
        <f t="shared" si="0"/>
        <v>6639.6630000000005</v>
      </c>
      <c r="BO18" s="77">
        <f t="shared" ref="BO18:CW18" si="1">SUM(BO11:BO17)</f>
        <v>6235.3180000000011</v>
      </c>
      <c r="BP18" s="77">
        <f t="shared" si="1"/>
        <v>5808.1769999999997</v>
      </c>
      <c r="BQ18" s="77">
        <f t="shared" si="1"/>
        <v>6043.9170000000004</v>
      </c>
      <c r="BR18" s="77">
        <f t="shared" si="1"/>
        <v>5336.7469999999994</v>
      </c>
      <c r="BS18" s="77">
        <f t="shared" si="1"/>
        <v>5721.6620000000003</v>
      </c>
      <c r="BT18" s="77">
        <f t="shared" si="1"/>
        <v>5850.2630000000008</v>
      </c>
      <c r="BU18" s="77">
        <f t="shared" si="1"/>
        <v>5701.5390000000007</v>
      </c>
      <c r="BV18" s="77">
        <f t="shared" si="1"/>
        <v>5073.4210000000003</v>
      </c>
      <c r="BW18" s="77">
        <f t="shared" si="1"/>
        <v>4992.6890000000003</v>
      </c>
      <c r="BX18" s="77">
        <f t="shared" si="1"/>
        <v>5214.6010000000006</v>
      </c>
      <c r="BY18" s="77">
        <f t="shared" si="1"/>
        <v>5253.46</v>
      </c>
      <c r="BZ18" s="77">
        <f t="shared" si="1"/>
        <v>5531.683</v>
      </c>
      <c r="CA18" s="77">
        <f t="shared" si="1"/>
        <v>5585.11</v>
      </c>
      <c r="CB18" s="77">
        <f t="shared" si="1"/>
        <v>5581.0470000000005</v>
      </c>
      <c r="CC18" s="77">
        <f t="shared" si="1"/>
        <v>5564.7080000000005</v>
      </c>
      <c r="CD18" s="77">
        <f t="shared" si="1"/>
        <v>5703.0649999999996</v>
      </c>
      <c r="CE18" s="77">
        <f t="shared" si="1"/>
        <v>5703.7480000000005</v>
      </c>
      <c r="CF18" s="77">
        <f t="shared" si="1"/>
        <v>5781.3779999999997</v>
      </c>
      <c r="CG18" s="77">
        <f t="shared" si="1"/>
        <v>5911.0229999999992</v>
      </c>
      <c r="CH18" s="77">
        <f t="shared" si="1"/>
        <v>5287.9759999999997</v>
      </c>
      <c r="CI18" s="77">
        <f t="shared" si="1"/>
        <v>5149.8249999999998</v>
      </c>
      <c r="CJ18" s="77">
        <f t="shared" si="1"/>
        <v>4916.9699999999993</v>
      </c>
      <c r="CK18" s="77">
        <f t="shared" si="1"/>
        <v>4852.1669999999995</v>
      </c>
      <c r="CL18" s="77">
        <f t="shared" si="1"/>
        <v>4722.2139999999999</v>
      </c>
      <c r="CM18" s="77">
        <f t="shared" si="1"/>
        <v>4630.0460000000003</v>
      </c>
      <c r="CN18" s="77">
        <f t="shared" si="1"/>
        <v>4756.3829999999998</v>
      </c>
      <c r="CO18" s="77">
        <f t="shared" si="1"/>
        <v>4794.0230000000001</v>
      </c>
      <c r="CP18" s="77">
        <f t="shared" si="1"/>
        <v>4288.8869999999997</v>
      </c>
      <c r="CQ18" s="77">
        <f t="shared" si="1"/>
        <v>4149.1669999999995</v>
      </c>
      <c r="CR18" s="77">
        <f t="shared" si="1"/>
        <v>3871.3250000000003</v>
      </c>
      <c r="CS18" s="77">
        <f t="shared" si="1"/>
        <v>3697.0570000000002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135169.52224999995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925.52</v>
      </c>
      <c r="C31" s="88">
        <v>937.52</v>
      </c>
      <c r="D31" s="88">
        <v>950.52</v>
      </c>
      <c r="E31" s="88">
        <v>964.52</v>
      </c>
      <c r="F31" s="88">
        <v>983.52</v>
      </c>
      <c r="G31" s="88">
        <v>997.52</v>
      </c>
      <c r="H31" s="88">
        <v>1010.52</v>
      </c>
      <c r="I31" s="88">
        <v>1022.52</v>
      </c>
      <c r="J31" s="88">
        <v>1038.52</v>
      </c>
      <c r="K31" s="88">
        <v>1050.52</v>
      </c>
      <c r="L31" s="88">
        <v>1062.52</v>
      </c>
      <c r="M31" s="88">
        <v>1075.52</v>
      </c>
      <c r="N31" s="88">
        <v>1170.52</v>
      </c>
      <c r="O31" s="88">
        <v>1183.52</v>
      </c>
      <c r="P31" s="88">
        <v>1194.52</v>
      </c>
      <c r="Q31" s="88">
        <v>1205.52</v>
      </c>
      <c r="R31" s="88">
        <v>1223.52</v>
      </c>
      <c r="S31" s="88">
        <v>1235.52</v>
      </c>
      <c r="T31" s="88">
        <v>1245.52</v>
      </c>
      <c r="U31" s="88">
        <v>1257.52</v>
      </c>
      <c r="V31" s="88">
        <v>1316.52</v>
      </c>
      <c r="W31" s="88">
        <v>1325.52</v>
      </c>
      <c r="X31" s="88">
        <v>1436.52</v>
      </c>
      <c r="Y31" s="88">
        <v>1441.52</v>
      </c>
      <c r="Z31" s="88">
        <v>1450.557</v>
      </c>
      <c r="AA31" s="88">
        <v>1476.557</v>
      </c>
      <c r="AB31" s="88">
        <v>1519.557</v>
      </c>
      <c r="AC31" s="88">
        <v>1579.557</v>
      </c>
      <c r="AD31" s="88">
        <v>1609.3869999999999</v>
      </c>
      <c r="AE31" s="88">
        <v>1709.3869999999999</v>
      </c>
      <c r="AF31" s="88">
        <v>1715.3869999999999</v>
      </c>
      <c r="AG31" s="88">
        <v>1837.3869999999999</v>
      </c>
      <c r="AH31" s="88">
        <v>2012.97</v>
      </c>
      <c r="AI31" s="88">
        <v>2147.9699999999998</v>
      </c>
      <c r="AJ31" s="88">
        <v>2284.9699999999998</v>
      </c>
      <c r="AK31" s="88">
        <v>2425.9699999999998</v>
      </c>
      <c r="AL31" s="88">
        <v>2547.59</v>
      </c>
      <c r="AM31" s="88">
        <v>2674.59</v>
      </c>
      <c r="AN31" s="88">
        <v>2791.59</v>
      </c>
      <c r="AO31" s="88">
        <v>2900.59</v>
      </c>
      <c r="AP31" s="88">
        <v>3004.6689999999999</v>
      </c>
      <c r="AQ31" s="88">
        <v>3089.6689999999999</v>
      </c>
      <c r="AR31" s="88">
        <v>3165.6689999999999</v>
      </c>
      <c r="AS31" s="88">
        <v>3234.6689999999999</v>
      </c>
      <c r="AT31" s="88">
        <v>3282.953</v>
      </c>
      <c r="AU31" s="88">
        <v>3320.953</v>
      </c>
      <c r="AV31" s="88">
        <v>3341.953</v>
      </c>
      <c r="AW31" s="88">
        <v>3348.953</v>
      </c>
      <c r="AX31" s="88">
        <v>3352.8980000000001</v>
      </c>
      <c r="AY31" s="88">
        <v>3354.8980000000001</v>
      </c>
      <c r="AZ31" s="88">
        <v>3340.8980000000001</v>
      </c>
      <c r="BA31" s="88">
        <v>3317.8980000000001</v>
      </c>
      <c r="BB31" s="88">
        <v>3289.018</v>
      </c>
      <c r="BC31" s="88">
        <v>3252.018</v>
      </c>
      <c r="BD31" s="88">
        <v>3205.018</v>
      </c>
      <c r="BE31" s="88">
        <v>3147.018</v>
      </c>
      <c r="BF31" s="88">
        <v>3070.1039999999998</v>
      </c>
      <c r="BG31" s="88">
        <v>2990.1039999999998</v>
      </c>
      <c r="BH31" s="88">
        <v>2902.1039999999998</v>
      </c>
      <c r="BI31" s="88">
        <v>2805.1039999999998</v>
      </c>
      <c r="BJ31" s="88">
        <v>2681.2510000000002</v>
      </c>
      <c r="BK31" s="88">
        <v>2572.2510000000002</v>
      </c>
      <c r="BL31" s="88">
        <v>2458.2510000000002</v>
      </c>
      <c r="BM31" s="88">
        <v>2338.2510000000002</v>
      </c>
      <c r="BN31" s="88">
        <v>2202.3670000000002</v>
      </c>
      <c r="BO31" s="88">
        <v>2069.3670000000002</v>
      </c>
      <c r="BP31" s="88">
        <v>1930.367</v>
      </c>
      <c r="BQ31" s="88">
        <v>1784.367</v>
      </c>
      <c r="BR31" s="88">
        <v>1627.713</v>
      </c>
      <c r="BS31" s="88">
        <v>1497.713</v>
      </c>
      <c r="BT31" s="88">
        <v>1535.713</v>
      </c>
      <c r="BU31" s="88">
        <v>1759.8130000000001</v>
      </c>
      <c r="BV31" s="88">
        <v>1905.087</v>
      </c>
      <c r="BW31" s="88">
        <v>2062.9870000000001</v>
      </c>
      <c r="BX31" s="88">
        <v>2104.9870000000001</v>
      </c>
      <c r="BY31" s="88">
        <v>2301.9870000000001</v>
      </c>
      <c r="BZ31" s="88">
        <v>2329.52</v>
      </c>
      <c r="CA31" s="88">
        <v>2722.52</v>
      </c>
      <c r="CB31" s="88">
        <v>2722.52</v>
      </c>
      <c r="CC31" s="88">
        <v>2714.52</v>
      </c>
      <c r="CD31" s="88">
        <v>2554.02</v>
      </c>
      <c r="CE31" s="88">
        <v>2537.02</v>
      </c>
      <c r="CF31" s="88">
        <v>2505.92</v>
      </c>
      <c r="CG31" s="88">
        <v>2496.92</v>
      </c>
      <c r="CH31" s="88">
        <v>2498.2199999999998</v>
      </c>
      <c r="CI31" s="88">
        <v>2407.42</v>
      </c>
      <c r="CJ31" s="88">
        <v>2026.92</v>
      </c>
      <c r="CK31" s="88">
        <v>2006.92</v>
      </c>
      <c r="CL31" s="88">
        <v>2030.52</v>
      </c>
      <c r="CM31" s="88">
        <v>1592.22</v>
      </c>
      <c r="CN31" s="88">
        <v>1584.42</v>
      </c>
      <c r="CO31" s="88">
        <v>1564.42</v>
      </c>
      <c r="CP31" s="88">
        <v>1159.9359999999999</v>
      </c>
      <c r="CQ31" s="88">
        <v>1111.52</v>
      </c>
      <c r="CR31" s="88">
        <v>1112.52</v>
      </c>
      <c r="CS31" s="88">
        <v>1112.52</v>
      </c>
      <c r="CT31" s="89"/>
      <c r="CU31" s="89"/>
      <c r="CV31" s="89"/>
      <c r="CW31" s="90"/>
      <c r="CX31" s="91">
        <f t="array" ref="CX31">SUMPRODUCT(B31:CW31*0.25)</f>
        <v>49344.762999999977</v>
      </c>
    </row>
    <row r="32" spans="1:102" ht="24.95" customHeight="1" x14ac:dyDescent="0.2">
      <c r="A32" s="92" t="s">
        <v>27</v>
      </c>
      <c r="B32" s="93">
        <v>3053.12</v>
      </c>
      <c r="C32" s="94">
        <v>2868.3319999999999</v>
      </c>
      <c r="D32" s="94">
        <v>2536.6880000000001</v>
      </c>
      <c r="E32" s="94">
        <v>2214.0010000000002</v>
      </c>
      <c r="F32" s="94">
        <v>2479.4409999999998</v>
      </c>
      <c r="G32" s="94">
        <v>2310.6990000000001</v>
      </c>
      <c r="H32" s="94">
        <v>2319.11</v>
      </c>
      <c r="I32" s="94">
        <v>2204.951</v>
      </c>
      <c r="J32" s="94">
        <v>2503.58</v>
      </c>
      <c r="K32" s="94">
        <v>2652.7890000000002</v>
      </c>
      <c r="L32" s="94">
        <v>2345.886</v>
      </c>
      <c r="M32" s="94">
        <v>2240.4340000000002</v>
      </c>
      <c r="N32" s="94">
        <v>2106.9470000000001</v>
      </c>
      <c r="O32" s="94">
        <v>2178.3009999999999</v>
      </c>
      <c r="P32" s="94">
        <v>2082.777</v>
      </c>
      <c r="Q32" s="94">
        <v>2038.9190000000001</v>
      </c>
      <c r="R32" s="94">
        <v>2287.3510000000001</v>
      </c>
      <c r="S32" s="94">
        <v>2263.4369999999999</v>
      </c>
      <c r="T32" s="94">
        <v>2191.6779999999999</v>
      </c>
      <c r="U32" s="94">
        <v>2280.4409999999998</v>
      </c>
      <c r="V32" s="94">
        <v>2015.8330000000001</v>
      </c>
      <c r="W32" s="94">
        <v>2091.4079999999999</v>
      </c>
      <c r="X32" s="94">
        <v>2077.8789999999999</v>
      </c>
      <c r="Y32" s="94">
        <v>2092.9110000000001</v>
      </c>
      <c r="Z32" s="94">
        <v>2937.855</v>
      </c>
      <c r="AA32" s="94">
        <v>3033.5149999999999</v>
      </c>
      <c r="AB32" s="94">
        <v>2763.8620000000001</v>
      </c>
      <c r="AC32" s="94">
        <v>2471.64</v>
      </c>
      <c r="AD32" s="94">
        <v>2560.7020000000002</v>
      </c>
      <c r="AE32" s="94">
        <v>2832.87</v>
      </c>
      <c r="AF32" s="94">
        <v>2892.2910000000002</v>
      </c>
      <c r="AG32" s="94">
        <v>2791.567</v>
      </c>
      <c r="AH32" s="94">
        <v>3055.7350000000001</v>
      </c>
      <c r="AI32" s="94">
        <v>3440.3310000000001</v>
      </c>
      <c r="AJ32" s="94">
        <v>3822.5120000000002</v>
      </c>
      <c r="AK32" s="94">
        <v>4253.4049999999997</v>
      </c>
      <c r="AL32" s="94">
        <v>3830.8020000000001</v>
      </c>
      <c r="AM32" s="94">
        <v>3765.232</v>
      </c>
      <c r="AN32" s="94">
        <v>3790.1289999999999</v>
      </c>
      <c r="AO32" s="94">
        <v>3986.473</v>
      </c>
      <c r="AP32" s="94">
        <v>4360.0659999999998</v>
      </c>
      <c r="AQ32" s="94">
        <v>4360.07</v>
      </c>
      <c r="AR32" s="94">
        <v>4321.6080000000002</v>
      </c>
      <c r="AS32" s="94">
        <v>4374.5010000000002</v>
      </c>
      <c r="AT32" s="94">
        <v>4306.5889999999999</v>
      </c>
      <c r="AU32" s="94">
        <v>4275.3980000000001</v>
      </c>
      <c r="AV32" s="94">
        <v>4477.9430000000002</v>
      </c>
      <c r="AW32" s="94">
        <v>4511.9970000000003</v>
      </c>
      <c r="AX32" s="94">
        <v>4571.5079999999998</v>
      </c>
      <c r="AY32" s="94">
        <v>4553.2950000000001</v>
      </c>
      <c r="AZ32" s="94">
        <v>4521.4750000000004</v>
      </c>
      <c r="BA32" s="94">
        <v>4505.1009999999997</v>
      </c>
      <c r="BB32" s="94">
        <v>4347.6880000000001</v>
      </c>
      <c r="BC32" s="94">
        <v>4275.308</v>
      </c>
      <c r="BD32" s="94">
        <v>4086.4920000000002</v>
      </c>
      <c r="BE32" s="94">
        <v>4033.6950000000002</v>
      </c>
      <c r="BF32" s="94">
        <v>3701.9490000000001</v>
      </c>
      <c r="BG32" s="94">
        <v>3435.6979999999999</v>
      </c>
      <c r="BH32" s="94">
        <v>3087.2429999999999</v>
      </c>
      <c r="BI32" s="94">
        <v>3066.0450000000001</v>
      </c>
      <c r="BJ32" s="94">
        <v>4034.7379999999998</v>
      </c>
      <c r="BK32" s="94">
        <v>3974.8449999999998</v>
      </c>
      <c r="BL32" s="94">
        <v>3809.076</v>
      </c>
      <c r="BM32" s="94">
        <v>3689.6</v>
      </c>
      <c r="BN32" s="94">
        <v>3580.2959999999998</v>
      </c>
      <c r="BO32" s="94">
        <v>3268.951</v>
      </c>
      <c r="BP32" s="94">
        <v>2935.81</v>
      </c>
      <c r="BQ32" s="94">
        <v>3317.55</v>
      </c>
      <c r="BR32" s="94">
        <v>2898.0340000000001</v>
      </c>
      <c r="BS32" s="94">
        <v>3407.9490000000001</v>
      </c>
      <c r="BT32" s="94">
        <v>3493.55</v>
      </c>
      <c r="BU32" s="94">
        <v>3063.7260000000001</v>
      </c>
      <c r="BV32" s="94">
        <v>2242.3339999999998</v>
      </c>
      <c r="BW32" s="94">
        <v>2003.702</v>
      </c>
      <c r="BX32" s="94">
        <v>2183.614</v>
      </c>
      <c r="BY32" s="94">
        <v>2025.473</v>
      </c>
      <c r="BZ32" s="94">
        <v>2202.163</v>
      </c>
      <c r="CA32" s="94">
        <v>1862.59</v>
      </c>
      <c r="CB32" s="94">
        <v>1858.527</v>
      </c>
      <c r="CC32" s="94">
        <v>1850.1880000000001</v>
      </c>
      <c r="CD32" s="94">
        <v>2151.0450000000001</v>
      </c>
      <c r="CE32" s="94">
        <v>2168.7280000000001</v>
      </c>
      <c r="CF32" s="94">
        <v>2277.4580000000001</v>
      </c>
      <c r="CG32" s="94">
        <v>2416.1030000000001</v>
      </c>
      <c r="CH32" s="94">
        <v>1843.7560000000001</v>
      </c>
      <c r="CI32" s="94">
        <v>1796.405</v>
      </c>
      <c r="CJ32" s="94">
        <v>1944.05</v>
      </c>
      <c r="CK32" s="94">
        <v>1899.2470000000001</v>
      </c>
      <c r="CL32" s="94">
        <v>1785.694</v>
      </c>
      <c r="CM32" s="94">
        <v>2189.826</v>
      </c>
      <c r="CN32" s="94">
        <v>2373.9630000000002</v>
      </c>
      <c r="CO32" s="94">
        <v>2481.6030000000001</v>
      </c>
      <c r="CP32" s="94">
        <v>2339.951</v>
      </c>
      <c r="CQ32" s="94">
        <v>2248.6469999999999</v>
      </c>
      <c r="CR32" s="94">
        <v>1969.8050000000001</v>
      </c>
      <c r="CS32" s="94">
        <v>1795.537</v>
      </c>
      <c r="CT32" s="95"/>
      <c r="CU32" s="95"/>
      <c r="CV32" s="95"/>
      <c r="CW32" s="96"/>
      <c r="CX32" s="97">
        <f t="array" ref="CX32">SUMPRODUCT(B32:CW32*0.25)</f>
        <v>70556.009250000003</v>
      </c>
    </row>
    <row r="33" spans="1:102" ht="24.95" customHeight="1" x14ac:dyDescent="0.2">
      <c r="A33" s="101" t="s">
        <v>28</v>
      </c>
      <c r="B33" s="98">
        <v>834</v>
      </c>
      <c r="C33" s="99">
        <v>834</v>
      </c>
      <c r="D33" s="99">
        <v>834</v>
      </c>
      <c r="E33" s="99">
        <v>834</v>
      </c>
      <c r="F33" s="99">
        <v>834</v>
      </c>
      <c r="G33" s="99">
        <v>834</v>
      </c>
      <c r="H33" s="99">
        <v>834</v>
      </c>
      <c r="I33" s="99">
        <v>834</v>
      </c>
      <c r="J33" s="99">
        <v>834</v>
      </c>
      <c r="K33" s="99">
        <v>834</v>
      </c>
      <c r="L33" s="99">
        <v>834</v>
      </c>
      <c r="M33" s="99">
        <v>834</v>
      </c>
      <c r="N33" s="99">
        <v>834</v>
      </c>
      <c r="O33" s="99">
        <v>834</v>
      </c>
      <c r="P33" s="99">
        <v>834</v>
      </c>
      <c r="Q33" s="99">
        <v>834</v>
      </c>
      <c r="R33" s="99">
        <v>834</v>
      </c>
      <c r="S33" s="99">
        <v>834</v>
      </c>
      <c r="T33" s="99">
        <v>834</v>
      </c>
      <c r="U33" s="99">
        <v>834</v>
      </c>
      <c r="V33" s="99">
        <v>834</v>
      </c>
      <c r="W33" s="99">
        <v>834</v>
      </c>
      <c r="X33" s="99">
        <v>834</v>
      </c>
      <c r="Y33" s="99">
        <v>834</v>
      </c>
      <c r="Z33" s="99">
        <v>834</v>
      </c>
      <c r="AA33" s="99">
        <v>834</v>
      </c>
      <c r="AB33" s="99">
        <v>834</v>
      </c>
      <c r="AC33" s="99">
        <v>834</v>
      </c>
      <c r="AD33" s="99">
        <v>834</v>
      </c>
      <c r="AE33" s="99">
        <v>834</v>
      </c>
      <c r="AF33" s="99">
        <v>834</v>
      </c>
      <c r="AG33" s="99">
        <v>834</v>
      </c>
      <c r="AH33" s="99">
        <v>834</v>
      </c>
      <c r="AI33" s="99">
        <v>834</v>
      </c>
      <c r="AJ33" s="99">
        <v>833</v>
      </c>
      <c r="AK33" s="99">
        <v>753</v>
      </c>
      <c r="AL33" s="99">
        <v>698</v>
      </c>
      <c r="AM33" s="99">
        <v>698</v>
      </c>
      <c r="AN33" s="99">
        <v>608</v>
      </c>
      <c r="AO33" s="99">
        <v>563</v>
      </c>
      <c r="AP33" s="99">
        <v>183</v>
      </c>
      <c r="AQ33" s="99">
        <v>183</v>
      </c>
      <c r="AR33" s="99">
        <v>182</v>
      </c>
      <c r="AS33" s="99">
        <v>91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246</v>
      </c>
      <c r="BG33" s="99">
        <v>299</v>
      </c>
      <c r="BH33" s="99">
        <v>496</v>
      </c>
      <c r="BI33" s="99">
        <v>551</v>
      </c>
      <c r="BJ33" s="99">
        <v>676</v>
      </c>
      <c r="BK33" s="99">
        <v>691</v>
      </c>
      <c r="BL33" s="99">
        <v>811</v>
      </c>
      <c r="BM33" s="99">
        <v>831</v>
      </c>
      <c r="BN33" s="99">
        <v>874</v>
      </c>
      <c r="BO33" s="99">
        <v>914</v>
      </c>
      <c r="BP33" s="99">
        <v>959</v>
      </c>
      <c r="BQ33" s="99">
        <v>959</v>
      </c>
      <c r="BR33" s="99">
        <v>964</v>
      </c>
      <c r="BS33" s="99">
        <v>969</v>
      </c>
      <c r="BT33" s="99">
        <v>974</v>
      </c>
      <c r="BU33" s="99">
        <v>1031</v>
      </c>
      <c r="BV33" s="99">
        <v>1032</v>
      </c>
      <c r="BW33" s="99">
        <v>1032</v>
      </c>
      <c r="BX33" s="99">
        <v>1032</v>
      </c>
      <c r="BY33" s="99">
        <v>1032</v>
      </c>
      <c r="BZ33" s="99">
        <v>1032</v>
      </c>
      <c r="CA33" s="99">
        <v>1032</v>
      </c>
      <c r="CB33" s="99">
        <v>1032</v>
      </c>
      <c r="CC33" s="99">
        <v>1032</v>
      </c>
      <c r="CD33" s="99">
        <v>1032</v>
      </c>
      <c r="CE33" s="99">
        <v>1032</v>
      </c>
      <c r="CF33" s="99">
        <v>1032</v>
      </c>
      <c r="CG33" s="99">
        <v>1032</v>
      </c>
      <c r="CH33" s="99">
        <v>1032</v>
      </c>
      <c r="CI33" s="99">
        <v>1032</v>
      </c>
      <c r="CJ33" s="99">
        <v>1032</v>
      </c>
      <c r="CK33" s="99">
        <v>1032</v>
      </c>
      <c r="CL33" s="99">
        <v>1032</v>
      </c>
      <c r="CM33" s="99">
        <v>974</v>
      </c>
      <c r="CN33" s="99">
        <v>924</v>
      </c>
      <c r="CO33" s="99">
        <v>874</v>
      </c>
      <c r="CP33" s="99">
        <v>874</v>
      </c>
      <c r="CQ33" s="99">
        <v>874</v>
      </c>
      <c r="CR33" s="99">
        <v>874</v>
      </c>
      <c r="CS33" s="99">
        <v>874</v>
      </c>
      <c r="CT33" s="100"/>
      <c r="CU33" s="100"/>
      <c r="CV33" s="100"/>
      <c r="CW33" s="102"/>
      <c r="CX33" s="103">
        <f t="array" ref="CX33">SUMPRODUCT(B33:CW33*0.25)</f>
        <v>17383.75</v>
      </c>
    </row>
    <row r="34" spans="1:102" ht="30" customHeight="1" thickBot="1" x14ac:dyDescent="0.25">
      <c r="A34" s="75" t="s">
        <v>29</v>
      </c>
      <c r="B34" s="76">
        <f>SUM(B31:B33)</f>
        <v>4812.6399999999994</v>
      </c>
      <c r="C34" s="77">
        <f t="shared" ref="C34:BN34" si="5">SUM(C31:C33)</f>
        <v>4639.8519999999999</v>
      </c>
      <c r="D34" s="77">
        <f t="shared" si="5"/>
        <v>4321.2080000000005</v>
      </c>
      <c r="E34" s="77">
        <f t="shared" si="5"/>
        <v>4012.5210000000002</v>
      </c>
      <c r="F34" s="77">
        <f t="shared" si="5"/>
        <v>4296.9609999999993</v>
      </c>
      <c r="G34" s="77">
        <f t="shared" si="5"/>
        <v>4142.2190000000001</v>
      </c>
      <c r="H34" s="77">
        <f t="shared" si="5"/>
        <v>4163.63</v>
      </c>
      <c r="I34" s="77">
        <f t="shared" si="5"/>
        <v>4061.471</v>
      </c>
      <c r="J34" s="77">
        <f t="shared" si="5"/>
        <v>4376.1000000000004</v>
      </c>
      <c r="K34" s="77">
        <f t="shared" si="5"/>
        <v>4537.3090000000002</v>
      </c>
      <c r="L34" s="77">
        <f t="shared" si="5"/>
        <v>4242.4059999999999</v>
      </c>
      <c r="M34" s="77">
        <f t="shared" si="5"/>
        <v>4149.9539999999997</v>
      </c>
      <c r="N34" s="77">
        <f t="shared" si="5"/>
        <v>4111.4670000000006</v>
      </c>
      <c r="O34" s="77">
        <f t="shared" si="5"/>
        <v>4195.8209999999999</v>
      </c>
      <c r="P34" s="77">
        <f t="shared" si="5"/>
        <v>4111.2970000000005</v>
      </c>
      <c r="Q34" s="77">
        <f t="shared" si="5"/>
        <v>4078.4390000000003</v>
      </c>
      <c r="R34" s="77">
        <f t="shared" si="5"/>
        <v>4344.8710000000001</v>
      </c>
      <c r="S34" s="77">
        <f t="shared" si="5"/>
        <v>4332.9570000000003</v>
      </c>
      <c r="T34" s="77">
        <f t="shared" si="5"/>
        <v>4271.1980000000003</v>
      </c>
      <c r="U34" s="77">
        <f t="shared" si="5"/>
        <v>4371.9609999999993</v>
      </c>
      <c r="V34" s="77">
        <f t="shared" si="5"/>
        <v>4166.3530000000001</v>
      </c>
      <c r="W34" s="77">
        <f t="shared" si="5"/>
        <v>4250.9279999999999</v>
      </c>
      <c r="X34" s="77">
        <f t="shared" si="5"/>
        <v>4348.3989999999994</v>
      </c>
      <c r="Y34" s="77">
        <f t="shared" si="5"/>
        <v>4368.4310000000005</v>
      </c>
      <c r="Z34" s="77">
        <f t="shared" si="5"/>
        <v>5222.4120000000003</v>
      </c>
      <c r="AA34" s="77">
        <f t="shared" si="5"/>
        <v>5344.0720000000001</v>
      </c>
      <c r="AB34" s="77">
        <f t="shared" si="5"/>
        <v>5117.4189999999999</v>
      </c>
      <c r="AC34" s="77">
        <f t="shared" si="5"/>
        <v>4885.1970000000001</v>
      </c>
      <c r="AD34" s="77">
        <f t="shared" si="5"/>
        <v>5004.0889999999999</v>
      </c>
      <c r="AE34" s="77">
        <f t="shared" si="5"/>
        <v>5376.2569999999996</v>
      </c>
      <c r="AF34" s="77">
        <f t="shared" si="5"/>
        <v>5441.6779999999999</v>
      </c>
      <c r="AG34" s="77">
        <f t="shared" si="5"/>
        <v>5462.9539999999997</v>
      </c>
      <c r="AH34" s="77">
        <f t="shared" si="5"/>
        <v>5902.7049999999999</v>
      </c>
      <c r="AI34" s="77">
        <f t="shared" si="5"/>
        <v>6422.3009999999995</v>
      </c>
      <c r="AJ34" s="77">
        <f t="shared" si="5"/>
        <v>6940.482</v>
      </c>
      <c r="AK34" s="77">
        <f t="shared" si="5"/>
        <v>7432.375</v>
      </c>
      <c r="AL34" s="77">
        <f t="shared" si="5"/>
        <v>7076.3919999999998</v>
      </c>
      <c r="AM34" s="77">
        <f t="shared" si="5"/>
        <v>7137.8220000000001</v>
      </c>
      <c r="AN34" s="77">
        <f t="shared" si="5"/>
        <v>7189.7190000000001</v>
      </c>
      <c r="AO34" s="77">
        <f t="shared" si="5"/>
        <v>7450.0630000000001</v>
      </c>
      <c r="AP34" s="77">
        <f t="shared" si="5"/>
        <v>7547.7349999999997</v>
      </c>
      <c r="AQ34" s="77">
        <f t="shared" si="5"/>
        <v>7632.7389999999996</v>
      </c>
      <c r="AR34" s="77">
        <f t="shared" si="5"/>
        <v>7669.277</v>
      </c>
      <c r="AS34" s="77">
        <f t="shared" si="5"/>
        <v>7700.17</v>
      </c>
      <c r="AT34" s="77">
        <f t="shared" si="5"/>
        <v>7589.5419999999995</v>
      </c>
      <c r="AU34" s="77">
        <f t="shared" si="5"/>
        <v>7596.3510000000006</v>
      </c>
      <c r="AV34" s="77">
        <f t="shared" si="5"/>
        <v>7819.8960000000006</v>
      </c>
      <c r="AW34" s="77">
        <f t="shared" si="5"/>
        <v>7860.9500000000007</v>
      </c>
      <c r="AX34" s="77">
        <f t="shared" si="5"/>
        <v>7924.4059999999999</v>
      </c>
      <c r="AY34" s="77">
        <f t="shared" si="5"/>
        <v>7908.1930000000002</v>
      </c>
      <c r="AZ34" s="77">
        <f t="shared" si="5"/>
        <v>7862.3730000000005</v>
      </c>
      <c r="BA34" s="77">
        <f t="shared" si="5"/>
        <v>7822.9989999999998</v>
      </c>
      <c r="BB34" s="77">
        <f t="shared" si="5"/>
        <v>7666.7060000000001</v>
      </c>
      <c r="BC34" s="77">
        <f t="shared" si="5"/>
        <v>7597.326</v>
      </c>
      <c r="BD34" s="77">
        <f t="shared" si="5"/>
        <v>7391.51</v>
      </c>
      <c r="BE34" s="77">
        <f t="shared" si="5"/>
        <v>7310.7129999999997</v>
      </c>
      <c r="BF34" s="77">
        <f t="shared" si="5"/>
        <v>7018.0529999999999</v>
      </c>
      <c r="BG34" s="77">
        <f t="shared" si="5"/>
        <v>6724.8019999999997</v>
      </c>
      <c r="BH34" s="77">
        <f t="shared" si="5"/>
        <v>6485.3469999999998</v>
      </c>
      <c r="BI34" s="77">
        <f t="shared" si="5"/>
        <v>6422.1489999999994</v>
      </c>
      <c r="BJ34" s="77">
        <f t="shared" si="5"/>
        <v>7391.9889999999996</v>
      </c>
      <c r="BK34" s="77">
        <f t="shared" si="5"/>
        <v>7238.0959999999995</v>
      </c>
      <c r="BL34" s="77">
        <f t="shared" si="5"/>
        <v>7078.3270000000002</v>
      </c>
      <c r="BM34" s="77">
        <f t="shared" si="5"/>
        <v>6858.8510000000006</v>
      </c>
      <c r="BN34" s="77">
        <f t="shared" si="5"/>
        <v>6656.6630000000005</v>
      </c>
      <c r="BO34" s="77">
        <f t="shared" ref="BO34:CW34" si="6">SUM(BO31:BO33)</f>
        <v>6252.3180000000002</v>
      </c>
      <c r="BP34" s="77">
        <f t="shared" si="6"/>
        <v>5825.1769999999997</v>
      </c>
      <c r="BQ34" s="77">
        <f t="shared" si="6"/>
        <v>6060.9170000000004</v>
      </c>
      <c r="BR34" s="77">
        <f t="shared" si="6"/>
        <v>5489.7470000000003</v>
      </c>
      <c r="BS34" s="77">
        <f t="shared" si="6"/>
        <v>5874.6620000000003</v>
      </c>
      <c r="BT34" s="77">
        <f t="shared" si="6"/>
        <v>6003.2629999999999</v>
      </c>
      <c r="BU34" s="77">
        <f t="shared" si="6"/>
        <v>5854.5390000000007</v>
      </c>
      <c r="BV34" s="77">
        <f t="shared" si="6"/>
        <v>5179.4210000000003</v>
      </c>
      <c r="BW34" s="77">
        <f t="shared" si="6"/>
        <v>5098.6890000000003</v>
      </c>
      <c r="BX34" s="77">
        <f t="shared" si="6"/>
        <v>5320.6010000000006</v>
      </c>
      <c r="BY34" s="77">
        <f t="shared" si="6"/>
        <v>5359.46</v>
      </c>
      <c r="BZ34" s="77">
        <f t="shared" si="6"/>
        <v>5563.683</v>
      </c>
      <c r="CA34" s="77">
        <f t="shared" si="6"/>
        <v>5617.11</v>
      </c>
      <c r="CB34" s="77">
        <f t="shared" si="6"/>
        <v>5613.0470000000005</v>
      </c>
      <c r="CC34" s="77">
        <f t="shared" si="6"/>
        <v>5596.7080000000005</v>
      </c>
      <c r="CD34" s="77">
        <f t="shared" si="6"/>
        <v>5737.0650000000005</v>
      </c>
      <c r="CE34" s="77">
        <f t="shared" si="6"/>
        <v>5737.7479999999996</v>
      </c>
      <c r="CF34" s="77">
        <f t="shared" si="6"/>
        <v>5815.3780000000006</v>
      </c>
      <c r="CG34" s="77">
        <f t="shared" si="6"/>
        <v>5945.0230000000001</v>
      </c>
      <c r="CH34" s="77">
        <f t="shared" si="6"/>
        <v>5373.9759999999997</v>
      </c>
      <c r="CI34" s="77">
        <f t="shared" si="6"/>
        <v>5235.8249999999998</v>
      </c>
      <c r="CJ34" s="77">
        <f t="shared" si="6"/>
        <v>5002.97</v>
      </c>
      <c r="CK34" s="77">
        <f t="shared" si="6"/>
        <v>4938.1670000000004</v>
      </c>
      <c r="CL34" s="77">
        <f t="shared" si="6"/>
        <v>4848.2139999999999</v>
      </c>
      <c r="CM34" s="77">
        <f t="shared" si="6"/>
        <v>4756.0460000000003</v>
      </c>
      <c r="CN34" s="77">
        <f t="shared" si="6"/>
        <v>4882.3829999999998</v>
      </c>
      <c r="CO34" s="77">
        <f t="shared" si="6"/>
        <v>4920.0230000000001</v>
      </c>
      <c r="CP34" s="77">
        <f t="shared" si="6"/>
        <v>4373.8869999999997</v>
      </c>
      <c r="CQ34" s="77">
        <f t="shared" si="6"/>
        <v>4234.1669999999995</v>
      </c>
      <c r="CR34" s="77">
        <f t="shared" si="6"/>
        <v>3956.3249999999998</v>
      </c>
      <c r="CS34" s="77">
        <f t="shared" si="6"/>
        <v>3782.0569999999998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137284.52224999998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155</v>
      </c>
      <c r="C37" s="115">
        <v>155</v>
      </c>
      <c r="D37" s="115">
        <v>155</v>
      </c>
      <c r="E37" s="115">
        <v>155</v>
      </c>
      <c r="F37" s="115">
        <v>178</v>
      </c>
      <c r="G37" s="115">
        <v>178</v>
      </c>
      <c r="H37" s="115">
        <v>178</v>
      </c>
      <c r="I37" s="115">
        <v>178</v>
      </c>
      <c r="J37" s="115">
        <v>201</v>
      </c>
      <c r="K37" s="115">
        <v>201</v>
      </c>
      <c r="L37" s="115">
        <v>201</v>
      </c>
      <c r="M37" s="115">
        <v>201</v>
      </c>
      <c r="N37" s="115">
        <v>221</v>
      </c>
      <c r="O37" s="115">
        <v>221</v>
      </c>
      <c r="P37" s="115">
        <v>221</v>
      </c>
      <c r="Q37" s="115">
        <v>221</v>
      </c>
      <c r="R37" s="115">
        <v>201</v>
      </c>
      <c r="S37" s="115">
        <v>201</v>
      </c>
      <c r="T37" s="115">
        <v>201</v>
      </c>
      <c r="U37" s="115">
        <v>201</v>
      </c>
      <c r="V37" s="115">
        <v>189</v>
      </c>
      <c r="W37" s="115">
        <v>189</v>
      </c>
      <c r="X37" s="115">
        <v>189</v>
      </c>
      <c r="Y37" s="115">
        <v>189</v>
      </c>
      <c r="Z37" s="115">
        <v>164</v>
      </c>
      <c r="AA37" s="115">
        <v>164</v>
      </c>
      <c r="AB37" s="115">
        <v>164</v>
      </c>
      <c r="AC37" s="115">
        <v>164</v>
      </c>
      <c r="AD37" s="115">
        <v>103</v>
      </c>
      <c r="AE37" s="115">
        <v>103</v>
      </c>
      <c r="AF37" s="115">
        <v>103</v>
      </c>
      <c r="AG37" s="115">
        <v>103</v>
      </c>
      <c r="AH37" s="115">
        <v>29</v>
      </c>
      <c r="AI37" s="115">
        <v>29</v>
      </c>
      <c r="AJ37" s="115">
        <v>29</v>
      </c>
      <c r="AK37" s="115">
        <v>29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17</v>
      </c>
      <c r="BO37" s="115">
        <v>17</v>
      </c>
      <c r="BP37" s="115">
        <v>17</v>
      </c>
      <c r="BQ37" s="115">
        <v>17</v>
      </c>
      <c r="BR37" s="115">
        <v>153</v>
      </c>
      <c r="BS37" s="115">
        <v>153</v>
      </c>
      <c r="BT37" s="115">
        <v>153</v>
      </c>
      <c r="BU37" s="115">
        <v>153</v>
      </c>
      <c r="BV37" s="115">
        <v>106</v>
      </c>
      <c r="BW37" s="115">
        <v>106</v>
      </c>
      <c r="BX37" s="115">
        <v>106</v>
      </c>
      <c r="BY37" s="115">
        <v>106</v>
      </c>
      <c r="BZ37" s="115">
        <v>32</v>
      </c>
      <c r="CA37" s="115">
        <v>32</v>
      </c>
      <c r="CB37" s="115">
        <v>32</v>
      </c>
      <c r="CC37" s="115">
        <v>32</v>
      </c>
      <c r="CD37" s="115">
        <v>34</v>
      </c>
      <c r="CE37" s="115">
        <v>34</v>
      </c>
      <c r="CF37" s="115">
        <v>34</v>
      </c>
      <c r="CG37" s="115">
        <v>34</v>
      </c>
      <c r="CH37" s="115">
        <v>86</v>
      </c>
      <c r="CI37" s="115">
        <v>86</v>
      </c>
      <c r="CJ37" s="115">
        <v>86</v>
      </c>
      <c r="CK37" s="115">
        <v>86</v>
      </c>
      <c r="CL37" s="115">
        <v>126</v>
      </c>
      <c r="CM37" s="115">
        <v>126</v>
      </c>
      <c r="CN37" s="115">
        <v>126</v>
      </c>
      <c r="CO37" s="115">
        <v>126</v>
      </c>
      <c r="CP37" s="115">
        <v>85</v>
      </c>
      <c r="CQ37" s="115">
        <v>85</v>
      </c>
      <c r="CR37" s="115">
        <v>85</v>
      </c>
      <c r="CS37" s="115">
        <v>85</v>
      </c>
      <c r="CT37" s="116"/>
      <c r="CU37" s="116"/>
      <c r="CV37" s="116"/>
      <c r="CW37" s="117"/>
      <c r="CX37" s="91">
        <f t="array" ref="CX37">SUMPRODUCT(B37:CW37*0.25)</f>
        <v>2115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211.4</v>
      </c>
      <c r="C39" s="120">
        <v>323.2</v>
      </c>
      <c r="D39" s="120">
        <v>600</v>
      </c>
      <c r="E39" s="120">
        <v>872.5</v>
      </c>
      <c r="F39" s="120">
        <v>943.6</v>
      </c>
      <c r="G39" s="120">
        <v>1055.3</v>
      </c>
      <c r="H39" s="120">
        <v>1006.7</v>
      </c>
      <c r="I39" s="120">
        <v>1065.8</v>
      </c>
      <c r="J39" s="120">
        <v>1168.0999999999999</v>
      </c>
      <c r="K39" s="120">
        <v>984.7</v>
      </c>
      <c r="L39" s="120">
        <v>1246.8</v>
      </c>
      <c r="M39" s="120">
        <v>1300.9000000000001</v>
      </c>
      <c r="N39" s="120">
        <v>929.5</v>
      </c>
      <c r="O39" s="120">
        <v>830.8</v>
      </c>
      <c r="P39" s="120">
        <v>908.1</v>
      </c>
      <c r="Q39" s="120">
        <v>927.8</v>
      </c>
      <c r="R39" s="120">
        <v>779.6</v>
      </c>
      <c r="S39" s="120">
        <v>783.6</v>
      </c>
      <c r="T39" s="120">
        <v>841.7</v>
      </c>
      <c r="U39" s="120">
        <v>771.6</v>
      </c>
      <c r="V39" s="120">
        <v>905.9</v>
      </c>
      <c r="W39" s="120">
        <v>822.9</v>
      </c>
      <c r="X39" s="120">
        <v>727.9</v>
      </c>
      <c r="Y39" s="120">
        <v>729.9</v>
      </c>
      <c r="Z39" s="120">
        <v>408.4</v>
      </c>
      <c r="AA39" s="120">
        <v>328.2</v>
      </c>
      <c r="AB39" s="120">
        <v>573.1</v>
      </c>
      <c r="AC39" s="120">
        <v>859.6</v>
      </c>
      <c r="AD39" s="120">
        <v>919.6</v>
      </c>
      <c r="AE39" s="120">
        <v>616.1</v>
      </c>
      <c r="AF39" s="120">
        <v>609.29999999999995</v>
      </c>
      <c r="AG39" s="120">
        <v>727.5</v>
      </c>
      <c r="AH39" s="120">
        <v>345.6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77.900000000000006</v>
      </c>
      <c r="BP39" s="120">
        <v>482.1</v>
      </c>
      <c r="BQ39" s="120">
        <v>214.1</v>
      </c>
      <c r="BR39" s="120">
        <v>328.4</v>
      </c>
      <c r="BS39" s="120"/>
      <c r="BT39" s="120"/>
      <c r="BU39" s="120">
        <v>4.0999999999999996</v>
      </c>
      <c r="BV39" s="120">
        <v>851.6</v>
      </c>
      <c r="BW39" s="120">
        <v>999.7</v>
      </c>
      <c r="BX39" s="120">
        <v>836</v>
      </c>
      <c r="BY39" s="120">
        <v>871.5</v>
      </c>
      <c r="BZ39" s="120">
        <v>1529</v>
      </c>
      <c r="CA39" s="120">
        <v>1517.4</v>
      </c>
      <c r="CB39" s="120">
        <v>1529</v>
      </c>
      <c r="CC39" s="120">
        <v>1506.5</v>
      </c>
      <c r="CD39" s="120">
        <v>1167.5</v>
      </c>
      <c r="CE39" s="120">
        <v>1114.2</v>
      </c>
      <c r="CF39" s="120">
        <v>916.2</v>
      </c>
      <c r="CG39" s="120">
        <v>688.7</v>
      </c>
      <c r="CH39" s="120">
        <v>1372.2</v>
      </c>
      <c r="CI39" s="120">
        <v>1428.3</v>
      </c>
      <c r="CJ39" s="120">
        <v>1565</v>
      </c>
      <c r="CK39" s="120">
        <v>1565</v>
      </c>
      <c r="CL39" s="120">
        <v>1528</v>
      </c>
      <c r="CM39" s="120">
        <v>1528</v>
      </c>
      <c r="CN39" s="120">
        <v>1298.8</v>
      </c>
      <c r="CO39" s="120">
        <v>1185</v>
      </c>
      <c r="CP39" s="120">
        <v>634.6</v>
      </c>
      <c r="CQ39" s="120">
        <v>739.3</v>
      </c>
      <c r="CR39" s="120">
        <v>902.8</v>
      </c>
      <c r="CS39" s="120">
        <v>1018.2</v>
      </c>
      <c r="CT39" s="122"/>
      <c r="CU39" s="122"/>
      <c r="CV39" s="122"/>
      <c r="CW39" s="121"/>
      <c r="CX39" s="97">
        <f t="array" ref="CX39">SUMPRODUCT(B39:CW39*0.25)</f>
        <v>13881.199999999997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97.1</v>
      </c>
      <c r="G41" s="120">
        <v>97.1</v>
      </c>
      <c r="H41" s="120">
        <v>97.1</v>
      </c>
      <c r="I41" s="120">
        <v>97.1</v>
      </c>
      <c r="J41" s="120"/>
      <c r="K41" s="120"/>
      <c r="L41" s="120"/>
      <c r="M41" s="120"/>
      <c r="N41" s="120">
        <v>57.9</v>
      </c>
      <c r="O41" s="120">
        <v>57.9</v>
      </c>
      <c r="P41" s="120">
        <v>57.9</v>
      </c>
      <c r="Q41" s="120">
        <v>57.9</v>
      </c>
      <c r="R41" s="120"/>
      <c r="S41" s="120"/>
      <c r="T41" s="120"/>
      <c r="U41" s="120"/>
      <c r="V41" s="120">
        <v>59.5</v>
      </c>
      <c r="W41" s="120">
        <v>59.5</v>
      </c>
      <c r="X41" s="120">
        <v>59.5</v>
      </c>
      <c r="Y41" s="120">
        <v>59.5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363.1</v>
      </c>
      <c r="BW41" s="120">
        <v>363.1</v>
      </c>
      <c r="BX41" s="120">
        <v>363.1</v>
      </c>
      <c r="BY41" s="120">
        <v>363.1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447.4</v>
      </c>
      <c r="CQ41" s="120">
        <v>447.4</v>
      </c>
      <c r="CR41" s="120">
        <v>447.4</v>
      </c>
      <c r="CS41" s="120">
        <v>447.4</v>
      </c>
      <c r="CT41" s="122"/>
      <c r="CU41" s="122"/>
      <c r="CV41" s="122"/>
      <c r="CW41" s="121"/>
      <c r="CX41" s="97">
        <f t="array" ref="CX41">SUMPRODUCT(B41:CW41*0.25)</f>
        <v>2025</v>
      </c>
    </row>
    <row r="42" spans="1:102" ht="30" customHeight="1" thickBot="1" x14ac:dyDescent="0.25">
      <c r="A42" s="105" t="s">
        <v>36</v>
      </c>
      <c r="B42" s="106">
        <f>SUM(B37:B41)</f>
        <v>866.4</v>
      </c>
      <c r="C42" s="107">
        <f t="shared" ref="C42:BN42" si="7">SUM(C37:C41)</f>
        <v>978.2</v>
      </c>
      <c r="D42" s="107">
        <f t="shared" si="7"/>
        <v>1255</v>
      </c>
      <c r="E42" s="107">
        <f t="shared" si="7"/>
        <v>1527.5</v>
      </c>
      <c r="F42" s="107">
        <f t="shared" si="7"/>
        <v>1218.6999999999998</v>
      </c>
      <c r="G42" s="107">
        <f t="shared" si="7"/>
        <v>1330.3999999999999</v>
      </c>
      <c r="H42" s="107">
        <f t="shared" si="7"/>
        <v>1281.8</v>
      </c>
      <c r="I42" s="107">
        <f t="shared" si="7"/>
        <v>1340.8999999999999</v>
      </c>
      <c r="J42" s="107">
        <f t="shared" si="7"/>
        <v>1369.1</v>
      </c>
      <c r="K42" s="107">
        <f t="shared" si="7"/>
        <v>1185.7</v>
      </c>
      <c r="L42" s="107">
        <f t="shared" si="7"/>
        <v>1447.8</v>
      </c>
      <c r="M42" s="107">
        <f t="shared" si="7"/>
        <v>1501.9</v>
      </c>
      <c r="N42" s="107">
        <f t="shared" si="7"/>
        <v>1208.4000000000001</v>
      </c>
      <c r="O42" s="107">
        <f t="shared" si="7"/>
        <v>1109.7</v>
      </c>
      <c r="P42" s="107">
        <f t="shared" si="7"/>
        <v>1187</v>
      </c>
      <c r="Q42" s="107">
        <f t="shared" si="7"/>
        <v>1206.7</v>
      </c>
      <c r="R42" s="107">
        <f t="shared" si="7"/>
        <v>980.6</v>
      </c>
      <c r="S42" s="107">
        <f t="shared" si="7"/>
        <v>984.6</v>
      </c>
      <c r="T42" s="107">
        <f t="shared" si="7"/>
        <v>1042.7</v>
      </c>
      <c r="U42" s="107">
        <f t="shared" si="7"/>
        <v>972.6</v>
      </c>
      <c r="V42" s="107">
        <f t="shared" si="7"/>
        <v>1154.4000000000001</v>
      </c>
      <c r="W42" s="107">
        <f t="shared" si="7"/>
        <v>1071.4000000000001</v>
      </c>
      <c r="X42" s="107">
        <f t="shared" si="7"/>
        <v>976.4</v>
      </c>
      <c r="Y42" s="107">
        <f t="shared" si="7"/>
        <v>978.4</v>
      </c>
      <c r="Z42" s="107">
        <f t="shared" si="7"/>
        <v>572.4</v>
      </c>
      <c r="AA42" s="107">
        <f t="shared" si="7"/>
        <v>492.2</v>
      </c>
      <c r="AB42" s="107">
        <f t="shared" si="7"/>
        <v>737.1</v>
      </c>
      <c r="AC42" s="107">
        <f t="shared" si="7"/>
        <v>1023.6</v>
      </c>
      <c r="AD42" s="107">
        <f t="shared" si="7"/>
        <v>1022.6</v>
      </c>
      <c r="AE42" s="107">
        <f t="shared" si="7"/>
        <v>719.1</v>
      </c>
      <c r="AF42" s="107">
        <f t="shared" si="7"/>
        <v>712.3</v>
      </c>
      <c r="AG42" s="107">
        <f t="shared" si="7"/>
        <v>830.5</v>
      </c>
      <c r="AH42" s="107">
        <f t="shared" si="7"/>
        <v>374.6</v>
      </c>
      <c r="AI42" s="107">
        <f t="shared" si="7"/>
        <v>29</v>
      </c>
      <c r="AJ42" s="107">
        <f t="shared" si="7"/>
        <v>29</v>
      </c>
      <c r="AK42" s="107">
        <f t="shared" si="7"/>
        <v>29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17</v>
      </c>
      <c r="BO42" s="107">
        <f t="shared" ref="BO42:CW42" si="8">SUM(BO37:BO41)</f>
        <v>94.9</v>
      </c>
      <c r="BP42" s="107">
        <f t="shared" si="8"/>
        <v>499.1</v>
      </c>
      <c r="BQ42" s="107">
        <f t="shared" si="8"/>
        <v>231.1</v>
      </c>
      <c r="BR42" s="107">
        <f t="shared" si="8"/>
        <v>981.4</v>
      </c>
      <c r="BS42" s="107">
        <f t="shared" si="8"/>
        <v>653</v>
      </c>
      <c r="BT42" s="107">
        <f t="shared" si="8"/>
        <v>653</v>
      </c>
      <c r="BU42" s="107">
        <f t="shared" si="8"/>
        <v>657.1</v>
      </c>
      <c r="BV42" s="107">
        <f t="shared" si="8"/>
        <v>1320.7</v>
      </c>
      <c r="BW42" s="107">
        <f t="shared" si="8"/>
        <v>1468.8000000000002</v>
      </c>
      <c r="BX42" s="107">
        <f t="shared" si="8"/>
        <v>1305.0999999999999</v>
      </c>
      <c r="BY42" s="107">
        <f t="shared" si="8"/>
        <v>1340.6</v>
      </c>
      <c r="BZ42" s="107">
        <f t="shared" si="8"/>
        <v>1561</v>
      </c>
      <c r="CA42" s="107">
        <f t="shared" si="8"/>
        <v>1549.4</v>
      </c>
      <c r="CB42" s="107">
        <f t="shared" si="8"/>
        <v>1561</v>
      </c>
      <c r="CC42" s="107">
        <f t="shared" si="8"/>
        <v>1538.5</v>
      </c>
      <c r="CD42" s="107">
        <f t="shared" si="8"/>
        <v>1201.5</v>
      </c>
      <c r="CE42" s="107">
        <f t="shared" si="8"/>
        <v>1148.2</v>
      </c>
      <c r="CF42" s="107">
        <f t="shared" si="8"/>
        <v>950.2</v>
      </c>
      <c r="CG42" s="107">
        <f t="shared" si="8"/>
        <v>722.7</v>
      </c>
      <c r="CH42" s="107">
        <f t="shared" si="8"/>
        <v>1458.2</v>
      </c>
      <c r="CI42" s="107">
        <f t="shared" si="8"/>
        <v>1514.3</v>
      </c>
      <c r="CJ42" s="107">
        <f t="shared" si="8"/>
        <v>1651</v>
      </c>
      <c r="CK42" s="107">
        <f t="shared" si="8"/>
        <v>1651</v>
      </c>
      <c r="CL42" s="107">
        <f t="shared" si="8"/>
        <v>1654</v>
      </c>
      <c r="CM42" s="107">
        <f t="shared" si="8"/>
        <v>1654</v>
      </c>
      <c r="CN42" s="107">
        <f t="shared" si="8"/>
        <v>1424.8</v>
      </c>
      <c r="CO42" s="107">
        <f t="shared" si="8"/>
        <v>1311</v>
      </c>
      <c r="CP42" s="107">
        <f t="shared" si="8"/>
        <v>1167</v>
      </c>
      <c r="CQ42" s="107">
        <f t="shared" si="8"/>
        <v>1271.6999999999998</v>
      </c>
      <c r="CR42" s="107">
        <f t="shared" si="8"/>
        <v>1435.1999999999998</v>
      </c>
      <c r="CS42" s="107">
        <f t="shared" si="8"/>
        <v>1550.6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18021.199999999997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211.4</v>
      </c>
      <c r="C47" s="120">
        <v>323.2</v>
      </c>
      <c r="D47" s="120">
        <v>600</v>
      </c>
      <c r="E47" s="120">
        <v>872.5</v>
      </c>
      <c r="F47" s="120">
        <v>943.6</v>
      </c>
      <c r="G47" s="120">
        <v>1055.3</v>
      </c>
      <c r="H47" s="120">
        <v>1006.7</v>
      </c>
      <c r="I47" s="120">
        <v>1065.8</v>
      </c>
      <c r="J47" s="120">
        <v>1168.0999999999999</v>
      </c>
      <c r="K47" s="120">
        <v>984.7</v>
      </c>
      <c r="L47" s="120">
        <v>1246.8</v>
      </c>
      <c r="M47" s="120">
        <v>1300.9000000000001</v>
      </c>
      <c r="N47" s="120">
        <v>929.5</v>
      </c>
      <c r="O47" s="120">
        <v>830.8</v>
      </c>
      <c r="P47" s="120">
        <v>908.1</v>
      </c>
      <c r="Q47" s="120">
        <v>927.8</v>
      </c>
      <c r="R47" s="120">
        <v>779.6</v>
      </c>
      <c r="S47" s="120">
        <v>783.6</v>
      </c>
      <c r="T47" s="120">
        <v>841.7</v>
      </c>
      <c r="U47" s="120">
        <v>771.6</v>
      </c>
      <c r="V47" s="120">
        <v>905.9</v>
      </c>
      <c r="W47" s="120">
        <v>822.9</v>
      </c>
      <c r="X47" s="120">
        <v>727.9</v>
      </c>
      <c r="Y47" s="120">
        <v>729.9</v>
      </c>
      <c r="Z47" s="120">
        <v>408.4</v>
      </c>
      <c r="AA47" s="120">
        <v>328.2</v>
      </c>
      <c r="AB47" s="120">
        <v>573.1</v>
      </c>
      <c r="AC47" s="120">
        <v>859.6</v>
      </c>
      <c r="AD47" s="120">
        <v>919.6</v>
      </c>
      <c r="AE47" s="120">
        <v>616.1</v>
      </c>
      <c r="AF47" s="120">
        <v>609.29999999999995</v>
      </c>
      <c r="AG47" s="120">
        <v>727.5</v>
      </c>
      <c r="AH47" s="120">
        <v>345.6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77.900000000000006</v>
      </c>
      <c r="BP47" s="120">
        <v>482.1</v>
      </c>
      <c r="BQ47" s="120">
        <v>214.1</v>
      </c>
      <c r="BR47" s="120">
        <v>328.4</v>
      </c>
      <c r="BS47" s="120"/>
      <c r="BT47" s="120"/>
      <c r="BU47" s="120">
        <v>4.0999999999999996</v>
      </c>
      <c r="BV47" s="120">
        <v>851.6</v>
      </c>
      <c r="BW47" s="120">
        <v>999.7</v>
      </c>
      <c r="BX47" s="120">
        <v>836</v>
      </c>
      <c r="BY47" s="120">
        <v>871.5</v>
      </c>
      <c r="BZ47" s="120">
        <v>1529</v>
      </c>
      <c r="CA47" s="120">
        <v>1517.4</v>
      </c>
      <c r="CB47" s="120">
        <v>1529</v>
      </c>
      <c r="CC47" s="120">
        <v>1506.5</v>
      </c>
      <c r="CD47" s="120">
        <v>1167.5</v>
      </c>
      <c r="CE47" s="120">
        <v>1114.2</v>
      </c>
      <c r="CF47" s="120">
        <v>916.2</v>
      </c>
      <c r="CG47" s="120">
        <v>688.7</v>
      </c>
      <c r="CH47" s="120">
        <v>1372.2</v>
      </c>
      <c r="CI47" s="120">
        <v>1428.3</v>
      </c>
      <c r="CJ47" s="120">
        <v>1565</v>
      </c>
      <c r="CK47" s="120">
        <v>1565</v>
      </c>
      <c r="CL47" s="120">
        <v>1528</v>
      </c>
      <c r="CM47" s="120">
        <v>1528</v>
      </c>
      <c r="CN47" s="120">
        <v>1298.8</v>
      </c>
      <c r="CO47" s="120">
        <v>1185</v>
      </c>
      <c r="CP47" s="120">
        <v>634.6</v>
      </c>
      <c r="CQ47" s="120">
        <v>739.3</v>
      </c>
      <c r="CR47" s="120">
        <v>902.8</v>
      </c>
      <c r="CS47" s="120">
        <v>1018.2</v>
      </c>
      <c r="CT47" s="122"/>
      <c r="CU47" s="122"/>
      <c r="CV47" s="122"/>
      <c r="CW47" s="121"/>
      <c r="CX47" s="97">
        <f t="array" ref="CX47">SUMPRODUCT(B47:CW47*0.25)</f>
        <v>13881.199999999997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97.1</v>
      </c>
      <c r="G49" s="120">
        <v>97.1</v>
      </c>
      <c r="H49" s="120">
        <v>97.1</v>
      </c>
      <c r="I49" s="120">
        <v>97.1</v>
      </c>
      <c r="J49" s="120"/>
      <c r="K49" s="120"/>
      <c r="L49" s="120"/>
      <c r="M49" s="120"/>
      <c r="N49" s="120">
        <v>57.9</v>
      </c>
      <c r="O49" s="120">
        <v>57.9</v>
      </c>
      <c r="P49" s="120">
        <v>57.9</v>
      </c>
      <c r="Q49" s="120">
        <v>57.9</v>
      </c>
      <c r="R49" s="120"/>
      <c r="S49" s="120"/>
      <c r="T49" s="120"/>
      <c r="U49" s="120"/>
      <c r="V49" s="120">
        <v>59.5</v>
      </c>
      <c r="W49" s="120">
        <v>59.5</v>
      </c>
      <c r="X49" s="120">
        <v>59.5</v>
      </c>
      <c r="Y49" s="120">
        <v>59.5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363.1</v>
      </c>
      <c r="BW49" s="120">
        <v>363.1</v>
      </c>
      <c r="BX49" s="120">
        <v>363.1</v>
      </c>
      <c r="BY49" s="120">
        <v>363.1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447.4</v>
      </c>
      <c r="CQ49" s="120">
        <v>447.4</v>
      </c>
      <c r="CR49" s="120">
        <v>447.4</v>
      </c>
      <c r="CS49" s="120">
        <v>447.4</v>
      </c>
      <c r="CT49" s="122"/>
      <c r="CU49" s="122"/>
      <c r="CV49" s="122"/>
      <c r="CW49" s="121"/>
      <c r="CX49" s="97">
        <f t="array" ref="CX49">SUMPRODUCT(B49:CW49*0.25)</f>
        <v>2025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711.4</v>
      </c>
      <c r="C51" s="107">
        <f t="shared" ref="C51:BN51" si="9">SUM(C45:C50)</f>
        <v>823.2</v>
      </c>
      <c r="D51" s="107">
        <f t="shared" si="9"/>
        <v>1100</v>
      </c>
      <c r="E51" s="107">
        <f t="shared" si="9"/>
        <v>1372.5</v>
      </c>
      <c r="F51" s="107">
        <f t="shared" si="9"/>
        <v>1040.7</v>
      </c>
      <c r="G51" s="107">
        <f t="shared" si="9"/>
        <v>1152.3999999999999</v>
      </c>
      <c r="H51" s="107">
        <f t="shared" si="9"/>
        <v>1103.8</v>
      </c>
      <c r="I51" s="107">
        <f t="shared" si="9"/>
        <v>1162.8999999999999</v>
      </c>
      <c r="J51" s="107">
        <f t="shared" si="9"/>
        <v>1168.0999999999999</v>
      </c>
      <c r="K51" s="107">
        <f t="shared" si="9"/>
        <v>984.7</v>
      </c>
      <c r="L51" s="107">
        <f t="shared" si="9"/>
        <v>1246.8</v>
      </c>
      <c r="M51" s="107">
        <f t="shared" si="9"/>
        <v>1300.9000000000001</v>
      </c>
      <c r="N51" s="107">
        <f t="shared" si="9"/>
        <v>987.4</v>
      </c>
      <c r="O51" s="107">
        <f t="shared" si="9"/>
        <v>888.69999999999993</v>
      </c>
      <c r="P51" s="107">
        <f t="shared" si="9"/>
        <v>966</v>
      </c>
      <c r="Q51" s="107">
        <f t="shared" si="9"/>
        <v>985.69999999999993</v>
      </c>
      <c r="R51" s="107">
        <f t="shared" si="9"/>
        <v>779.6</v>
      </c>
      <c r="S51" s="107">
        <f t="shared" si="9"/>
        <v>783.6</v>
      </c>
      <c r="T51" s="107">
        <f t="shared" si="9"/>
        <v>841.7</v>
      </c>
      <c r="U51" s="107">
        <f t="shared" si="9"/>
        <v>771.6</v>
      </c>
      <c r="V51" s="107">
        <f t="shared" si="9"/>
        <v>965.4</v>
      </c>
      <c r="W51" s="107">
        <f t="shared" si="9"/>
        <v>882.4</v>
      </c>
      <c r="X51" s="107">
        <f t="shared" si="9"/>
        <v>787.4</v>
      </c>
      <c r="Y51" s="107">
        <f t="shared" si="9"/>
        <v>789.4</v>
      </c>
      <c r="Z51" s="107">
        <f t="shared" si="9"/>
        <v>408.4</v>
      </c>
      <c r="AA51" s="107">
        <f t="shared" si="9"/>
        <v>328.2</v>
      </c>
      <c r="AB51" s="107">
        <f t="shared" si="9"/>
        <v>573.1</v>
      </c>
      <c r="AC51" s="107">
        <f t="shared" si="9"/>
        <v>859.6</v>
      </c>
      <c r="AD51" s="107">
        <f t="shared" si="9"/>
        <v>919.6</v>
      </c>
      <c r="AE51" s="107">
        <f t="shared" si="9"/>
        <v>616.1</v>
      </c>
      <c r="AF51" s="107">
        <f t="shared" si="9"/>
        <v>609.29999999999995</v>
      </c>
      <c r="AG51" s="107">
        <f t="shared" si="9"/>
        <v>727.5</v>
      </c>
      <c r="AH51" s="107">
        <f t="shared" si="9"/>
        <v>345.6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77.900000000000006</v>
      </c>
      <c r="BP51" s="107">
        <f t="shared" si="10"/>
        <v>482.1</v>
      </c>
      <c r="BQ51" s="107">
        <f t="shared" si="10"/>
        <v>214.1</v>
      </c>
      <c r="BR51" s="107">
        <f t="shared" si="10"/>
        <v>828.4</v>
      </c>
      <c r="BS51" s="107">
        <f t="shared" si="10"/>
        <v>500</v>
      </c>
      <c r="BT51" s="107">
        <f t="shared" si="10"/>
        <v>500</v>
      </c>
      <c r="BU51" s="107">
        <f t="shared" si="10"/>
        <v>504.1</v>
      </c>
      <c r="BV51" s="107">
        <f t="shared" si="10"/>
        <v>1214.7</v>
      </c>
      <c r="BW51" s="107">
        <f t="shared" si="10"/>
        <v>1362.8000000000002</v>
      </c>
      <c r="BX51" s="107">
        <f t="shared" si="10"/>
        <v>1199.0999999999999</v>
      </c>
      <c r="BY51" s="107">
        <f t="shared" si="10"/>
        <v>1234.5999999999999</v>
      </c>
      <c r="BZ51" s="107">
        <f t="shared" si="10"/>
        <v>1529</v>
      </c>
      <c r="CA51" s="107">
        <f t="shared" si="10"/>
        <v>1517.4</v>
      </c>
      <c r="CB51" s="107">
        <f t="shared" si="10"/>
        <v>1529</v>
      </c>
      <c r="CC51" s="107">
        <f t="shared" si="10"/>
        <v>1506.5</v>
      </c>
      <c r="CD51" s="107">
        <f t="shared" si="10"/>
        <v>1167.5</v>
      </c>
      <c r="CE51" s="107">
        <f t="shared" si="10"/>
        <v>1114.2</v>
      </c>
      <c r="CF51" s="107">
        <f t="shared" si="10"/>
        <v>916.2</v>
      </c>
      <c r="CG51" s="107">
        <f t="shared" si="10"/>
        <v>688.7</v>
      </c>
      <c r="CH51" s="107">
        <f t="shared" si="10"/>
        <v>1372.2</v>
      </c>
      <c r="CI51" s="107">
        <f t="shared" si="10"/>
        <v>1428.3</v>
      </c>
      <c r="CJ51" s="107">
        <f t="shared" si="10"/>
        <v>1565</v>
      </c>
      <c r="CK51" s="107">
        <f t="shared" si="10"/>
        <v>1565</v>
      </c>
      <c r="CL51" s="107">
        <f t="shared" si="10"/>
        <v>1528</v>
      </c>
      <c r="CM51" s="107">
        <f t="shared" si="10"/>
        <v>1528</v>
      </c>
      <c r="CN51" s="107">
        <f t="shared" si="10"/>
        <v>1298.8</v>
      </c>
      <c r="CO51" s="107">
        <f t="shared" si="10"/>
        <v>1185</v>
      </c>
      <c r="CP51" s="107">
        <f t="shared" si="10"/>
        <v>1082</v>
      </c>
      <c r="CQ51" s="107">
        <f t="shared" si="10"/>
        <v>1186.6999999999998</v>
      </c>
      <c r="CR51" s="107">
        <f t="shared" si="10"/>
        <v>1350.1999999999998</v>
      </c>
      <c r="CS51" s="107">
        <f t="shared" si="10"/>
        <v>1465.6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15906.199999999997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5524.04</v>
      </c>
      <c r="C54" s="107">
        <f t="shared" ref="C54:BN54" si="13">C18+C28+C42</f>
        <v>5463.0519999999997</v>
      </c>
      <c r="D54" s="107">
        <f t="shared" si="13"/>
        <v>5421.2079999999996</v>
      </c>
      <c r="E54" s="107">
        <f t="shared" si="13"/>
        <v>5385.0209999999997</v>
      </c>
      <c r="F54" s="107">
        <f t="shared" si="13"/>
        <v>5337.6610000000001</v>
      </c>
      <c r="G54" s="107">
        <f t="shared" si="13"/>
        <v>5294.6189999999997</v>
      </c>
      <c r="H54" s="107">
        <f t="shared" si="13"/>
        <v>5267.43</v>
      </c>
      <c r="I54" s="107">
        <f t="shared" si="13"/>
        <v>5224.3709999999992</v>
      </c>
      <c r="J54" s="107">
        <f t="shared" si="13"/>
        <v>5544.2000000000007</v>
      </c>
      <c r="K54" s="107">
        <f t="shared" si="13"/>
        <v>5522.009</v>
      </c>
      <c r="L54" s="107">
        <f t="shared" si="13"/>
        <v>5489.2060000000001</v>
      </c>
      <c r="M54" s="107">
        <f t="shared" si="13"/>
        <v>5450.8539999999994</v>
      </c>
      <c r="N54" s="107">
        <f t="shared" si="13"/>
        <v>5098.8670000000002</v>
      </c>
      <c r="O54" s="107">
        <f t="shared" si="13"/>
        <v>5084.5209999999997</v>
      </c>
      <c r="P54" s="107">
        <f t="shared" si="13"/>
        <v>5077.2970000000005</v>
      </c>
      <c r="Q54" s="107">
        <f t="shared" si="13"/>
        <v>5064.1390000000001</v>
      </c>
      <c r="R54" s="107">
        <f t="shared" si="13"/>
        <v>5124.4710000000005</v>
      </c>
      <c r="S54" s="107">
        <f t="shared" si="13"/>
        <v>5116.5570000000007</v>
      </c>
      <c r="T54" s="107">
        <f t="shared" si="13"/>
        <v>5112.8980000000001</v>
      </c>
      <c r="U54" s="107">
        <f t="shared" si="13"/>
        <v>5143.5610000000006</v>
      </c>
      <c r="V54" s="107">
        <f t="shared" si="13"/>
        <v>5131.7530000000006</v>
      </c>
      <c r="W54" s="107">
        <f t="shared" si="13"/>
        <v>5133.3279999999995</v>
      </c>
      <c r="X54" s="107">
        <f t="shared" si="13"/>
        <v>5135.799</v>
      </c>
      <c r="Y54" s="107">
        <f t="shared" si="13"/>
        <v>5157.8310000000001</v>
      </c>
      <c r="Z54" s="107">
        <f t="shared" si="13"/>
        <v>5630.8119999999999</v>
      </c>
      <c r="AA54" s="107">
        <f t="shared" si="13"/>
        <v>5672.2719999999999</v>
      </c>
      <c r="AB54" s="107">
        <f t="shared" si="13"/>
        <v>5690.5190000000002</v>
      </c>
      <c r="AC54" s="107">
        <f t="shared" si="13"/>
        <v>5744.7970000000005</v>
      </c>
      <c r="AD54" s="107">
        <f t="shared" si="13"/>
        <v>5923.6890000000003</v>
      </c>
      <c r="AE54" s="107">
        <f t="shared" si="13"/>
        <v>5992.357</v>
      </c>
      <c r="AF54" s="107">
        <f t="shared" si="13"/>
        <v>6050.9780000000001</v>
      </c>
      <c r="AG54" s="107">
        <f t="shared" si="13"/>
        <v>6190.4539999999997</v>
      </c>
      <c r="AH54" s="107">
        <f t="shared" si="13"/>
        <v>6248.3050000000003</v>
      </c>
      <c r="AI54" s="107">
        <f t="shared" si="13"/>
        <v>6422.3010000000013</v>
      </c>
      <c r="AJ54" s="107">
        <f t="shared" si="13"/>
        <v>6940.482</v>
      </c>
      <c r="AK54" s="107">
        <f t="shared" si="13"/>
        <v>7432.375</v>
      </c>
      <c r="AL54" s="107">
        <f t="shared" si="13"/>
        <v>7076.3919999999998</v>
      </c>
      <c r="AM54" s="107">
        <f t="shared" si="13"/>
        <v>7137.8220000000001</v>
      </c>
      <c r="AN54" s="107">
        <f t="shared" si="13"/>
        <v>7189.7190000000001</v>
      </c>
      <c r="AO54" s="107">
        <f t="shared" si="13"/>
        <v>7450.0630000000001</v>
      </c>
      <c r="AP54" s="107">
        <f t="shared" si="13"/>
        <v>7547.7349999999997</v>
      </c>
      <c r="AQ54" s="107">
        <f t="shared" si="13"/>
        <v>7632.7390000000005</v>
      </c>
      <c r="AR54" s="107">
        <f t="shared" si="13"/>
        <v>7669.277</v>
      </c>
      <c r="AS54" s="107">
        <f t="shared" si="13"/>
        <v>7700.17</v>
      </c>
      <c r="AT54" s="107">
        <f t="shared" si="13"/>
        <v>7589.5419999999995</v>
      </c>
      <c r="AU54" s="107">
        <f t="shared" si="13"/>
        <v>7596.3509999999997</v>
      </c>
      <c r="AV54" s="107">
        <f t="shared" si="13"/>
        <v>7819.8959999999997</v>
      </c>
      <c r="AW54" s="107">
        <f t="shared" si="13"/>
        <v>7860.95</v>
      </c>
      <c r="AX54" s="107">
        <f t="shared" si="13"/>
        <v>7924.4059999999999</v>
      </c>
      <c r="AY54" s="107">
        <f t="shared" si="13"/>
        <v>7908.1930000000002</v>
      </c>
      <c r="AZ54" s="107">
        <f t="shared" si="13"/>
        <v>7862.3729999999996</v>
      </c>
      <c r="BA54" s="107">
        <f t="shared" si="13"/>
        <v>7822.9989999999998</v>
      </c>
      <c r="BB54" s="107">
        <f t="shared" si="13"/>
        <v>7666.7060000000001</v>
      </c>
      <c r="BC54" s="107">
        <f t="shared" si="13"/>
        <v>7597.3259999999991</v>
      </c>
      <c r="BD54" s="107">
        <f t="shared" si="13"/>
        <v>7391.51</v>
      </c>
      <c r="BE54" s="107">
        <f t="shared" si="13"/>
        <v>7310.7129999999997</v>
      </c>
      <c r="BF54" s="107">
        <f t="shared" si="13"/>
        <v>7018.052999999999</v>
      </c>
      <c r="BG54" s="107">
        <f t="shared" si="13"/>
        <v>6724.8019999999997</v>
      </c>
      <c r="BH54" s="107">
        <f t="shared" si="13"/>
        <v>6485.3469999999998</v>
      </c>
      <c r="BI54" s="107">
        <f t="shared" si="13"/>
        <v>6422.1489999999994</v>
      </c>
      <c r="BJ54" s="107">
        <f t="shared" si="13"/>
        <v>7391.9889999999996</v>
      </c>
      <c r="BK54" s="107">
        <f t="shared" si="13"/>
        <v>7238.0959999999995</v>
      </c>
      <c r="BL54" s="107">
        <f t="shared" si="13"/>
        <v>7078.3270000000011</v>
      </c>
      <c r="BM54" s="107">
        <f t="shared" si="13"/>
        <v>6858.8510000000006</v>
      </c>
      <c r="BN54" s="107">
        <f t="shared" si="13"/>
        <v>6656.6630000000005</v>
      </c>
      <c r="BO54" s="107">
        <f t="shared" ref="BO54:CX54" si="14">BO18+BO28+BO42</f>
        <v>6330.2180000000008</v>
      </c>
      <c r="BP54" s="107">
        <f t="shared" si="14"/>
        <v>6307.277</v>
      </c>
      <c r="BQ54" s="107">
        <f t="shared" si="14"/>
        <v>6275.0170000000007</v>
      </c>
      <c r="BR54" s="107">
        <f t="shared" si="14"/>
        <v>6318.146999999999</v>
      </c>
      <c r="BS54" s="107">
        <f t="shared" si="14"/>
        <v>6374.6620000000003</v>
      </c>
      <c r="BT54" s="107">
        <f t="shared" si="14"/>
        <v>6503.2630000000008</v>
      </c>
      <c r="BU54" s="107">
        <f t="shared" si="14"/>
        <v>6358.639000000001</v>
      </c>
      <c r="BV54" s="107">
        <f t="shared" si="14"/>
        <v>6394.1210000000001</v>
      </c>
      <c r="BW54" s="107">
        <f t="shared" si="14"/>
        <v>6461.4890000000005</v>
      </c>
      <c r="BX54" s="107">
        <f t="shared" si="14"/>
        <v>6519.7010000000009</v>
      </c>
      <c r="BY54" s="107">
        <f t="shared" si="14"/>
        <v>6594.0599999999995</v>
      </c>
      <c r="BZ54" s="107">
        <f t="shared" si="14"/>
        <v>7092.683</v>
      </c>
      <c r="CA54" s="107">
        <f t="shared" si="14"/>
        <v>7134.51</v>
      </c>
      <c r="CB54" s="107">
        <f t="shared" si="14"/>
        <v>7142.0470000000005</v>
      </c>
      <c r="CC54" s="107">
        <f t="shared" si="14"/>
        <v>7103.2080000000005</v>
      </c>
      <c r="CD54" s="107">
        <f t="shared" si="14"/>
        <v>6904.5649999999996</v>
      </c>
      <c r="CE54" s="107">
        <f t="shared" si="14"/>
        <v>6851.9480000000003</v>
      </c>
      <c r="CF54" s="107">
        <f t="shared" si="14"/>
        <v>6731.5779999999995</v>
      </c>
      <c r="CG54" s="107">
        <f t="shared" si="14"/>
        <v>6633.722999999999</v>
      </c>
      <c r="CH54" s="107">
        <f t="shared" si="14"/>
        <v>6746.1759999999995</v>
      </c>
      <c r="CI54" s="107">
        <f t="shared" si="14"/>
        <v>6664.125</v>
      </c>
      <c r="CJ54" s="107">
        <f t="shared" si="14"/>
        <v>6567.9699999999993</v>
      </c>
      <c r="CK54" s="107">
        <f t="shared" si="14"/>
        <v>6503.1669999999995</v>
      </c>
      <c r="CL54" s="107">
        <f t="shared" si="14"/>
        <v>6376.2139999999999</v>
      </c>
      <c r="CM54" s="107">
        <f t="shared" si="14"/>
        <v>6284.0460000000003</v>
      </c>
      <c r="CN54" s="107">
        <f t="shared" si="14"/>
        <v>6181.183</v>
      </c>
      <c r="CO54" s="107">
        <f t="shared" si="14"/>
        <v>6105.0230000000001</v>
      </c>
      <c r="CP54" s="107">
        <f t="shared" si="14"/>
        <v>5455.8869999999997</v>
      </c>
      <c r="CQ54" s="107">
        <f t="shared" si="14"/>
        <v>5420.8669999999993</v>
      </c>
      <c r="CR54" s="107">
        <f t="shared" si="14"/>
        <v>5306.5249999999996</v>
      </c>
      <c r="CS54" s="107">
        <f t="shared" si="14"/>
        <v>5247.6570000000002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153190.72224999993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5524.0029999999997</v>
      </c>
      <c r="C5" s="25">
        <v>5463.0810000000001</v>
      </c>
      <c r="D5" s="25">
        <v>5421.2449999999999</v>
      </c>
      <c r="E5" s="25">
        <v>5385.0069999999996</v>
      </c>
      <c r="F5" s="25">
        <v>5337.6570000000002</v>
      </c>
      <c r="G5" s="25">
        <v>5294.6679999999997</v>
      </c>
      <c r="H5" s="25">
        <v>5267.4260000000004</v>
      </c>
      <c r="I5" s="25">
        <v>5224.3900000000003</v>
      </c>
      <c r="J5" s="25">
        <v>5544.19</v>
      </c>
      <c r="K5" s="25">
        <v>5522.0039999999999</v>
      </c>
      <c r="L5" s="25">
        <v>5489.2340000000004</v>
      </c>
      <c r="M5" s="25">
        <v>5450.86</v>
      </c>
      <c r="N5" s="25">
        <v>5098.8919999999998</v>
      </c>
      <c r="O5" s="25">
        <v>5084.5190000000002</v>
      </c>
      <c r="P5" s="25">
        <v>5077.2470000000003</v>
      </c>
      <c r="Q5" s="25">
        <v>5064.0929999999998</v>
      </c>
      <c r="R5" s="25">
        <v>5124.4849999999997</v>
      </c>
      <c r="S5" s="25">
        <v>5116.6019999999999</v>
      </c>
      <c r="T5" s="25">
        <v>5112.8599999999997</v>
      </c>
      <c r="U5" s="25">
        <v>5143.54</v>
      </c>
      <c r="V5" s="25">
        <v>5131.7280000000001</v>
      </c>
      <c r="W5" s="25">
        <v>5133.2389999999996</v>
      </c>
      <c r="X5" s="25">
        <v>5135.76</v>
      </c>
      <c r="Y5" s="25">
        <v>5157.8059999999996</v>
      </c>
      <c r="Z5" s="25">
        <v>5630.8109999999997</v>
      </c>
      <c r="AA5" s="25">
        <v>5672.3209999999999</v>
      </c>
      <c r="AB5" s="25">
        <v>5690.5519999999997</v>
      </c>
      <c r="AC5" s="25">
        <v>5744.7719999999999</v>
      </c>
      <c r="AD5" s="25">
        <v>5923.6980000000003</v>
      </c>
      <c r="AE5" s="25">
        <v>5992.3909999999996</v>
      </c>
      <c r="AF5" s="25">
        <v>6050.973</v>
      </c>
      <c r="AG5" s="25">
        <v>6190.4679999999998</v>
      </c>
      <c r="AH5" s="25">
        <v>6248.268</v>
      </c>
      <c r="AI5" s="25">
        <v>6422.2929999999997</v>
      </c>
      <c r="AJ5" s="25">
        <v>6940.4639999999999</v>
      </c>
      <c r="AK5" s="25">
        <v>7432.3869999999997</v>
      </c>
      <c r="AL5" s="25">
        <v>7076.3919999999998</v>
      </c>
      <c r="AM5" s="25">
        <v>7137.8220000000001</v>
      </c>
      <c r="AN5" s="25">
        <v>7189.7190000000001</v>
      </c>
      <c r="AO5" s="25">
        <v>7450.0630000000001</v>
      </c>
      <c r="AP5" s="25">
        <v>7547.7349999999997</v>
      </c>
      <c r="AQ5" s="25">
        <v>7632.7389999999996</v>
      </c>
      <c r="AR5" s="25">
        <v>7669.277</v>
      </c>
      <c r="AS5" s="25">
        <v>7700.17</v>
      </c>
      <c r="AT5" s="25">
        <v>7589.5469999999996</v>
      </c>
      <c r="AU5" s="25">
        <v>7596.3310000000001</v>
      </c>
      <c r="AV5" s="25">
        <v>7819.93</v>
      </c>
      <c r="AW5" s="25">
        <v>7860.9840000000004</v>
      </c>
      <c r="AX5" s="25">
        <v>7924.4059999999999</v>
      </c>
      <c r="AY5" s="25">
        <v>7908.1930000000002</v>
      </c>
      <c r="AZ5" s="25">
        <v>7862.3729999999996</v>
      </c>
      <c r="BA5" s="25">
        <v>7822.9989999999998</v>
      </c>
      <c r="BB5" s="25">
        <v>7666.69</v>
      </c>
      <c r="BC5" s="25">
        <v>7597.3140000000003</v>
      </c>
      <c r="BD5" s="25">
        <v>7391.4979999999996</v>
      </c>
      <c r="BE5" s="25">
        <v>7310.701</v>
      </c>
      <c r="BF5" s="25">
        <v>7018.085</v>
      </c>
      <c r="BG5" s="25">
        <v>6724.8429999999998</v>
      </c>
      <c r="BH5" s="25">
        <v>6485.3360000000002</v>
      </c>
      <c r="BI5" s="25">
        <v>6422.1610000000001</v>
      </c>
      <c r="BJ5" s="25">
        <v>7391.9889999999996</v>
      </c>
      <c r="BK5" s="25">
        <v>7238.1149999999998</v>
      </c>
      <c r="BL5" s="25">
        <v>7078.3019999999997</v>
      </c>
      <c r="BM5" s="25">
        <v>6858.8329999999996</v>
      </c>
      <c r="BN5" s="25">
        <v>6656.62</v>
      </c>
      <c r="BO5" s="25">
        <v>6330.24</v>
      </c>
      <c r="BP5" s="25">
        <v>6307.2470000000003</v>
      </c>
      <c r="BQ5" s="25">
        <v>6275.0309999999999</v>
      </c>
      <c r="BR5" s="25">
        <v>6318.1549999999997</v>
      </c>
      <c r="BS5" s="25">
        <v>6374.6790000000001</v>
      </c>
      <c r="BT5" s="25">
        <v>6503.2219999999998</v>
      </c>
      <c r="BU5" s="25">
        <v>6358.674</v>
      </c>
      <c r="BV5" s="25">
        <v>6394.1210000000001</v>
      </c>
      <c r="BW5" s="25">
        <v>6461.4790000000003</v>
      </c>
      <c r="BX5" s="25">
        <v>6519.6379999999999</v>
      </c>
      <c r="BY5" s="25">
        <v>6594.0469999999996</v>
      </c>
      <c r="BZ5" s="25">
        <v>7092.6360000000004</v>
      </c>
      <c r="CA5" s="25">
        <v>7134.4790000000003</v>
      </c>
      <c r="CB5" s="25">
        <v>7142</v>
      </c>
      <c r="CC5" s="25">
        <v>7103.1689999999999</v>
      </c>
      <c r="CD5" s="25">
        <v>6904.5550000000003</v>
      </c>
      <c r="CE5" s="25">
        <v>6851.9120000000003</v>
      </c>
      <c r="CF5" s="25">
        <v>6731.6019999999999</v>
      </c>
      <c r="CG5" s="25">
        <v>6633.7169999999996</v>
      </c>
      <c r="CH5" s="25">
        <v>6746.1949999999997</v>
      </c>
      <c r="CI5" s="25">
        <v>6664.0879999999997</v>
      </c>
      <c r="CJ5" s="25">
        <v>6567.97</v>
      </c>
      <c r="CK5" s="25">
        <v>6503.1670000000004</v>
      </c>
      <c r="CL5" s="25">
        <v>6376.2139999999999</v>
      </c>
      <c r="CM5" s="25">
        <v>6284.0460000000003</v>
      </c>
      <c r="CN5" s="25">
        <v>6181.2280000000001</v>
      </c>
      <c r="CO5" s="25">
        <v>6105.0240000000003</v>
      </c>
      <c r="CP5" s="25">
        <v>5455.817</v>
      </c>
      <c r="CQ5" s="25">
        <v>5420.8320000000003</v>
      </c>
      <c r="CR5" s="25">
        <v>5306.4589999999998</v>
      </c>
      <c r="CS5" s="25">
        <v>5247.6369999999997</v>
      </c>
      <c r="CT5" s="26"/>
      <c r="CU5" s="26"/>
      <c r="CV5" s="26"/>
      <c r="CW5" s="27"/>
      <c r="CX5" s="28">
        <f t="array" ref="CX5">SUMPRODUCT(B5:CW5*0.25)</f>
        <v>153190.59525000001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213.7</v>
      </c>
      <c r="C8" s="37">
        <v>213.7</v>
      </c>
      <c r="D8" s="37">
        <v>211.7</v>
      </c>
      <c r="E8" s="37">
        <v>210.7</v>
      </c>
      <c r="F8" s="37">
        <v>214.9</v>
      </c>
      <c r="G8" s="37">
        <v>213.7</v>
      </c>
      <c r="H8" s="37">
        <v>213.7</v>
      </c>
      <c r="I8" s="37">
        <v>211.7</v>
      </c>
      <c r="J8" s="37">
        <v>214.7</v>
      </c>
      <c r="K8" s="37">
        <v>215.7</v>
      </c>
      <c r="L8" s="37">
        <v>212.7</v>
      </c>
      <c r="M8" s="37">
        <v>211.7</v>
      </c>
      <c r="N8" s="37">
        <v>210.7</v>
      </c>
      <c r="O8" s="37">
        <v>210.7</v>
      </c>
      <c r="P8" s="37">
        <v>209.7</v>
      </c>
      <c r="Q8" s="37">
        <v>208.7</v>
      </c>
      <c r="R8" s="37">
        <v>210.7</v>
      </c>
      <c r="S8" s="37">
        <v>210.7</v>
      </c>
      <c r="T8" s="37">
        <v>209.7</v>
      </c>
      <c r="U8" s="37">
        <v>210.7</v>
      </c>
      <c r="V8" s="37">
        <v>203.52</v>
      </c>
      <c r="W8" s="37">
        <v>207.7</v>
      </c>
      <c r="X8" s="37">
        <v>208.36</v>
      </c>
      <c r="Y8" s="37">
        <v>208.19</v>
      </c>
      <c r="Z8" s="37">
        <v>220.7</v>
      </c>
      <c r="AA8" s="37">
        <v>220.8</v>
      </c>
      <c r="AB8" s="37">
        <v>215.47</v>
      </c>
      <c r="AC8" s="37">
        <v>208.7</v>
      </c>
      <c r="AD8" s="37">
        <v>208.62</v>
      </c>
      <c r="AE8" s="37">
        <v>192.64</v>
      </c>
      <c r="AF8" s="37">
        <v>147.18</v>
      </c>
      <c r="AG8" s="37">
        <v>61.65</v>
      </c>
      <c r="AH8" s="37">
        <v>126.89</v>
      </c>
      <c r="AI8" s="37">
        <v>22.38</v>
      </c>
      <c r="AJ8" s="37">
        <v>10</v>
      </c>
      <c r="AK8" s="37">
        <v>5.12</v>
      </c>
      <c r="AL8" s="37">
        <v>0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0</v>
      </c>
      <c r="BK8" s="37">
        <v>0.01</v>
      </c>
      <c r="BL8" s="37">
        <v>0.02</v>
      </c>
      <c r="BM8" s="37">
        <v>0.34</v>
      </c>
      <c r="BN8" s="37">
        <v>2.77</v>
      </c>
      <c r="BO8" s="37">
        <v>10.23</v>
      </c>
      <c r="BP8" s="37">
        <v>97.95</v>
      </c>
      <c r="BQ8" s="37">
        <v>190.61</v>
      </c>
      <c r="BR8" s="37">
        <v>162.13999999999999</v>
      </c>
      <c r="BS8" s="37">
        <v>212.7</v>
      </c>
      <c r="BT8" s="37">
        <v>218.7</v>
      </c>
      <c r="BU8" s="37">
        <v>234.35</v>
      </c>
      <c r="BV8" s="37">
        <v>231.33</v>
      </c>
      <c r="BW8" s="37">
        <v>230.57</v>
      </c>
      <c r="BX8" s="37">
        <v>222.91</v>
      </c>
      <c r="BY8" s="37">
        <v>212.81</v>
      </c>
      <c r="BZ8" s="37">
        <v>280.14999999999998</v>
      </c>
      <c r="CA8" s="37">
        <v>219.03</v>
      </c>
      <c r="CB8" s="37">
        <v>233.27</v>
      </c>
      <c r="CC8" s="37">
        <v>230.5</v>
      </c>
      <c r="CD8" s="37">
        <v>243.58</v>
      </c>
      <c r="CE8" s="37">
        <v>243.4</v>
      </c>
      <c r="CF8" s="37">
        <v>238.51</v>
      </c>
      <c r="CG8" s="37">
        <v>240.88</v>
      </c>
      <c r="CH8" s="37">
        <v>219.01</v>
      </c>
      <c r="CI8" s="37">
        <v>220.33</v>
      </c>
      <c r="CJ8" s="37">
        <v>227.32</v>
      </c>
      <c r="CK8" s="37">
        <v>225.07</v>
      </c>
      <c r="CL8" s="37">
        <v>197.59</v>
      </c>
      <c r="CM8" s="37">
        <v>230.05</v>
      </c>
      <c r="CN8" s="37">
        <v>227.44</v>
      </c>
      <c r="CO8" s="37">
        <v>225.25</v>
      </c>
      <c r="CP8" s="37">
        <v>219.02</v>
      </c>
      <c r="CQ8" s="37">
        <v>214.82</v>
      </c>
      <c r="CR8" s="37">
        <v>208.7</v>
      </c>
      <c r="CS8" s="37">
        <v>207.83</v>
      </c>
      <c r="CT8" s="38"/>
      <c r="CU8" s="38"/>
      <c r="CV8" s="38"/>
      <c r="CW8" s="39"/>
      <c r="CX8" s="40">
        <f>IF(SUM(B8:CW8)&lt;&gt;0,AVERAGEIF(B8:CW8,"&lt;&gt;"""),"")</f>
        <v>138.40708333333328</v>
      </c>
    </row>
    <row r="9" spans="1:102" ht="24.95" customHeight="1" thickBot="1" x14ac:dyDescent="0.25">
      <c r="A9" s="41" t="s">
        <v>6</v>
      </c>
      <c r="B9" s="42">
        <v>212.45</v>
      </c>
      <c r="C9" s="43">
        <v>212.45</v>
      </c>
      <c r="D9" s="43">
        <v>212.45</v>
      </c>
      <c r="E9" s="43">
        <v>212.45</v>
      </c>
      <c r="F9" s="43">
        <v>213.5</v>
      </c>
      <c r="G9" s="43">
        <v>213.5</v>
      </c>
      <c r="H9" s="43">
        <v>213.5</v>
      </c>
      <c r="I9" s="43">
        <v>213.5</v>
      </c>
      <c r="J9" s="43">
        <v>213.7</v>
      </c>
      <c r="K9" s="43">
        <v>213.7</v>
      </c>
      <c r="L9" s="43">
        <v>213.7</v>
      </c>
      <c r="M9" s="43">
        <v>213.7</v>
      </c>
      <c r="N9" s="43">
        <v>209.95</v>
      </c>
      <c r="O9" s="43">
        <v>209.95</v>
      </c>
      <c r="P9" s="43">
        <v>209.95</v>
      </c>
      <c r="Q9" s="43">
        <v>209.95</v>
      </c>
      <c r="R9" s="43">
        <v>210.45</v>
      </c>
      <c r="S9" s="43">
        <v>210.45</v>
      </c>
      <c r="T9" s="43">
        <v>210.45</v>
      </c>
      <c r="U9" s="43">
        <v>210.45</v>
      </c>
      <c r="V9" s="43">
        <v>206.9425</v>
      </c>
      <c r="W9" s="43">
        <v>206.9425</v>
      </c>
      <c r="X9" s="43">
        <v>206.9425</v>
      </c>
      <c r="Y9" s="43">
        <v>206.9425</v>
      </c>
      <c r="Z9" s="43">
        <v>216.41749999999999</v>
      </c>
      <c r="AA9" s="43">
        <v>216.41749999999999</v>
      </c>
      <c r="AB9" s="43">
        <v>216.41749999999999</v>
      </c>
      <c r="AC9" s="43">
        <v>216.41749999999999</v>
      </c>
      <c r="AD9" s="43">
        <v>152.52250000000001</v>
      </c>
      <c r="AE9" s="43">
        <v>152.52250000000001</v>
      </c>
      <c r="AF9" s="43">
        <v>152.52250000000001</v>
      </c>
      <c r="AG9" s="43">
        <v>152.52250000000001</v>
      </c>
      <c r="AH9" s="43">
        <v>41.097499999999997</v>
      </c>
      <c r="AI9" s="43">
        <v>41.097499999999997</v>
      </c>
      <c r="AJ9" s="43">
        <v>41.097499999999997</v>
      </c>
      <c r="AK9" s="43">
        <v>41.097499999999997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9.2499999999999999E-2</v>
      </c>
      <c r="BK9" s="43">
        <v>9.2499999999999999E-2</v>
      </c>
      <c r="BL9" s="43">
        <v>9.2499999999999999E-2</v>
      </c>
      <c r="BM9" s="43">
        <v>9.2499999999999999E-2</v>
      </c>
      <c r="BN9" s="43">
        <v>75.39</v>
      </c>
      <c r="BO9" s="43">
        <v>75.39</v>
      </c>
      <c r="BP9" s="43">
        <v>75.39</v>
      </c>
      <c r="BQ9" s="43">
        <v>75.39</v>
      </c>
      <c r="BR9" s="43">
        <v>206.9725</v>
      </c>
      <c r="BS9" s="43">
        <v>206.9725</v>
      </c>
      <c r="BT9" s="43">
        <v>206.9725</v>
      </c>
      <c r="BU9" s="43">
        <v>206.9725</v>
      </c>
      <c r="BV9" s="43">
        <v>224.405</v>
      </c>
      <c r="BW9" s="43">
        <v>224.405</v>
      </c>
      <c r="BX9" s="43">
        <v>224.405</v>
      </c>
      <c r="BY9" s="43">
        <v>224.405</v>
      </c>
      <c r="BZ9" s="43">
        <v>240.73750000000001</v>
      </c>
      <c r="CA9" s="43">
        <v>240.73750000000001</v>
      </c>
      <c r="CB9" s="43">
        <v>240.73750000000001</v>
      </c>
      <c r="CC9" s="43">
        <v>240.73750000000001</v>
      </c>
      <c r="CD9" s="43">
        <v>241.5925</v>
      </c>
      <c r="CE9" s="43">
        <v>241.5925</v>
      </c>
      <c r="CF9" s="43">
        <v>241.5925</v>
      </c>
      <c r="CG9" s="43">
        <v>241.5925</v>
      </c>
      <c r="CH9" s="43">
        <v>222.9325</v>
      </c>
      <c r="CI9" s="43">
        <v>222.9325</v>
      </c>
      <c r="CJ9" s="43">
        <v>222.9325</v>
      </c>
      <c r="CK9" s="43">
        <v>222.9325</v>
      </c>
      <c r="CL9" s="43">
        <v>220.08250000000001</v>
      </c>
      <c r="CM9" s="43">
        <v>220.08250000000001</v>
      </c>
      <c r="CN9" s="43">
        <v>220.08250000000001</v>
      </c>
      <c r="CO9" s="43">
        <v>220.08250000000001</v>
      </c>
      <c r="CP9" s="43">
        <v>212.5925</v>
      </c>
      <c r="CQ9" s="43">
        <v>212.5925</v>
      </c>
      <c r="CR9" s="43">
        <v>212.5925</v>
      </c>
      <c r="CS9" s="43">
        <v>212.5925</v>
      </c>
      <c r="CT9" s="44"/>
      <c r="CU9" s="44"/>
      <c r="CV9" s="44"/>
      <c r="CW9" s="45"/>
      <c r="CX9" s="46">
        <f>IF(SUM(B9:CW9)&lt;&gt;0,AVERAGEIF(B9:CW9,"&lt;&gt;"""),"")</f>
        <v>138.40708333333336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56.828000000000003</v>
      </c>
      <c r="AA15" s="71">
        <v>55.283999999999999</v>
      </c>
      <c r="AB15" s="71">
        <v>52.555999999999997</v>
      </c>
      <c r="AC15" s="71">
        <v>48.5</v>
      </c>
      <c r="AD15" s="71">
        <v>43.368000000000002</v>
      </c>
      <c r="AE15" s="71">
        <v>37.951999999999998</v>
      </c>
      <c r="AF15" s="71">
        <v>31.68</v>
      </c>
      <c r="AG15" s="71">
        <v>23.396000000000001</v>
      </c>
      <c r="AH15" s="71">
        <v>13.368</v>
      </c>
      <c r="AI15" s="71">
        <v>4.12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>
        <v>3.476</v>
      </c>
      <c r="BL15" s="71">
        <v>8.4280000000000008</v>
      </c>
      <c r="BM15" s="71">
        <v>14.28</v>
      </c>
      <c r="BN15" s="71">
        <v>20.864000000000001</v>
      </c>
      <c r="BO15" s="71">
        <v>26.591999999999999</v>
      </c>
      <c r="BP15" s="71">
        <v>31.488</v>
      </c>
      <c r="BQ15" s="71">
        <v>36.5</v>
      </c>
      <c r="BR15" s="71">
        <v>41.792000000000002</v>
      </c>
      <c r="BS15" s="71">
        <v>46.204000000000001</v>
      </c>
      <c r="BT15" s="71">
        <v>49.591999999999999</v>
      </c>
      <c r="BU15" s="71">
        <v>52.363999999999997</v>
      </c>
      <c r="BV15" s="71">
        <v>54.676000000000002</v>
      </c>
      <c r="BW15" s="71">
        <v>56.14</v>
      </c>
      <c r="BX15" s="71">
        <v>56.868000000000002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857.82899999999995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10.8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5</v>
      </c>
      <c r="AO17" s="71">
        <v>222</v>
      </c>
      <c r="AP17" s="71">
        <v>273.2</v>
      </c>
      <c r="AQ17" s="71">
        <v>310.89999999999998</v>
      </c>
      <c r="AR17" s="71">
        <v>310.89999999999998</v>
      </c>
      <c r="AS17" s="71">
        <v>310.89999999999998</v>
      </c>
      <c r="AT17" s="71">
        <v>324.5</v>
      </c>
      <c r="AU17" s="71">
        <v>380.8</v>
      </c>
      <c r="AV17" s="71">
        <v>380.8</v>
      </c>
      <c r="AW17" s="71">
        <v>380.8</v>
      </c>
      <c r="AX17" s="71">
        <v>358.6</v>
      </c>
      <c r="AY17" s="71">
        <v>331.8</v>
      </c>
      <c r="AZ17" s="71">
        <v>324.39999999999998</v>
      </c>
      <c r="BA17" s="71">
        <v>331.8</v>
      </c>
      <c r="BB17" s="71">
        <v>293.3</v>
      </c>
      <c r="BC17" s="71">
        <v>311.3</v>
      </c>
      <c r="BD17" s="71">
        <v>311.3</v>
      </c>
      <c r="BE17" s="71">
        <v>264.19900000000001</v>
      </c>
      <c r="BF17" s="71">
        <v>199.29900000000001</v>
      </c>
      <c r="BG17" s="71">
        <v>170</v>
      </c>
      <c r="BH17" s="71">
        <v>171.7</v>
      </c>
      <c r="BI17" s="71">
        <v>140</v>
      </c>
      <c r="BJ17" s="71">
        <v>140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1564.5745000000002</v>
      </c>
    </row>
    <row r="18" spans="1:102" ht="30" customHeight="1" thickBot="1" x14ac:dyDescent="0.25">
      <c r="A18" s="75" t="s">
        <v>15</v>
      </c>
      <c r="B18" s="76">
        <f>SUM(B11:B17)</f>
        <v>67.8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57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56.828000000000003</v>
      </c>
      <c r="AA18" s="77">
        <f t="shared" si="0"/>
        <v>55.283999999999999</v>
      </c>
      <c r="AB18" s="77">
        <f t="shared" si="0"/>
        <v>52.555999999999997</v>
      </c>
      <c r="AC18" s="77">
        <f t="shared" si="0"/>
        <v>48.5</v>
      </c>
      <c r="AD18" s="77">
        <f t="shared" si="0"/>
        <v>43.368000000000002</v>
      </c>
      <c r="AE18" s="77">
        <f t="shared" si="0"/>
        <v>37.951999999999998</v>
      </c>
      <c r="AF18" s="77">
        <f t="shared" si="0"/>
        <v>31.68</v>
      </c>
      <c r="AG18" s="77">
        <f t="shared" si="0"/>
        <v>23.396000000000001</v>
      </c>
      <c r="AH18" s="77">
        <f t="shared" si="0"/>
        <v>13.368</v>
      </c>
      <c r="AI18" s="77">
        <f t="shared" si="0"/>
        <v>4.12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5</v>
      </c>
      <c r="AO18" s="77">
        <f t="shared" si="0"/>
        <v>222</v>
      </c>
      <c r="AP18" s="77">
        <f t="shared" si="0"/>
        <v>273.2</v>
      </c>
      <c r="AQ18" s="77">
        <f t="shared" si="0"/>
        <v>310.89999999999998</v>
      </c>
      <c r="AR18" s="77">
        <f t="shared" si="0"/>
        <v>310.89999999999998</v>
      </c>
      <c r="AS18" s="77">
        <f t="shared" si="0"/>
        <v>310.89999999999998</v>
      </c>
      <c r="AT18" s="77">
        <f t="shared" si="0"/>
        <v>324.5</v>
      </c>
      <c r="AU18" s="77">
        <f t="shared" si="0"/>
        <v>380.8</v>
      </c>
      <c r="AV18" s="77">
        <f t="shared" si="0"/>
        <v>380.8</v>
      </c>
      <c r="AW18" s="77">
        <f t="shared" si="0"/>
        <v>380.8</v>
      </c>
      <c r="AX18" s="77">
        <f t="shared" si="0"/>
        <v>358.6</v>
      </c>
      <c r="AY18" s="77">
        <f t="shared" si="0"/>
        <v>331.8</v>
      </c>
      <c r="AZ18" s="77">
        <f t="shared" si="0"/>
        <v>324.39999999999998</v>
      </c>
      <c r="BA18" s="77">
        <f t="shared" si="0"/>
        <v>331.8</v>
      </c>
      <c r="BB18" s="77">
        <f t="shared" si="0"/>
        <v>293.3</v>
      </c>
      <c r="BC18" s="77">
        <f t="shared" si="0"/>
        <v>311.3</v>
      </c>
      <c r="BD18" s="77">
        <f t="shared" si="0"/>
        <v>311.3</v>
      </c>
      <c r="BE18" s="77">
        <f t="shared" si="0"/>
        <v>264.19900000000001</v>
      </c>
      <c r="BF18" s="77">
        <f t="shared" si="0"/>
        <v>199.29900000000001</v>
      </c>
      <c r="BG18" s="77">
        <f t="shared" si="0"/>
        <v>170</v>
      </c>
      <c r="BH18" s="77">
        <f t="shared" si="0"/>
        <v>171.7</v>
      </c>
      <c r="BI18" s="77">
        <f t="shared" si="0"/>
        <v>140</v>
      </c>
      <c r="BJ18" s="77">
        <f t="shared" si="0"/>
        <v>140</v>
      </c>
      <c r="BK18" s="77">
        <f t="shared" si="0"/>
        <v>3.476</v>
      </c>
      <c r="BL18" s="77">
        <f t="shared" si="0"/>
        <v>8.4280000000000008</v>
      </c>
      <c r="BM18" s="77">
        <f t="shared" si="0"/>
        <v>14.28</v>
      </c>
      <c r="BN18" s="77">
        <f t="shared" si="0"/>
        <v>20.864000000000001</v>
      </c>
      <c r="BO18" s="77">
        <f t="shared" ref="BO18:CW18" si="1">SUM(BO11:BO17)</f>
        <v>26.591999999999999</v>
      </c>
      <c r="BP18" s="77">
        <f t="shared" si="1"/>
        <v>31.488</v>
      </c>
      <c r="BQ18" s="77">
        <f t="shared" si="1"/>
        <v>36.5</v>
      </c>
      <c r="BR18" s="77">
        <f t="shared" si="1"/>
        <v>41.792000000000002</v>
      </c>
      <c r="BS18" s="77">
        <f t="shared" si="1"/>
        <v>46.204000000000001</v>
      </c>
      <c r="BT18" s="77">
        <f t="shared" si="1"/>
        <v>49.591999999999999</v>
      </c>
      <c r="BU18" s="77">
        <f t="shared" si="1"/>
        <v>52.363999999999997</v>
      </c>
      <c r="BV18" s="77">
        <f t="shared" si="1"/>
        <v>54.676000000000002</v>
      </c>
      <c r="BW18" s="77">
        <f t="shared" si="1"/>
        <v>56.14</v>
      </c>
      <c r="BX18" s="77">
        <f t="shared" si="1"/>
        <v>56.868000000000002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2422.4035000000003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863.49300000000005</v>
      </c>
      <c r="C21" s="88">
        <v>863.18100000000004</v>
      </c>
      <c r="D21" s="88">
        <v>863.43499999999995</v>
      </c>
      <c r="E21" s="88">
        <v>863.46500000000003</v>
      </c>
      <c r="F21" s="88">
        <v>859.75699999999995</v>
      </c>
      <c r="G21" s="88">
        <v>859.08299999999997</v>
      </c>
      <c r="H21" s="88">
        <v>858.678</v>
      </c>
      <c r="I21" s="88">
        <v>858.34799999999996</v>
      </c>
      <c r="J21" s="88">
        <v>887.976</v>
      </c>
      <c r="K21" s="88">
        <v>887.673</v>
      </c>
      <c r="L21" s="88">
        <v>887.73599999999999</v>
      </c>
      <c r="M21" s="88">
        <v>887.54200000000003</v>
      </c>
      <c r="N21" s="88">
        <v>883.86699999999996</v>
      </c>
      <c r="O21" s="88">
        <v>884.048</v>
      </c>
      <c r="P21" s="88">
        <v>884.23599999999999</v>
      </c>
      <c r="Q21" s="88">
        <v>883.80499999999995</v>
      </c>
      <c r="R21" s="88">
        <v>889.26</v>
      </c>
      <c r="S21" s="88">
        <v>889.125</v>
      </c>
      <c r="T21" s="88">
        <v>888.94399999999996</v>
      </c>
      <c r="U21" s="88">
        <v>888.83600000000001</v>
      </c>
      <c r="V21" s="88">
        <v>885.93899999999996</v>
      </c>
      <c r="W21" s="88">
        <v>885.42200000000003</v>
      </c>
      <c r="X21" s="88">
        <v>884.25599999999997</v>
      </c>
      <c r="Y21" s="88">
        <v>883.32299999999998</v>
      </c>
      <c r="Z21" s="88">
        <v>860.25400000000002</v>
      </c>
      <c r="AA21" s="88">
        <v>858.65</v>
      </c>
      <c r="AB21" s="88">
        <v>856.68799999999999</v>
      </c>
      <c r="AC21" s="88">
        <v>856.04200000000003</v>
      </c>
      <c r="AD21" s="88">
        <v>847.87199999999996</v>
      </c>
      <c r="AE21" s="88">
        <v>847.82</v>
      </c>
      <c r="AF21" s="88">
        <v>847.01499999999999</v>
      </c>
      <c r="AG21" s="88">
        <v>846.85500000000002</v>
      </c>
      <c r="AH21" s="88">
        <v>868.98900000000003</v>
      </c>
      <c r="AI21" s="88">
        <v>869.00800000000004</v>
      </c>
      <c r="AJ21" s="88">
        <v>868.57</v>
      </c>
      <c r="AK21" s="88">
        <v>872</v>
      </c>
      <c r="AL21" s="88">
        <v>879.29600000000005</v>
      </c>
      <c r="AM21" s="88">
        <v>879.00800000000004</v>
      </c>
      <c r="AN21" s="88">
        <v>878.52200000000005</v>
      </c>
      <c r="AO21" s="88">
        <v>877.81600000000003</v>
      </c>
      <c r="AP21" s="88">
        <v>868.64</v>
      </c>
      <c r="AQ21" s="88">
        <v>868.85299999999995</v>
      </c>
      <c r="AR21" s="88">
        <v>868.69399999999996</v>
      </c>
      <c r="AS21" s="88">
        <v>868.63</v>
      </c>
      <c r="AT21" s="88">
        <v>853.20299999999997</v>
      </c>
      <c r="AU21" s="88">
        <v>852.89499999999998</v>
      </c>
      <c r="AV21" s="88">
        <v>852.23699999999997</v>
      </c>
      <c r="AW21" s="88">
        <v>851.83199999999999</v>
      </c>
      <c r="AX21" s="88">
        <v>850.48400000000004</v>
      </c>
      <c r="AY21" s="88">
        <v>850.64599999999996</v>
      </c>
      <c r="AZ21" s="88">
        <v>849.553</v>
      </c>
      <c r="BA21" s="88">
        <v>850.42100000000005</v>
      </c>
      <c r="BB21" s="88">
        <v>838.67100000000005</v>
      </c>
      <c r="BC21" s="88">
        <v>839.02200000000005</v>
      </c>
      <c r="BD21" s="88">
        <v>839.36900000000003</v>
      </c>
      <c r="BE21" s="88">
        <v>839.94299999999998</v>
      </c>
      <c r="BF21" s="88">
        <v>869.63800000000003</v>
      </c>
      <c r="BG21" s="88">
        <v>868.86199999999997</v>
      </c>
      <c r="BH21" s="88">
        <v>869.58299999999997</v>
      </c>
      <c r="BI21" s="88">
        <v>870.13199999999995</v>
      </c>
      <c r="BJ21" s="88">
        <v>871.01700000000005</v>
      </c>
      <c r="BK21" s="88">
        <v>870.81299999999999</v>
      </c>
      <c r="BL21" s="88">
        <v>871.30399999999997</v>
      </c>
      <c r="BM21" s="88">
        <v>869.71699999999998</v>
      </c>
      <c r="BN21" s="88">
        <v>865.26700000000005</v>
      </c>
      <c r="BO21" s="88">
        <v>865.47699999999998</v>
      </c>
      <c r="BP21" s="88">
        <v>867.01700000000005</v>
      </c>
      <c r="BQ21" s="88">
        <v>867.18100000000004</v>
      </c>
      <c r="BR21" s="88">
        <v>860.20600000000002</v>
      </c>
      <c r="BS21" s="88">
        <v>860.58</v>
      </c>
      <c r="BT21" s="88">
        <v>861.05100000000004</v>
      </c>
      <c r="BU21" s="88">
        <v>861.17600000000004</v>
      </c>
      <c r="BV21" s="88">
        <v>808.47199999999998</v>
      </c>
      <c r="BW21" s="88">
        <v>808.774</v>
      </c>
      <c r="BX21" s="88">
        <v>810.25800000000004</v>
      </c>
      <c r="BY21" s="88">
        <v>811.02200000000005</v>
      </c>
      <c r="BZ21" s="88">
        <v>790.70299999999997</v>
      </c>
      <c r="CA21" s="88">
        <v>790.73</v>
      </c>
      <c r="CB21" s="88">
        <v>790.87400000000002</v>
      </c>
      <c r="CC21" s="88">
        <v>791.048</v>
      </c>
      <c r="CD21" s="88">
        <v>722.82299999999998</v>
      </c>
      <c r="CE21" s="88">
        <v>723.10799999999995</v>
      </c>
      <c r="CF21" s="88">
        <v>723.49699999999996</v>
      </c>
      <c r="CG21" s="88">
        <v>723.82899999999995</v>
      </c>
      <c r="CH21" s="88">
        <v>703.96900000000005</v>
      </c>
      <c r="CI21" s="88">
        <v>704.64300000000003</v>
      </c>
      <c r="CJ21" s="88">
        <v>704.52</v>
      </c>
      <c r="CK21" s="88">
        <v>704.00599999999997</v>
      </c>
      <c r="CL21" s="88">
        <v>684.20600000000002</v>
      </c>
      <c r="CM21" s="88">
        <v>684.49699999999996</v>
      </c>
      <c r="CN21" s="88">
        <v>684.90200000000004</v>
      </c>
      <c r="CO21" s="88">
        <v>685.54200000000003</v>
      </c>
      <c r="CP21" s="88">
        <v>701.64300000000003</v>
      </c>
      <c r="CQ21" s="88">
        <v>702.375</v>
      </c>
      <c r="CR21" s="88">
        <v>703.00199999999995</v>
      </c>
      <c r="CS21" s="88">
        <v>703.64099999999996</v>
      </c>
      <c r="CT21" s="89"/>
      <c r="CU21" s="89"/>
      <c r="CV21" s="89"/>
      <c r="CW21" s="90"/>
      <c r="CX21" s="91">
        <f t="array" ref="CX21">SUMPRODUCT(B21:CW21*0.25)</f>
        <v>20015.00774999999</v>
      </c>
    </row>
    <row r="22" spans="1:102" ht="24.95" customHeight="1" x14ac:dyDescent="0.2">
      <c r="A22" s="92" t="s">
        <v>18</v>
      </c>
      <c r="B22" s="93">
        <v>1045.4970000000001</v>
      </c>
      <c r="C22" s="94">
        <v>1034.9960000000001</v>
      </c>
      <c r="D22" s="94">
        <v>1030.1379999999999</v>
      </c>
      <c r="E22" s="94">
        <v>1038.3420000000001</v>
      </c>
      <c r="F22" s="94">
        <v>1017.597</v>
      </c>
      <c r="G22" s="94">
        <v>1012.83</v>
      </c>
      <c r="H22" s="94">
        <v>1019.824</v>
      </c>
      <c r="I22" s="94">
        <v>1009.44</v>
      </c>
      <c r="J22" s="94">
        <v>990.27800000000002</v>
      </c>
      <c r="K22" s="94">
        <v>998.87300000000005</v>
      </c>
      <c r="L22" s="94">
        <v>996.94399999999996</v>
      </c>
      <c r="M22" s="94">
        <v>988.17600000000004</v>
      </c>
      <c r="N22" s="94">
        <v>985.952</v>
      </c>
      <c r="O22" s="94">
        <v>987.27800000000002</v>
      </c>
      <c r="P22" s="94">
        <v>988.327</v>
      </c>
      <c r="Q22" s="94">
        <v>991.61699999999996</v>
      </c>
      <c r="R22" s="94">
        <v>991.73699999999997</v>
      </c>
      <c r="S22" s="94">
        <v>986.68200000000002</v>
      </c>
      <c r="T22" s="94">
        <v>976.572</v>
      </c>
      <c r="U22" s="94">
        <v>994.96400000000006</v>
      </c>
      <c r="V22" s="94">
        <v>1003.157</v>
      </c>
      <c r="W22" s="94">
        <v>998.68600000000004</v>
      </c>
      <c r="X22" s="94">
        <v>1001.424</v>
      </c>
      <c r="Y22" s="94">
        <v>1004.117</v>
      </c>
      <c r="Z22" s="94">
        <v>1012.135</v>
      </c>
      <c r="AA22" s="94">
        <v>1009.921</v>
      </c>
      <c r="AB22" s="94">
        <v>1002.1950000000001</v>
      </c>
      <c r="AC22" s="94">
        <v>1000.679</v>
      </c>
      <c r="AD22" s="94">
        <v>1009.283</v>
      </c>
      <c r="AE22" s="94">
        <v>999.38400000000001</v>
      </c>
      <c r="AF22" s="94">
        <v>989.37</v>
      </c>
      <c r="AG22" s="94">
        <v>1013.086</v>
      </c>
      <c r="AH22" s="94">
        <v>999.47400000000005</v>
      </c>
      <c r="AI22" s="94">
        <v>1024.768</v>
      </c>
      <c r="AJ22" s="94">
        <v>997.50699999999995</v>
      </c>
      <c r="AK22" s="94">
        <v>992.899</v>
      </c>
      <c r="AL22" s="94">
        <v>1000.7190000000001</v>
      </c>
      <c r="AM22" s="94">
        <v>986.24199999999996</v>
      </c>
      <c r="AN22" s="94">
        <v>980.11199999999997</v>
      </c>
      <c r="AO22" s="94">
        <v>975.01099999999997</v>
      </c>
      <c r="AP22" s="94">
        <v>964.89599999999996</v>
      </c>
      <c r="AQ22" s="94">
        <v>969.96900000000005</v>
      </c>
      <c r="AR22" s="94">
        <v>968.721</v>
      </c>
      <c r="AS22" s="94">
        <v>957.04899999999998</v>
      </c>
      <c r="AT22" s="94">
        <v>939.68600000000004</v>
      </c>
      <c r="AU22" s="94">
        <v>950.971</v>
      </c>
      <c r="AV22" s="94">
        <v>943.52800000000002</v>
      </c>
      <c r="AW22" s="94">
        <v>947.12400000000002</v>
      </c>
      <c r="AX22" s="94">
        <v>954.76199999999994</v>
      </c>
      <c r="AY22" s="94">
        <v>951.553</v>
      </c>
      <c r="AZ22" s="94">
        <v>933.024</v>
      </c>
      <c r="BA22" s="94">
        <v>943.06799999999998</v>
      </c>
      <c r="BB22" s="94">
        <v>963.60799999999995</v>
      </c>
      <c r="BC22" s="94">
        <v>968.56399999999996</v>
      </c>
      <c r="BD22" s="94">
        <v>954.73</v>
      </c>
      <c r="BE22" s="94">
        <v>958.31100000000004</v>
      </c>
      <c r="BF22" s="94">
        <v>1020.569</v>
      </c>
      <c r="BG22" s="94">
        <v>1026.2560000000001</v>
      </c>
      <c r="BH22" s="94">
        <v>1026.508</v>
      </c>
      <c r="BI22" s="94">
        <v>1034.5340000000001</v>
      </c>
      <c r="BJ22" s="94">
        <v>1031.271</v>
      </c>
      <c r="BK22" s="94">
        <v>1051.001</v>
      </c>
      <c r="BL22" s="94">
        <v>1052.6790000000001</v>
      </c>
      <c r="BM22" s="94">
        <v>1057.4570000000001</v>
      </c>
      <c r="BN22" s="94">
        <v>1097.3440000000001</v>
      </c>
      <c r="BO22" s="94">
        <v>1103.626</v>
      </c>
      <c r="BP22" s="94">
        <v>1070.7</v>
      </c>
      <c r="BQ22" s="94">
        <v>1075.1559999999999</v>
      </c>
      <c r="BR22" s="94">
        <v>1084.386</v>
      </c>
      <c r="BS22" s="94">
        <v>1093.7670000000001</v>
      </c>
      <c r="BT22" s="94">
        <v>1094.913</v>
      </c>
      <c r="BU22" s="94">
        <v>1086.5329999999999</v>
      </c>
      <c r="BV22" s="94">
        <v>1110.327</v>
      </c>
      <c r="BW22" s="94">
        <v>1114.788</v>
      </c>
      <c r="BX22" s="94">
        <v>1115.421</v>
      </c>
      <c r="BY22" s="94">
        <v>1121.3</v>
      </c>
      <c r="BZ22" s="94">
        <v>1111.443</v>
      </c>
      <c r="CA22" s="94">
        <v>1108.075</v>
      </c>
      <c r="CB22" s="94">
        <v>1111.604</v>
      </c>
      <c r="CC22" s="94">
        <v>1107.854</v>
      </c>
      <c r="CD22" s="94">
        <v>1097.0429999999999</v>
      </c>
      <c r="CE22" s="94">
        <v>1101.278</v>
      </c>
      <c r="CF22" s="94">
        <v>1096.248</v>
      </c>
      <c r="CG22" s="94">
        <v>1073.2180000000001</v>
      </c>
      <c r="CH22" s="94">
        <v>1082.748</v>
      </c>
      <c r="CI22" s="94">
        <v>1081.7090000000001</v>
      </c>
      <c r="CJ22" s="94">
        <v>1050.71</v>
      </c>
      <c r="CK22" s="94">
        <v>1064.2380000000001</v>
      </c>
      <c r="CL22" s="94">
        <v>1055.2539999999999</v>
      </c>
      <c r="CM22" s="94">
        <v>1042.136</v>
      </c>
      <c r="CN22" s="94">
        <v>1054.6130000000001</v>
      </c>
      <c r="CO22" s="94">
        <v>1054.096</v>
      </c>
      <c r="CP22" s="94">
        <v>1036.251</v>
      </c>
      <c r="CQ22" s="94">
        <v>1029.6110000000001</v>
      </c>
      <c r="CR22" s="94">
        <v>1020.706</v>
      </c>
      <c r="CS22" s="94">
        <v>1013.88</v>
      </c>
      <c r="CT22" s="95"/>
      <c r="CU22" s="95"/>
      <c r="CV22" s="95"/>
      <c r="CW22" s="96"/>
      <c r="CX22" s="97">
        <f t="array" ref="CX22">SUMPRODUCT(B22:CW22*0.25)</f>
        <v>24554.26200000001</v>
      </c>
    </row>
    <row r="23" spans="1:102" ht="24.95" customHeight="1" x14ac:dyDescent="0.2">
      <c r="A23" s="92" t="s">
        <v>19</v>
      </c>
      <c r="B23" s="98">
        <v>2723.2130000000002</v>
      </c>
      <c r="C23" s="99">
        <v>2684.904</v>
      </c>
      <c r="D23" s="99">
        <v>2649.672</v>
      </c>
      <c r="E23" s="99">
        <v>2606.1999999999998</v>
      </c>
      <c r="F23" s="99">
        <v>2584.3029999999999</v>
      </c>
      <c r="G23" s="99">
        <v>2547.7550000000001</v>
      </c>
      <c r="H23" s="99">
        <v>2514.924</v>
      </c>
      <c r="I23" s="99">
        <v>2483.6019999999999</v>
      </c>
      <c r="J23" s="99">
        <v>2457.636</v>
      </c>
      <c r="K23" s="99">
        <v>2427.1579999999999</v>
      </c>
      <c r="L23" s="99">
        <v>2397.2539999999999</v>
      </c>
      <c r="M23" s="99">
        <v>2367.8420000000001</v>
      </c>
      <c r="N23" s="99">
        <v>2365.0729999999999</v>
      </c>
      <c r="O23" s="99">
        <v>2350.1930000000002</v>
      </c>
      <c r="P23" s="99">
        <v>2341.6840000000002</v>
      </c>
      <c r="Q23" s="99">
        <v>2325.6709999999998</v>
      </c>
      <c r="R23" s="99">
        <v>2314.5880000000002</v>
      </c>
      <c r="S23" s="99">
        <v>2311.895</v>
      </c>
      <c r="T23" s="99">
        <v>2318.444</v>
      </c>
      <c r="U23" s="99">
        <v>2330.84</v>
      </c>
      <c r="V23" s="99">
        <v>2346.6320000000001</v>
      </c>
      <c r="W23" s="99">
        <v>2352.1309999999999</v>
      </c>
      <c r="X23" s="99">
        <v>2353.08</v>
      </c>
      <c r="Y23" s="99">
        <v>2373.366</v>
      </c>
      <c r="Z23" s="99">
        <v>2371.5940000000001</v>
      </c>
      <c r="AA23" s="99">
        <v>2418.4659999999999</v>
      </c>
      <c r="AB23" s="99">
        <v>2450.1129999999998</v>
      </c>
      <c r="AC23" s="99">
        <v>2512.5509999999999</v>
      </c>
      <c r="AD23" s="99">
        <v>2593.1750000000002</v>
      </c>
      <c r="AE23" s="99">
        <v>2679.2350000000001</v>
      </c>
      <c r="AF23" s="99">
        <v>2757.9079999999999</v>
      </c>
      <c r="AG23" s="99">
        <v>2885.1309999999999</v>
      </c>
      <c r="AH23" s="99">
        <v>2919.4369999999999</v>
      </c>
      <c r="AI23" s="99">
        <v>3048.1970000000001</v>
      </c>
      <c r="AJ23" s="99">
        <v>3118.7869999999998</v>
      </c>
      <c r="AK23" s="99">
        <v>3203.5880000000002</v>
      </c>
      <c r="AL23" s="99">
        <v>3243.377</v>
      </c>
      <c r="AM23" s="99">
        <v>3320.5720000000001</v>
      </c>
      <c r="AN23" s="99">
        <v>3375.085</v>
      </c>
      <c r="AO23" s="99">
        <v>3424.2359999999999</v>
      </c>
      <c r="AP23" s="99">
        <v>3417.9989999999998</v>
      </c>
      <c r="AQ23" s="99">
        <v>3460.0169999999998</v>
      </c>
      <c r="AR23" s="99">
        <v>3498.962</v>
      </c>
      <c r="AS23" s="99">
        <v>3541.5909999999999</v>
      </c>
      <c r="AT23" s="99">
        <v>3566.2579999999998</v>
      </c>
      <c r="AU23" s="99">
        <v>3603.9650000000001</v>
      </c>
      <c r="AV23" s="99">
        <v>3629.2649999999999</v>
      </c>
      <c r="AW23" s="99">
        <v>3646.6280000000002</v>
      </c>
      <c r="AX23" s="99">
        <v>3665.56</v>
      </c>
      <c r="AY23" s="99">
        <v>3679.194</v>
      </c>
      <c r="AZ23" s="99">
        <v>3660.3960000000002</v>
      </c>
      <c r="BA23" s="99">
        <v>3602.71</v>
      </c>
      <c r="BB23" s="99">
        <v>3556.7109999999998</v>
      </c>
      <c r="BC23" s="99">
        <v>3488.2280000000001</v>
      </c>
      <c r="BD23" s="99">
        <v>3434.6990000000001</v>
      </c>
      <c r="BE23" s="99">
        <v>3385.9479999999999</v>
      </c>
      <c r="BF23" s="99">
        <v>3405.279</v>
      </c>
      <c r="BG23" s="99">
        <v>3374.3249999999998</v>
      </c>
      <c r="BH23" s="99">
        <v>3353.9450000000002</v>
      </c>
      <c r="BI23" s="99">
        <v>3334.1950000000002</v>
      </c>
      <c r="BJ23" s="99">
        <v>3321.701</v>
      </c>
      <c r="BK23" s="99">
        <v>3325.9250000000002</v>
      </c>
      <c r="BL23" s="99">
        <v>3327.8910000000001</v>
      </c>
      <c r="BM23" s="99">
        <v>3341.1790000000001</v>
      </c>
      <c r="BN23" s="99">
        <v>3395.4450000000002</v>
      </c>
      <c r="BO23" s="99">
        <v>3428.5450000000001</v>
      </c>
      <c r="BP23" s="99">
        <v>3426.0419999999999</v>
      </c>
      <c r="BQ23" s="99">
        <v>3378.194</v>
      </c>
      <c r="BR23" s="99">
        <v>3470.7710000000002</v>
      </c>
      <c r="BS23" s="99">
        <v>3481.9279999999999</v>
      </c>
      <c r="BT23" s="99">
        <v>3506.0659999999998</v>
      </c>
      <c r="BU23" s="99">
        <v>3478.6010000000001</v>
      </c>
      <c r="BV23" s="99">
        <v>3590.6460000000002</v>
      </c>
      <c r="BW23" s="99">
        <v>3647.777</v>
      </c>
      <c r="BX23" s="99">
        <v>3700.0909999999999</v>
      </c>
      <c r="BY23" s="99">
        <v>3764.7249999999999</v>
      </c>
      <c r="BZ23" s="99">
        <v>3835.79</v>
      </c>
      <c r="CA23" s="99">
        <v>3880.9740000000002</v>
      </c>
      <c r="CB23" s="99">
        <v>3884.8220000000001</v>
      </c>
      <c r="CC23" s="99">
        <v>3850.567</v>
      </c>
      <c r="CD23" s="99">
        <v>3801.5889999999999</v>
      </c>
      <c r="CE23" s="99">
        <v>3746.4259999999999</v>
      </c>
      <c r="CF23" s="99">
        <v>3632.7570000000001</v>
      </c>
      <c r="CG23" s="99">
        <v>3559.57</v>
      </c>
      <c r="CH23" s="99">
        <v>3550.4780000000001</v>
      </c>
      <c r="CI23" s="99">
        <v>3470.7359999999999</v>
      </c>
      <c r="CJ23" s="99">
        <v>3406.74</v>
      </c>
      <c r="CK23" s="99">
        <v>3330.9229999999998</v>
      </c>
      <c r="CL23" s="99">
        <v>3259.7539999999999</v>
      </c>
      <c r="CM23" s="99">
        <v>3182.413</v>
      </c>
      <c r="CN23" s="99">
        <v>3068.7130000000002</v>
      </c>
      <c r="CO23" s="99">
        <v>2994.386</v>
      </c>
      <c r="CP23" s="99">
        <v>2912.9229999999998</v>
      </c>
      <c r="CQ23" s="99">
        <v>2885.846</v>
      </c>
      <c r="CR23" s="99">
        <v>2781.7510000000002</v>
      </c>
      <c r="CS23" s="99">
        <v>2731.116</v>
      </c>
      <c r="CT23" s="100"/>
      <c r="CU23" s="100"/>
      <c r="CV23" s="100"/>
      <c r="CW23" s="96"/>
      <c r="CX23" s="97">
        <f t="array" ref="CX23">SUMPRODUCT(B23:CW23*0.25)</f>
        <v>74627.297000000006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550</v>
      </c>
    </row>
    <row r="25" spans="1:102" ht="24.95" customHeight="1" x14ac:dyDescent="0.2">
      <c r="A25" s="104" t="s">
        <v>21</v>
      </c>
      <c r="B25" s="94">
        <v>109</v>
      </c>
      <c r="C25" s="94">
        <v>108</v>
      </c>
      <c r="D25" s="94">
        <v>106</v>
      </c>
      <c r="E25" s="94">
        <v>105</v>
      </c>
      <c r="F25" s="94">
        <v>104</v>
      </c>
      <c r="G25" s="94">
        <v>103</v>
      </c>
      <c r="H25" s="94">
        <v>102</v>
      </c>
      <c r="I25" s="94">
        <v>101</v>
      </c>
      <c r="J25" s="94">
        <v>100</v>
      </c>
      <c r="K25" s="94">
        <v>100</v>
      </c>
      <c r="L25" s="94">
        <v>99</v>
      </c>
      <c r="M25" s="94">
        <v>99</v>
      </c>
      <c r="N25" s="94">
        <v>99</v>
      </c>
      <c r="O25" s="94">
        <v>98</v>
      </c>
      <c r="P25" s="94">
        <v>98</v>
      </c>
      <c r="Q25" s="94">
        <v>98</v>
      </c>
      <c r="R25" s="94">
        <v>98</v>
      </c>
      <c r="S25" s="94">
        <v>98</v>
      </c>
      <c r="T25" s="94">
        <v>98</v>
      </c>
      <c r="U25" s="94">
        <v>98</v>
      </c>
      <c r="V25" s="94">
        <v>99</v>
      </c>
      <c r="W25" s="94">
        <v>100</v>
      </c>
      <c r="X25" s="94">
        <v>100</v>
      </c>
      <c r="Y25" s="94">
        <v>100</v>
      </c>
      <c r="Z25" s="94">
        <v>99</v>
      </c>
      <c r="AA25" s="94">
        <v>99</v>
      </c>
      <c r="AB25" s="94">
        <v>98</v>
      </c>
      <c r="AC25" s="94">
        <v>96</v>
      </c>
      <c r="AD25" s="94">
        <v>95</v>
      </c>
      <c r="AE25" s="94">
        <v>93</v>
      </c>
      <c r="AF25" s="94">
        <v>90</v>
      </c>
      <c r="AG25" s="94">
        <v>87</v>
      </c>
      <c r="AH25" s="94">
        <v>83</v>
      </c>
      <c r="AI25" s="94">
        <v>80</v>
      </c>
      <c r="AJ25" s="94">
        <v>77</v>
      </c>
      <c r="AK25" s="94">
        <v>75</v>
      </c>
      <c r="AL25" s="94">
        <v>73</v>
      </c>
      <c r="AM25" s="94">
        <v>72</v>
      </c>
      <c r="AN25" s="94">
        <v>71</v>
      </c>
      <c r="AO25" s="94">
        <v>71</v>
      </c>
      <c r="AP25" s="94">
        <v>71</v>
      </c>
      <c r="AQ25" s="94">
        <v>71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71</v>
      </c>
      <c r="BI25" s="94">
        <v>71</v>
      </c>
      <c r="BJ25" s="94">
        <v>71</v>
      </c>
      <c r="BK25" s="94">
        <v>72</v>
      </c>
      <c r="BL25" s="94">
        <v>73</v>
      </c>
      <c r="BM25" s="94">
        <v>75</v>
      </c>
      <c r="BN25" s="94">
        <v>79</v>
      </c>
      <c r="BO25" s="94">
        <v>84</v>
      </c>
      <c r="BP25" s="94">
        <v>90</v>
      </c>
      <c r="BQ25" s="94">
        <v>96</v>
      </c>
      <c r="BR25" s="94">
        <v>103</v>
      </c>
      <c r="BS25" s="94">
        <v>110</v>
      </c>
      <c r="BT25" s="94">
        <v>116</v>
      </c>
      <c r="BU25" s="94">
        <v>122</v>
      </c>
      <c r="BV25" s="94">
        <v>127</v>
      </c>
      <c r="BW25" s="94">
        <v>131</v>
      </c>
      <c r="BX25" s="94">
        <v>134</v>
      </c>
      <c r="BY25" s="94">
        <v>137</v>
      </c>
      <c r="BZ25" s="94">
        <v>138</v>
      </c>
      <c r="CA25" s="94">
        <v>138</v>
      </c>
      <c r="CB25" s="94">
        <v>138</v>
      </c>
      <c r="CC25" s="94">
        <v>137</v>
      </c>
      <c r="CD25" s="94">
        <v>136</v>
      </c>
      <c r="CE25" s="94">
        <v>134</v>
      </c>
      <c r="CF25" s="94">
        <v>132</v>
      </c>
      <c r="CG25" s="94">
        <v>130</v>
      </c>
      <c r="CH25" s="94">
        <v>128</v>
      </c>
      <c r="CI25" s="94">
        <v>126</v>
      </c>
      <c r="CJ25" s="94">
        <v>125</v>
      </c>
      <c r="CK25" s="94">
        <v>123</v>
      </c>
      <c r="CL25" s="94">
        <v>121</v>
      </c>
      <c r="CM25" s="94">
        <v>119</v>
      </c>
      <c r="CN25" s="94">
        <v>117</v>
      </c>
      <c r="CO25" s="94">
        <v>115</v>
      </c>
      <c r="CP25" s="94">
        <v>113</v>
      </c>
      <c r="CQ25" s="94">
        <v>111</v>
      </c>
      <c r="CR25" s="94">
        <v>109</v>
      </c>
      <c r="CS25" s="94">
        <v>107</v>
      </c>
      <c r="CT25" s="94"/>
      <c r="CU25" s="94"/>
      <c r="CV25" s="94"/>
      <c r="CW25" s="94"/>
      <c r="CX25" s="97">
        <f t="array" ref="CX25">SUMPRODUCT(B25:CW25*0.25)</f>
        <v>2325</v>
      </c>
    </row>
    <row r="26" spans="1:102" ht="24.95" customHeight="1" x14ac:dyDescent="0.2">
      <c r="A26" s="104" t="s">
        <v>22</v>
      </c>
      <c r="B26" s="94">
        <v>285</v>
      </c>
      <c r="C26" s="94">
        <v>285</v>
      </c>
      <c r="D26" s="94">
        <v>285</v>
      </c>
      <c r="E26" s="94">
        <v>285</v>
      </c>
      <c r="F26" s="94">
        <v>275</v>
      </c>
      <c r="G26" s="94">
        <v>275</v>
      </c>
      <c r="H26" s="94">
        <v>275</v>
      </c>
      <c r="I26" s="94">
        <v>275</v>
      </c>
      <c r="J26" s="94">
        <v>267</v>
      </c>
      <c r="K26" s="94">
        <v>267</v>
      </c>
      <c r="L26" s="94">
        <v>267</v>
      </c>
      <c r="M26" s="94">
        <v>267</v>
      </c>
      <c r="N26" s="94">
        <v>260</v>
      </c>
      <c r="O26" s="94">
        <v>260</v>
      </c>
      <c r="P26" s="94">
        <v>260</v>
      </c>
      <c r="Q26" s="94">
        <v>260</v>
      </c>
      <c r="R26" s="94">
        <v>266</v>
      </c>
      <c r="S26" s="94">
        <v>266</v>
      </c>
      <c r="T26" s="94">
        <v>266</v>
      </c>
      <c r="U26" s="94">
        <v>266</v>
      </c>
      <c r="V26" s="94">
        <v>286</v>
      </c>
      <c r="W26" s="94">
        <v>286</v>
      </c>
      <c r="X26" s="94">
        <v>286</v>
      </c>
      <c r="Y26" s="94">
        <v>286</v>
      </c>
      <c r="Z26" s="94">
        <v>314</v>
      </c>
      <c r="AA26" s="94">
        <v>314</v>
      </c>
      <c r="AB26" s="94">
        <v>314</v>
      </c>
      <c r="AC26" s="94">
        <v>314</v>
      </c>
      <c r="AD26" s="94">
        <v>346</v>
      </c>
      <c r="AE26" s="94">
        <v>346</v>
      </c>
      <c r="AF26" s="94">
        <v>346</v>
      </c>
      <c r="AG26" s="94">
        <v>346</v>
      </c>
      <c r="AH26" s="94">
        <v>358</v>
      </c>
      <c r="AI26" s="94">
        <v>358</v>
      </c>
      <c r="AJ26" s="94">
        <v>358</v>
      </c>
      <c r="AK26" s="94">
        <v>358</v>
      </c>
      <c r="AL26" s="94">
        <v>348</v>
      </c>
      <c r="AM26" s="94">
        <v>348</v>
      </c>
      <c r="AN26" s="94">
        <v>348</v>
      </c>
      <c r="AO26" s="94">
        <v>348</v>
      </c>
      <c r="AP26" s="94">
        <v>347</v>
      </c>
      <c r="AQ26" s="94">
        <v>347</v>
      </c>
      <c r="AR26" s="94">
        <v>347</v>
      </c>
      <c r="AS26" s="94">
        <v>347</v>
      </c>
      <c r="AT26" s="94">
        <v>346</v>
      </c>
      <c r="AU26" s="94">
        <v>346</v>
      </c>
      <c r="AV26" s="94">
        <v>346</v>
      </c>
      <c r="AW26" s="94">
        <v>346</v>
      </c>
      <c r="AX26" s="94">
        <v>339</v>
      </c>
      <c r="AY26" s="94">
        <v>339</v>
      </c>
      <c r="AZ26" s="94">
        <v>339</v>
      </c>
      <c r="BA26" s="94">
        <v>339</v>
      </c>
      <c r="BB26" s="94">
        <v>327</v>
      </c>
      <c r="BC26" s="94">
        <v>327</v>
      </c>
      <c r="BD26" s="94">
        <v>327</v>
      </c>
      <c r="BE26" s="94">
        <v>327</v>
      </c>
      <c r="BF26" s="94">
        <v>318</v>
      </c>
      <c r="BG26" s="94">
        <v>318</v>
      </c>
      <c r="BH26" s="94">
        <v>318</v>
      </c>
      <c r="BI26" s="94">
        <v>318</v>
      </c>
      <c r="BJ26" s="94">
        <v>327</v>
      </c>
      <c r="BK26" s="94">
        <v>327</v>
      </c>
      <c r="BL26" s="94">
        <v>327</v>
      </c>
      <c r="BM26" s="94">
        <v>327</v>
      </c>
      <c r="BN26" s="94">
        <v>355</v>
      </c>
      <c r="BO26" s="94">
        <v>355</v>
      </c>
      <c r="BP26" s="94">
        <v>355</v>
      </c>
      <c r="BQ26" s="94">
        <v>355</v>
      </c>
      <c r="BR26" s="94">
        <v>388</v>
      </c>
      <c r="BS26" s="94">
        <v>388</v>
      </c>
      <c r="BT26" s="94">
        <v>388</v>
      </c>
      <c r="BU26" s="94">
        <v>388</v>
      </c>
      <c r="BV26" s="94">
        <v>412</v>
      </c>
      <c r="BW26" s="94">
        <v>412</v>
      </c>
      <c r="BX26" s="94">
        <v>412</v>
      </c>
      <c r="BY26" s="94">
        <v>412</v>
      </c>
      <c r="BZ26" s="94">
        <v>428</v>
      </c>
      <c r="CA26" s="94">
        <v>428</v>
      </c>
      <c r="CB26" s="94">
        <v>428</v>
      </c>
      <c r="CC26" s="94">
        <v>428</v>
      </c>
      <c r="CD26" s="94">
        <v>398</v>
      </c>
      <c r="CE26" s="94">
        <v>398</v>
      </c>
      <c r="CF26" s="94">
        <v>398</v>
      </c>
      <c r="CG26" s="94">
        <v>398</v>
      </c>
      <c r="CH26" s="94">
        <v>344</v>
      </c>
      <c r="CI26" s="94">
        <v>344</v>
      </c>
      <c r="CJ26" s="94">
        <v>344</v>
      </c>
      <c r="CK26" s="94">
        <v>344</v>
      </c>
      <c r="CL26" s="94">
        <v>309</v>
      </c>
      <c r="CM26" s="94">
        <v>309</v>
      </c>
      <c r="CN26" s="94">
        <v>309</v>
      </c>
      <c r="CO26" s="94">
        <v>309</v>
      </c>
      <c r="CP26" s="94">
        <v>274</v>
      </c>
      <c r="CQ26" s="94">
        <v>274</v>
      </c>
      <c r="CR26" s="94">
        <v>274</v>
      </c>
      <c r="CS26" s="94">
        <v>274</v>
      </c>
      <c r="CT26" s="94"/>
      <c r="CU26" s="94"/>
      <c r="CV26" s="94"/>
      <c r="CW26" s="94"/>
      <c r="CX26" s="97">
        <f t="array" ref="CX26">SUMPRODUCT(B26:CW26*0.25)</f>
        <v>7917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5026.2030000000004</v>
      </c>
      <c r="C28" s="107">
        <f t="shared" ref="C28:BN28" si="2">SUM(C21:C27)</f>
        <v>4976.0810000000001</v>
      </c>
      <c r="D28" s="107">
        <f t="shared" si="2"/>
        <v>4934.2449999999999</v>
      </c>
      <c r="E28" s="107">
        <f t="shared" si="2"/>
        <v>4898.0069999999996</v>
      </c>
      <c r="F28" s="107">
        <f t="shared" si="2"/>
        <v>4840.6569999999992</v>
      </c>
      <c r="G28" s="107">
        <f t="shared" si="2"/>
        <v>4797.6679999999997</v>
      </c>
      <c r="H28" s="107">
        <f t="shared" si="2"/>
        <v>4770.4259999999995</v>
      </c>
      <c r="I28" s="107">
        <f t="shared" si="2"/>
        <v>4727.3899999999994</v>
      </c>
      <c r="J28" s="107">
        <f t="shared" si="2"/>
        <v>4702.8899999999994</v>
      </c>
      <c r="K28" s="107">
        <f t="shared" si="2"/>
        <v>4680.7039999999997</v>
      </c>
      <c r="L28" s="107">
        <f t="shared" si="2"/>
        <v>4647.9339999999993</v>
      </c>
      <c r="M28" s="107">
        <f t="shared" si="2"/>
        <v>4609.5600000000004</v>
      </c>
      <c r="N28" s="107">
        <f t="shared" si="2"/>
        <v>4593.8919999999998</v>
      </c>
      <c r="O28" s="107">
        <f t="shared" si="2"/>
        <v>4579.5190000000002</v>
      </c>
      <c r="P28" s="107">
        <f t="shared" si="2"/>
        <v>4572.2470000000003</v>
      </c>
      <c r="Q28" s="107">
        <f t="shared" si="2"/>
        <v>4559.0929999999998</v>
      </c>
      <c r="R28" s="107">
        <f t="shared" si="2"/>
        <v>4559.585</v>
      </c>
      <c r="S28" s="107">
        <f t="shared" si="2"/>
        <v>4551.7020000000002</v>
      </c>
      <c r="T28" s="107">
        <f t="shared" si="2"/>
        <v>4547.96</v>
      </c>
      <c r="U28" s="107">
        <f t="shared" si="2"/>
        <v>4578.6400000000003</v>
      </c>
      <c r="V28" s="107">
        <f t="shared" si="2"/>
        <v>4620.7280000000001</v>
      </c>
      <c r="W28" s="107">
        <f t="shared" si="2"/>
        <v>4622.2389999999996</v>
      </c>
      <c r="X28" s="107">
        <f t="shared" si="2"/>
        <v>4624.76</v>
      </c>
      <c r="Y28" s="107">
        <f t="shared" si="2"/>
        <v>4646.8060000000005</v>
      </c>
      <c r="Z28" s="107">
        <f t="shared" si="2"/>
        <v>4656.9830000000002</v>
      </c>
      <c r="AA28" s="107">
        <f t="shared" si="2"/>
        <v>4700.0370000000003</v>
      </c>
      <c r="AB28" s="107">
        <f t="shared" si="2"/>
        <v>4720.9960000000001</v>
      </c>
      <c r="AC28" s="107">
        <f t="shared" si="2"/>
        <v>4779.2719999999999</v>
      </c>
      <c r="AD28" s="107">
        <f t="shared" si="2"/>
        <v>4891.33</v>
      </c>
      <c r="AE28" s="107">
        <f t="shared" si="2"/>
        <v>4965.4390000000003</v>
      </c>
      <c r="AF28" s="107">
        <f t="shared" si="2"/>
        <v>5030.2929999999997</v>
      </c>
      <c r="AG28" s="107">
        <f t="shared" si="2"/>
        <v>5178.0720000000001</v>
      </c>
      <c r="AH28" s="107">
        <f t="shared" si="2"/>
        <v>5228.8999999999996</v>
      </c>
      <c r="AI28" s="107">
        <f t="shared" si="2"/>
        <v>5379.973</v>
      </c>
      <c r="AJ28" s="107">
        <f t="shared" si="2"/>
        <v>5419.8639999999996</v>
      </c>
      <c r="AK28" s="107">
        <f t="shared" si="2"/>
        <v>5501.4870000000001</v>
      </c>
      <c r="AL28" s="107">
        <f t="shared" si="2"/>
        <v>5544.3919999999998</v>
      </c>
      <c r="AM28" s="107">
        <f t="shared" si="2"/>
        <v>5605.8220000000001</v>
      </c>
      <c r="AN28" s="107">
        <f t="shared" si="2"/>
        <v>5652.7190000000001</v>
      </c>
      <c r="AO28" s="107">
        <f t="shared" si="2"/>
        <v>5696.0630000000001</v>
      </c>
      <c r="AP28" s="107">
        <f t="shared" si="2"/>
        <v>5779.5349999999999</v>
      </c>
      <c r="AQ28" s="107">
        <f t="shared" si="2"/>
        <v>5826.8389999999999</v>
      </c>
      <c r="AR28" s="107">
        <f t="shared" si="2"/>
        <v>5863.3770000000004</v>
      </c>
      <c r="AS28" s="107">
        <f t="shared" si="2"/>
        <v>5894.27</v>
      </c>
      <c r="AT28" s="107">
        <f t="shared" si="2"/>
        <v>5885.1469999999999</v>
      </c>
      <c r="AU28" s="107">
        <f t="shared" si="2"/>
        <v>5933.8310000000001</v>
      </c>
      <c r="AV28" s="107">
        <f t="shared" si="2"/>
        <v>5951.03</v>
      </c>
      <c r="AW28" s="107">
        <f t="shared" si="2"/>
        <v>5971.5840000000007</v>
      </c>
      <c r="AX28" s="107">
        <f t="shared" si="2"/>
        <v>5989.8060000000005</v>
      </c>
      <c r="AY28" s="107">
        <f t="shared" si="2"/>
        <v>6000.393</v>
      </c>
      <c r="AZ28" s="107">
        <f t="shared" si="2"/>
        <v>5961.973</v>
      </c>
      <c r="BA28" s="107">
        <f t="shared" si="2"/>
        <v>5915.1990000000005</v>
      </c>
      <c r="BB28" s="107">
        <f t="shared" si="2"/>
        <v>5865.99</v>
      </c>
      <c r="BC28" s="107">
        <f t="shared" si="2"/>
        <v>5802.8140000000003</v>
      </c>
      <c r="BD28" s="107">
        <f t="shared" si="2"/>
        <v>5735.7980000000007</v>
      </c>
      <c r="BE28" s="107">
        <f t="shared" si="2"/>
        <v>5691.2019999999993</v>
      </c>
      <c r="BF28" s="107">
        <f t="shared" si="2"/>
        <v>5793.4859999999999</v>
      </c>
      <c r="BG28" s="107">
        <f t="shared" si="2"/>
        <v>5767.4429999999993</v>
      </c>
      <c r="BH28" s="107">
        <f t="shared" si="2"/>
        <v>5749.0360000000001</v>
      </c>
      <c r="BI28" s="107">
        <f t="shared" si="2"/>
        <v>5737.8610000000008</v>
      </c>
      <c r="BJ28" s="107">
        <f t="shared" si="2"/>
        <v>5621.9889999999996</v>
      </c>
      <c r="BK28" s="107">
        <f t="shared" si="2"/>
        <v>5646.7389999999996</v>
      </c>
      <c r="BL28" s="107">
        <f t="shared" si="2"/>
        <v>5651.8739999999998</v>
      </c>
      <c r="BM28" s="107">
        <f t="shared" si="2"/>
        <v>5670.3530000000001</v>
      </c>
      <c r="BN28" s="107">
        <f t="shared" si="2"/>
        <v>5792.0560000000005</v>
      </c>
      <c r="BO28" s="107">
        <f t="shared" ref="BO28:CW28" si="3">SUM(BO21:BO27)</f>
        <v>5836.6480000000001</v>
      </c>
      <c r="BP28" s="107">
        <f t="shared" si="3"/>
        <v>5808.759</v>
      </c>
      <c r="BQ28" s="107">
        <f t="shared" si="3"/>
        <v>5771.5309999999999</v>
      </c>
      <c r="BR28" s="107">
        <f t="shared" si="3"/>
        <v>5906.3630000000003</v>
      </c>
      <c r="BS28" s="107">
        <f t="shared" si="3"/>
        <v>5934.2749999999996</v>
      </c>
      <c r="BT28" s="107">
        <f t="shared" si="3"/>
        <v>5966.03</v>
      </c>
      <c r="BU28" s="107">
        <f t="shared" si="3"/>
        <v>5936.3099999999995</v>
      </c>
      <c r="BV28" s="107">
        <f t="shared" si="3"/>
        <v>6048.4449999999997</v>
      </c>
      <c r="BW28" s="107">
        <f t="shared" si="3"/>
        <v>6114.3389999999999</v>
      </c>
      <c r="BX28" s="107">
        <f t="shared" si="3"/>
        <v>6171.77</v>
      </c>
      <c r="BY28" s="107">
        <f t="shared" si="3"/>
        <v>6246.0470000000005</v>
      </c>
      <c r="BZ28" s="107">
        <f t="shared" si="3"/>
        <v>6303.9359999999997</v>
      </c>
      <c r="CA28" s="107">
        <f t="shared" si="3"/>
        <v>6345.7790000000005</v>
      </c>
      <c r="CB28" s="107">
        <f t="shared" si="3"/>
        <v>6353.3</v>
      </c>
      <c r="CC28" s="107">
        <f t="shared" si="3"/>
        <v>6314.4690000000001</v>
      </c>
      <c r="CD28" s="107">
        <f t="shared" si="3"/>
        <v>6155.4549999999999</v>
      </c>
      <c r="CE28" s="107">
        <f t="shared" si="3"/>
        <v>6102.8119999999999</v>
      </c>
      <c r="CF28" s="107">
        <f t="shared" si="3"/>
        <v>5982.5020000000004</v>
      </c>
      <c r="CG28" s="107">
        <f t="shared" si="3"/>
        <v>5884.6170000000002</v>
      </c>
      <c r="CH28" s="107">
        <f t="shared" si="3"/>
        <v>5809.1949999999997</v>
      </c>
      <c r="CI28" s="107">
        <f t="shared" si="3"/>
        <v>5727.0879999999997</v>
      </c>
      <c r="CJ28" s="107">
        <f t="shared" si="3"/>
        <v>5630.9699999999993</v>
      </c>
      <c r="CK28" s="107">
        <f t="shared" si="3"/>
        <v>5566.1669999999995</v>
      </c>
      <c r="CL28" s="107">
        <f t="shared" si="3"/>
        <v>5429.2139999999999</v>
      </c>
      <c r="CM28" s="107">
        <f t="shared" si="3"/>
        <v>5337.0460000000003</v>
      </c>
      <c r="CN28" s="107">
        <f t="shared" si="3"/>
        <v>5234.2280000000001</v>
      </c>
      <c r="CO28" s="107">
        <f t="shared" si="3"/>
        <v>5158.0239999999994</v>
      </c>
      <c r="CP28" s="107">
        <f t="shared" si="3"/>
        <v>5037.817</v>
      </c>
      <c r="CQ28" s="107">
        <f t="shared" si="3"/>
        <v>5002.8320000000003</v>
      </c>
      <c r="CR28" s="107">
        <f t="shared" si="3"/>
        <v>4888.4590000000007</v>
      </c>
      <c r="CS28" s="107">
        <f t="shared" si="3"/>
        <v>4829.6369999999997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129988.56675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609.42000000000007</v>
      </c>
      <c r="C31" s="88">
        <v>597.62</v>
      </c>
      <c r="D31" s="88">
        <v>595.62</v>
      </c>
      <c r="E31" s="88">
        <v>594.62</v>
      </c>
      <c r="F31" s="88">
        <v>583.62</v>
      </c>
      <c r="G31" s="88">
        <v>582.62</v>
      </c>
      <c r="H31" s="88">
        <v>581.62</v>
      </c>
      <c r="I31" s="88">
        <v>580.62</v>
      </c>
      <c r="J31" s="88">
        <v>571.62</v>
      </c>
      <c r="K31" s="88">
        <v>571.62</v>
      </c>
      <c r="L31" s="88">
        <v>570.62</v>
      </c>
      <c r="M31" s="88">
        <v>570.62</v>
      </c>
      <c r="N31" s="88">
        <v>563.62</v>
      </c>
      <c r="O31" s="88">
        <v>562.62</v>
      </c>
      <c r="P31" s="88">
        <v>562.62</v>
      </c>
      <c r="Q31" s="88">
        <v>562.62</v>
      </c>
      <c r="R31" s="88">
        <v>568.62</v>
      </c>
      <c r="S31" s="88">
        <v>568.62</v>
      </c>
      <c r="T31" s="88">
        <v>568.62</v>
      </c>
      <c r="U31" s="88">
        <v>568.62</v>
      </c>
      <c r="V31" s="88">
        <v>589.62</v>
      </c>
      <c r="W31" s="88">
        <v>590.62</v>
      </c>
      <c r="X31" s="88">
        <v>590.62</v>
      </c>
      <c r="Y31" s="88">
        <v>590.62</v>
      </c>
      <c r="Z31" s="88">
        <v>618.65699999999993</v>
      </c>
      <c r="AA31" s="88">
        <v>618.65699999999993</v>
      </c>
      <c r="AB31" s="88">
        <v>617.65699999999993</v>
      </c>
      <c r="AC31" s="88">
        <v>615.65699999999993</v>
      </c>
      <c r="AD31" s="88">
        <v>670.48699999999997</v>
      </c>
      <c r="AE31" s="88">
        <v>668.48699999999997</v>
      </c>
      <c r="AF31" s="88">
        <v>665.48699999999997</v>
      </c>
      <c r="AG31" s="88">
        <v>662.48699999999997</v>
      </c>
      <c r="AH31" s="88">
        <v>700.07</v>
      </c>
      <c r="AI31" s="88">
        <v>697.07</v>
      </c>
      <c r="AJ31" s="88">
        <v>694.07</v>
      </c>
      <c r="AK31" s="88">
        <v>692.07</v>
      </c>
      <c r="AL31" s="88">
        <v>696.69</v>
      </c>
      <c r="AM31" s="88">
        <v>695.69</v>
      </c>
      <c r="AN31" s="88">
        <v>699.69</v>
      </c>
      <c r="AO31" s="88">
        <v>916.69</v>
      </c>
      <c r="AP31" s="88">
        <v>968.96900000000005</v>
      </c>
      <c r="AQ31" s="88">
        <v>1006.669</v>
      </c>
      <c r="AR31" s="88">
        <v>1005.669</v>
      </c>
      <c r="AS31" s="88">
        <v>1005.669</v>
      </c>
      <c r="AT31" s="88">
        <v>1018.553</v>
      </c>
      <c r="AU31" s="88">
        <v>1074.8530000000001</v>
      </c>
      <c r="AV31" s="88">
        <v>1074.8530000000001</v>
      </c>
      <c r="AW31" s="88">
        <v>1074.8530000000001</v>
      </c>
      <c r="AX31" s="88">
        <v>1045.598</v>
      </c>
      <c r="AY31" s="88">
        <v>1018.798</v>
      </c>
      <c r="AZ31" s="88">
        <v>1011.398</v>
      </c>
      <c r="BA31" s="88">
        <v>1018.798</v>
      </c>
      <c r="BB31" s="88">
        <v>967.41800000000001</v>
      </c>
      <c r="BC31" s="88">
        <v>985.41800000000001</v>
      </c>
      <c r="BD31" s="88">
        <v>985.41800000000001</v>
      </c>
      <c r="BE31" s="88">
        <v>938.31700000000001</v>
      </c>
      <c r="BF31" s="88">
        <v>862.50300000000004</v>
      </c>
      <c r="BG31" s="88">
        <v>833.20399999999995</v>
      </c>
      <c r="BH31" s="88">
        <v>835.904</v>
      </c>
      <c r="BI31" s="88">
        <v>804.20399999999995</v>
      </c>
      <c r="BJ31" s="88">
        <v>795.351</v>
      </c>
      <c r="BK31" s="88">
        <v>656.351</v>
      </c>
      <c r="BL31" s="88">
        <v>657.351</v>
      </c>
      <c r="BM31" s="88">
        <v>659.351</v>
      </c>
      <c r="BN31" s="88">
        <v>669.46699999999998</v>
      </c>
      <c r="BO31" s="88">
        <v>674.46699999999998</v>
      </c>
      <c r="BP31" s="88">
        <v>680.46699999999998</v>
      </c>
      <c r="BQ31" s="88">
        <v>686.46699999999998</v>
      </c>
      <c r="BR31" s="88">
        <v>701.81299999999999</v>
      </c>
      <c r="BS31" s="88">
        <v>708.81299999999999</v>
      </c>
      <c r="BT31" s="88">
        <v>714.81299999999999</v>
      </c>
      <c r="BU31" s="88">
        <v>720.81299999999999</v>
      </c>
      <c r="BV31" s="88">
        <v>744.08699999999999</v>
      </c>
      <c r="BW31" s="88">
        <v>748.08699999999999</v>
      </c>
      <c r="BX31" s="88">
        <v>751.08699999999999</v>
      </c>
      <c r="BY31" s="88">
        <v>754.08699999999999</v>
      </c>
      <c r="BZ31" s="88">
        <v>777.62</v>
      </c>
      <c r="CA31" s="88">
        <v>777.62</v>
      </c>
      <c r="CB31" s="88">
        <v>777.62</v>
      </c>
      <c r="CC31" s="88">
        <v>776.62</v>
      </c>
      <c r="CD31" s="88">
        <v>745.62</v>
      </c>
      <c r="CE31" s="88">
        <v>743.62</v>
      </c>
      <c r="CF31" s="88">
        <v>741.62</v>
      </c>
      <c r="CG31" s="88">
        <v>739.62</v>
      </c>
      <c r="CH31" s="88">
        <v>676.62</v>
      </c>
      <c r="CI31" s="88">
        <v>674.62</v>
      </c>
      <c r="CJ31" s="88">
        <v>673.62</v>
      </c>
      <c r="CK31" s="88">
        <v>671.62</v>
      </c>
      <c r="CL31" s="88">
        <v>634.62</v>
      </c>
      <c r="CM31" s="88">
        <v>632.62</v>
      </c>
      <c r="CN31" s="88">
        <v>630.62</v>
      </c>
      <c r="CO31" s="88">
        <v>628.62</v>
      </c>
      <c r="CP31" s="88">
        <v>591.62</v>
      </c>
      <c r="CQ31" s="88">
        <v>589.62</v>
      </c>
      <c r="CR31" s="88">
        <v>587.62</v>
      </c>
      <c r="CS31" s="88">
        <v>585.62</v>
      </c>
      <c r="CT31" s="89"/>
      <c r="CU31" s="89"/>
      <c r="CV31" s="89"/>
      <c r="CW31" s="90"/>
      <c r="CX31" s="91">
        <f t="array" ref="CX31">SUMPRODUCT(B31:CW31*0.25)</f>
        <v>17336.158500000001</v>
      </c>
    </row>
    <row r="32" spans="1:102" ht="24.95" customHeight="1" x14ac:dyDescent="0.2">
      <c r="A32" s="92" t="s">
        <v>27</v>
      </c>
      <c r="B32" s="93">
        <v>4914.5829999999996</v>
      </c>
      <c r="C32" s="94">
        <v>4865.4610000000002</v>
      </c>
      <c r="D32" s="94">
        <v>4825.625</v>
      </c>
      <c r="E32" s="94">
        <v>4790.3869999999997</v>
      </c>
      <c r="F32" s="94">
        <v>4754.0370000000003</v>
      </c>
      <c r="G32" s="94">
        <v>4712.0479999999998</v>
      </c>
      <c r="H32" s="94">
        <v>4685.8059999999996</v>
      </c>
      <c r="I32" s="94">
        <v>4643.7700000000004</v>
      </c>
      <c r="J32" s="94">
        <v>4628.2700000000004</v>
      </c>
      <c r="K32" s="94">
        <v>4606.0839999999998</v>
      </c>
      <c r="L32" s="94">
        <v>4574.3140000000003</v>
      </c>
      <c r="M32" s="94">
        <v>4535.9399999999996</v>
      </c>
      <c r="N32" s="94">
        <v>4535.2719999999999</v>
      </c>
      <c r="O32" s="94">
        <v>4521.8990000000003</v>
      </c>
      <c r="P32" s="94">
        <v>4514.6270000000004</v>
      </c>
      <c r="Q32" s="94">
        <v>4501.473</v>
      </c>
      <c r="R32" s="94">
        <v>4480.9650000000001</v>
      </c>
      <c r="S32" s="94">
        <v>4473.0820000000003</v>
      </c>
      <c r="T32" s="94">
        <v>4469.34</v>
      </c>
      <c r="U32" s="94">
        <v>4500.0200000000004</v>
      </c>
      <c r="V32" s="94">
        <v>4542.1080000000002</v>
      </c>
      <c r="W32" s="94">
        <v>4542.6189999999997</v>
      </c>
      <c r="X32" s="94">
        <v>4545.1400000000003</v>
      </c>
      <c r="Y32" s="94">
        <v>4567.1859999999997</v>
      </c>
      <c r="Z32" s="94">
        <v>4512.1540000000005</v>
      </c>
      <c r="AA32" s="94">
        <v>4553.6639999999998</v>
      </c>
      <c r="AB32" s="94">
        <v>4572.8950000000004</v>
      </c>
      <c r="AC32" s="94">
        <v>4629.1149999999998</v>
      </c>
      <c r="AD32" s="94">
        <v>4753.2110000000002</v>
      </c>
      <c r="AE32" s="94">
        <v>4823.9040000000005</v>
      </c>
      <c r="AF32" s="94">
        <v>4885.4859999999999</v>
      </c>
      <c r="AG32" s="94">
        <v>5027.9809999999998</v>
      </c>
      <c r="AH32" s="94">
        <v>5048.1980000000003</v>
      </c>
      <c r="AI32" s="94">
        <v>5193.0230000000001</v>
      </c>
      <c r="AJ32" s="94">
        <v>5231.7939999999999</v>
      </c>
      <c r="AK32" s="94">
        <v>5315.4170000000004</v>
      </c>
      <c r="AL32" s="94">
        <v>5379.7020000000002</v>
      </c>
      <c r="AM32" s="94">
        <v>5442.1319999999996</v>
      </c>
      <c r="AN32" s="94">
        <v>5490.0290000000005</v>
      </c>
      <c r="AO32" s="94">
        <v>5533.3729999999996</v>
      </c>
      <c r="AP32" s="94">
        <v>5578.7659999999996</v>
      </c>
      <c r="AQ32" s="94">
        <v>5626.07</v>
      </c>
      <c r="AR32" s="94">
        <v>5663.6080000000002</v>
      </c>
      <c r="AS32" s="94">
        <v>5694.5010000000002</v>
      </c>
      <c r="AT32" s="94">
        <v>5671.0940000000001</v>
      </c>
      <c r="AU32" s="94">
        <v>5719.7780000000002</v>
      </c>
      <c r="AV32" s="94">
        <v>5736.9769999999999</v>
      </c>
      <c r="AW32" s="94">
        <v>5757.5309999999999</v>
      </c>
      <c r="AX32" s="94">
        <v>5778.808</v>
      </c>
      <c r="AY32" s="94">
        <v>5789.3950000000004</v>
      </c>
      <c r="AZ32" s="94">
        <v>5750.9750000000004</v>
      </c>
      <c r="BA32" s="94">
        <v>5704.201</v>
      </c>
      <c r="BB32" s="94">
        <v>5680.8720000000003</v>
      </c>
      <c r="BC32" s="94">
        <v>5617.6959999999999</v>
      </c>
      <c r="BD32" s="94">
        <v>5550.68</v>
      </c>
      <c r="BE32" s="94">
        <v>5506.0839999999998</v>
      </c>
      <c r="BF32" s="94">
        <v>5665.2820000000002</v>
      </c>
      <c r="BG32" s="94">
        <v>5639.2389999999996</v>
      </c>
      <c r="BH32" s="94">
        <v>5619.8320000000003</v>
      </c>
      <c r="BI32" s="94">
        <v>5608.6570000000002</v>
      </c>
      <c r="BJ32" s="94">
        <v>5496.6379999999999</v>
      </c>
      <c r="BK32" s="94">
        <v>5523.8639999999996</v>
      </c>
      <c r="BL32" s="94">
        <v>5532.951</v>
      </c>
      <c r="BM32" s="94">
        <v>5555.2820000000002</v>
      </c>
      <c r="BN32" s="94">
        <v>5610.4530000000004</v>
      </c>
      <c r="BO32" s="94">
        <v>5655.7730000000001</v>
      </c>
      <c r="BP32" s="94">
        <v>5626.78</v>
      </c>
      <c r="BQ32" s="94">
        <v>5588.5640000000003</v>
      </c>
      <c r="BR32" s="94">
        <v>5616.3419999999996</v>
      </c>
      <c r="BS32" s="94">
        <v>5641.6660000000002</v>
      </c>
      <c r="BT32" s="94">
        <v>5670.8090000000002</v>
      </c>
      <c r="BU32" s="94">
        <v>5637.8609999999999</v>
      </c>
      <c r="BV32" s="94">
        <v>5650.0339999999997</v>
      </c>
      <c r="BW32" s="94">
        <v>5713.3919999999998</v>
      </c>
      <c r="BX32" s="94">
        <v>5768.5510000000004</v>
      </c>
      <c r="BY32" s="94">
        <v>5839.96</v>
      </c>
      <c r="BZ32" s="94">
        <v>5941.3159999999998</v>
      </c>
      <c r="CA32" s="94">
        <v>5983.1589999999997</v>
      </c>
      <c r="CB32" s="94">
        <v>5990.68</v>
      </c>
      <c r="CC32" s="94">
        <v>5952.8490000000002</v>
      </c>
      <c r="CD32" s="94">
        <v>5813.835</v>
      </c>
      <c r="CE32" s="94">
        <v>5763.192</v>
      </c>
      <c r="CF32" s="94">
        <v>5644.8819999999996</v>
      </c>
      <c r="CG32" s="94">
        <v>5548.9970000000003</v>
      </c>
      <c r="CH32" s="94">
        <v>5569.5749999999998</v>
      </c>
      <c r="CI32" s="94">
        <v>5489.4679999999998</v>
      </c>
      <c r="CJ32" s="94">
        <v>5394.35</v>
      </c>
      <c r="CK32" s="94">
        <v>5331.5469999999996</v>
      </c>
      <c r="CL32" s="94">
        <v>5241.5940000000001</v>
      </c>
      <c r="CM32" s="94">
        <v>5151.4260000000004</v>
      </c>
      <c r="CN32" s="94">
        <v>5050.6080000000002</v>
      </c>
      <c r="CO32" s="94">
        <v>4976.4040000000005</v>
      </c>
      <c r="CP32" s="94">
        <v>4864.1970000000001</v>
      </c>
      <c r="CQ32" s="94">
        <v>4831.2120000000004</v>
      </c>
      <c r="CR32" s="94">
        <v>4718.8389999999999</v>
      </c>
      <c r="CS32" s="94">
        <v>4662.0169999999998</v>
      </c>
      <c r="CT32" s="95"/>
      <c r="CU32" s="95"/>
      <c r="CV32" s="95"/>
      <c r="CW32" s="96"/>
      <c r="CX32" s="97">
        <f t="array" ref="CX32">SUMPRODUCT(B32:CW32*0.25)</f>
        <v>125632.81174999995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5524.0029999999997</v>
      </c>
      <c r="C34" s="77">
        <f t="shared" ref="C34:BN34" si="4">SUM(C31:C33)</f>
        <v>5463.0810000000001</v>
      </c>
      <c r="D34" s="77">
        <f t="shared" si="4"/>
        <v>5421.2449999999999</v>
      </c>
      <c r="E34" s="77">
        <f t="shared" si="4"/>
        <v>5385.0069999999996</v>
      </c>
      <c r="F34" s="77">
        <f t="shared" si="4"/>
        <v>5337.6570000000002</v>
      </c>
      <c r="G34" s="77">
        <f t="shared" si="4"/>
        <v>5294.6679999999997</v>
      </c>
      <c r="H34" s="77">
        <f t="shared" si="4"/>
        <v>5267.4259999999995</v>
      </c>
      <c r="I34" s="77">
        <f t="shared" si="4"/>
        <v>5224.3900000000003</v>
      </c>
      <c r="J34" s="77">
        <f t="shared" si="4"/>
        <v>5199.8900000000003</v>
      </c>
      <c r="K34" s="77">
        <f t="shared" si="4"/>
        <v>5177.7039999999997</v>
      </c>
      <c r="L34" s="77">
        <f t="shared" si="4"/>
        <v>5144.9340000000002</v>
      </c>
      <c r="M34" s="77">
        <f t="shared" si="4"/>
        <v>5106.5599999999995</v>
      </c>
      <c r="N34" s="77">
        <f t="shared" si="4"/>
        <v>5098.8919999999998</v>
      </c>
      <c r="O34" s="77">
        <f t="shared" si="4"/>
        <v>5084.5190000000002</v>
      </c>
      <c r="P34" s="77">
        <f t="shared" si="4"/>
        <v>5077.2470000000003</v>
      </c>
      <c r="Q34" s="77">
        <f t="shared" si="4"/>
        <v>5064.0929999999998</v>
      </c>
      <c r="R34" s="77">
        <f t="shared" si="4"/>
        <v>5049.585</v>
      </c>
      <c r="S34" s="77">
        <f t="shared" si="4"/>
        <v>5041.7020000000002</v>
      </c>
      <c r="T34" s="77">
        <f t="shared" si="4"/>
        <v>5037.96</v>
      </c>
      <c r="U34" s="77">
        <f t="shared" si="4"/>
        <v>5068.6400000000003</v>
      </c>
      <c r="V34" s="77">
        <f t="shared" si="4"/>
        <v>5131.7280000000001</v>
      </c>
      <c r="W34" s="77">
        <f t="shared" si="4"/>
        <v>5133.2389999999996</v>
      </c>
      <c r="X34" s="77">
        <f t="shared" si="4"/>
        <v>5135.76</v>
      </c>
      <c r="Y34" s="77">
        <f t="shared" si="4"/>
        <v>5157.8059999999996</v>
      </c>
      <c r="Z34" s="77">
        <f t="shared" si="4"/>
        <v>5130.8110000000006</v>
      </c>
      <c r="AA34" s="77">
        <f t="shared" si="4"/>
        <v>5172.3209999999999</v>
      </c>
      <c r="AB34" s="77">
        <f t="shared" si="4"/>
        <v>5190.5520000000006</v>
      </c>
      <c r="AC34" s="77">
        <f t="shared" si="4"/>
        <v>5244.7719999999999</v>
      </c>
      <c r="AD34" s="77">
        <f t="shared" si="4"/>
        <v>5423.6980000000003</v>
      </c>
      <c r="AE34" s="77">
        <f t="shared" si="4"/>
        <v>5492.3910000000005</v>
      </c>
      <c r="AF34" s="77">
        <f t="shared" si="4"/>
        <v>5550.973</v>
      </c>
      <c r="AG34" s="77">
        <f t="shared" si="4"/>
        <v>5690.4679999999998</v>
      </c>
      <c r="AH34" s="77">
        <f t="shared" si="4"/>
        <v>5748.268</v>
      </c>
      <c r="AI34" s="77">
        <f t="shared" si="4"/>
        <v>5890.0929999999998</v>
      </c>
      <c r="AJ34" s="77">
        <f t="shared" si="4"/>
        <v>5925.8639999999996</v>
      </c>
      <c r="AK34" s="77">
        <f t="shared" si="4"/>
        <v>6007.4870000000001</v>
      </c>
      <c r="AL34" s="77">
        <f t="shared" si="4"/>
        <v>6076.3919999999998</v>
      </c>
      <c r="AM34" s="77">
        <f t="shared" si="4"/>
        <v>6137.8220000000001</v>
      </c>
      <c r="AN34" s="77">
        <f t="shared" si="4"/>
        <v>6189.719000000001</v>
      </c>
      <c r="AO34" s="77">
        <f t="shared" si="4"/>
        <v>6450.0630000000001</v>
      </c>
      <c r="AP34" s="77">
        <f t="shared" si="4"/>
        <v>6547.7349999999997</v>
      </c>
      <c r="AQ34" s="77">
        <f t="shared" si="4"/>
        <v>6632.7389999999996</v>
      </c>
      <c r="AR34" s="77">
        <f t="shared" si="4"/>
        <v>6669.277</v>
      </c>
      <c r="AS34" s="77">
        <f t="shared" si="4"/>
        <v>6700.17</v>
      </c>
      <c r="AT34" s="77">
        <f t="shared" si="4"/>
        <v>6689.6469999999999</v>
      </c>
      <c r="AU34" s="77">
        <f t="shared" si="4"/>
        <v>6794.6310000000003</v>
      </c>
      <c r="AV34" s="77">
        <f t="shared" si="4"/>
        <v>6811.83</v>
      </c>
      <c r="AW34" s="77">
        <f t="shared" si="4"/>
        <v>6832.384</v>
      </c>
      <c r="AX34" s="77">
        <f t="shared" si="4"/>
        <v>6824.4059999999999</v>
      </c>
      <c r="AY34" s="77">
        <f t="shared" si="4"/>
        <v>6808.1930000000002</v>
      </c>
      <c r="AZ34" s="77">
        <f t="shared" si="4"/>
        <v>6762.3730000000005</v>
      </c>
      <c r="BA34" s="77">
        <f t="shared" si="4"/>
        <v>6722.9989999999998</v>
      </c>
      <c r="BB34" s="77">
        <f t="shared" si="4"/>
        <v>6648.29</v>
      </c>
      <c r="BC34" s="77">
        <f t="shared" si="4"/>
        <v>6603.1139999999996</v>
      </c>
      <c r="BD34" s="77">
        <f t="shared" si="4"/>
        <v>6536.098</v>
      </c>
      <c r="BE34" s="77">
        <f t="shared" si="4"/>
        <v>6444.4009999999998</v>
      </c>
      <c r="BF34" s="77">
        <f t="shared" si="4"/>
        <v>6527.7849999999999</v>
      </c>
      <c r="BG34" s="77">
        <f t="shared" si="4"/>
        <v>6472.4429999999993</v>
      </c>
      <c r="BH34" s="77">
        <f t="shared" si="4"/>
        <v>6455.7360000000008</v>
      </c>
      <c r="BI34" s="77">
        <f t="shared" si="4"/>
        <v>6412.8609999999999</v>
      </c>
      <c r="BJ34" s="77">
        <f t="shared" si="4"/>
        <v>6291.9889999999996</v>
      </c>
      <c r="BK34" s="77">
        <f t="shared" si="4"/>
        <v>6180.2149999999992</v>
      </c>
      <c r="BL34" s="77">
        <f t="shared" si="4"/>
        <v>6190.3019999999997</v>
      </c>
      <c r="BM34" s="77">
        <f t="shared" si="4"/>
        <v>6214.6329999999998</v>
      </c>
      <c r="BN34" s="77">
        <f t="shared" si="4"/>
        <v>6279.92</v>
      </c>
      <c r="BO34" s="77">
        <f t="shared" ref="BO34:CW34" si="5">SUM(BO31:BO33)</f>
        <v>6330.24</v>
      </c>
      <c r="BP34" s="77">
        <f t="shared" si="5"/>
        <v>6307.2469999999994</v>
      </c>
      <c r="BQ34" s="77">
        <f t="shared" si="5"/>
        <v>6275.0309999999999</v>
      </c>
      <c r="BR34" s="77">
        <f t="shared" si="5"/>
        <v>6318.1549999999997</v>
      </c>
      <c r="BS34" s="77">
        <f t="shared" si="5"/>
        <v>6350.4790000000003</v>
      </c>
      <c r="BT34" s="77">
        <f t="shared" si="5"/>
        <v>6385.6220000000003</v>
      </c>
      <c r="BU34" s="77">
        <f t="shared" si="5"/>
        <v>6358.674</v>
      </c>
      <c r="BV34" s="77">
        <f t="shared" si="5"/>
        <v>6394.1209999999992</v>
      </c>
      <c r="BW34" s="77">
        <f t="shared" si="5"/>
        <v>6461.4789999999994</v>
      </c>
      <c r="BX34" s="77">
        <f t="shared" si="5"/>
        <v>6519.6380000000008</v>
      </c>
      <c r="BY34" s="77">
        <f t="shared" si="5"/>
        <v>6594.0470000000005</v>
      </c>
      <c r="BZ34" s="77">
        <f t="shared" si="5"/>
        <v>6718.9359999999997</v>
      </c>
      <c r="CA34" s="77">
        <f t="shared" si="5"/>
        <v>6760.7789999999995</v>
      </c>
      <c r="CB34" s="77">
        <f t="shared" si="5"/>
        <v>6768.3</v>
      </c>
      <c r="CC34" s="77">
        <f t="shared" si="5"/>
        <v>6729.4690000000001</v>
      </c>
      <c r="CD34" s="77">
        <f t="shared" si="5"/>
        <v>6559.4549999999999</v>
      </c>
      <c r="CE34" s="77">
        <f t="shared" si="5"/>
        <v>6506.8119999999999</v>
      </c>
      <c r="CF34" s="77">
        <f t="shared" si="5"/>
        <v>6386.5019999999995</v>
      </c>
      <c r="CG34" s="77">
        <f t="shared" si="5"/>
        <v>6288.6170000000002</v>
      </c>
      <c r="CH34" s="77">
        <f t="shared" si="5"/>
        <v>6246.1949999999997</v>
      </c>
      <c r="CI34" s="77">
        <f t="shared" si="5"/>
        <v>6164.0879999999997</v>
      </c>
      <c r="CJ34" s="77">
        <f t="shared" si="5"/>
        <v>6067.97</v>
      </c>
      <c r="CK34" s="77">
        <f t="shared" si="5"/>
        <v>6003.1669999999995</v>
      </c>
      <c r="CL34" s="77">
        <f t="shared" si="5"/>
        <v>5876.2139999999999</v>
      </c>
      <c r="CM34" s="77">
        <f t="shared" si="5"/>
        <v>5784.0460000000003</v>
      </c>
      <c r="CN34" s="77">
        <f t="shared" si="5"/>
        <v>5681.2280000000001</v>
      </c>
      <c r="CO34" s="77">
        <f t="shared" si="5"/>
        <v>5605.0240000000003</v>
      </c>
      <c r="CP34" s="77">
        <f t="shared" si="5"/>
        <v>5455.817</v>
      </c>
      <c r="CQ34" s="77">
        <f t="shared" si="5"/>
        <v>5420.8320000000003</v>
      </c>
      <c r="CR34" s="77">
        <f t="shared" si="5"/>
        <v>5306.4589999999998</v>
      </c>
      <c r="CS34" s="77">
        <f t="shared" si="5"/>
        <v>5247.6369999999997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142968.97024999995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219</v>
      </c>
      <c r="C37" s="115">
        <v>219</v>
      </c>
      <c r="D37" s="115">
        <v>219</v>
      </c>
      <c r="E37" s="115">
        <v>219</v>
      </c>
      <c r="F37" s="115">
        <v>220</v>
      </c>
      <c r="G37" s="115">
        <v>220</v>
      </c>
      <c r="H37" s="115">
        <v>220</v>
      </c>
      <c r="I37" s="115">
        <v>220</v>
      </c>
      <c r="J37" s="115">
        <v>220</v>
      </c>
      <c r="K37" s="115">
        <v>220</v>
      </c>
      <c r="L37" s="115">
        <v>220</v>
      </c>
      <c r="M37" s="115">
        <v>220</v>
      </c>
      <c r="N37" s="115">
        <v>228</v>
      </c>
      <c r="O37" s="115">
        <v>228</v>
      </c>
      <c r="P37" s="115">
        <v>228</v>
      </c>
      <c r="Q37" s="115">
        <v>228</v>
      </c>
      <c r="R37" s="115">
        <v>213</v>
      </c>
      <c r="S37" s="115">
        <v>213</v>
      </c>
      <c r="T37" s="115">
        <v>213</v>
      </c>
      <c r="U37" s="115">
        <v>213</v>
      </c>
      <c r="V37" s="115">
        <v>234</v>
      </c>
      <c r="W37" s="115">
        <v>234</v>
      </c>
      <c r="X37" s="115">
        <v>234</v>
      </c>
      <c r="Y37" s="115">
        <v>234</v>
      </c>
      <c r="Z37" s="115">
        <v>209</v>
      </c>
      <c r="AA37" s="115">
        <v>209</v>
      </c>
      <c r="AB37" s="115">
        <v>209</v>
      </c>
      <c r="AC37" s="115">
        <v>209</v>
      </c>
      <c r="AD37" s="115">
        <v>204</v>
      </c>
      <c r="AE37" s="115">
        <v>204</v>
      </c>
      <c r="AF37" s="115">
        <v>204</v>
      </c>
      <c r="AG37" s="115">
        <v>204</v>
      </c>
      <c r="AH37" s="115">
        <v>255</v>
      </c>
      <c r="AI37" s="115">
        <v>255</v>
      </c>
      <c r="AJ37" s="115">
        <v>255</v>
      </c>
      <c r="AK37" s="115">
        <v>255</v>
      </c>
      <c r="AL37" s="115">
        <v>233</v>
      </c>
      <c r="AM37" s="115">
        <v>233</v>
      </c>
      <c r="AN37" s="115">
        <v>233</v>
      </c>
      <c r="AO37" s="115">
        <v>233</v>
      </c>
      <c r="AP37" s="115">
        <v>251</v>
      </c>
      <c r="AQ37" s="115">
        <v>251</v>
      </c>
      <c r="AR37" s="115">
        <v>251</v>
      </c>
      <c r="AS37" s="115">
        <v>251</v>
      </c>
      <c r="AT37" s="115">
        <v>251</v>
      </c>
      <c r="AU37" s="115">
        <v>251</v>
      </c>
      <c r="AV37" s="115">
        <v>251</v>
      </c>
      <c r="AW37" s="115">
        <v>251</v>
      </c>
      <c r="AX37" s="115">
        <v>251</v>
      </c>
      <c r="AY37" s="115">
        <v>251</v>
      </c>
      <c r="AZ37" s="115">
        <v>251</v>
      </c>
      <c r="BA37" s="115">
        <v>251</v>
      </c>
      <c r="BB37" s="115">
        <v>251</v>
      </c>
      <c r="BC37" s="115">
        <v>251</v>
      </c>
      <c r="BD37" s="115">
        <v>251</v>
      </c>
      <c r="BE37" s="115">
        <v>251</v>
      </c>
      <c r="BF37" s="115">
        <v>254</v>
      </c>
      <c r="BG37" s="115">
        <v>254</v>
      </c>
      <c r="BH37" s="115">
        <v>254</v>
      </c>
      <c r="BI37" s="115">
        <v>254</v>
      </c>
      <c r="BJ37" s="115">
        <v>216</v>
      </c>
      <c r="BK37" s="115">
        <v>216</v>
      </c>
      <c r="BL37" s="115">
        <v>216</v>
      </c>
      <c r="BM37" s="115">
        <v>216</v>
      </c>
      <c r="BN37" s="115">
        <v>154</v>
      </c>
      <c r="BO37" s="115">
        <v>154</v>
      </c>
      <c r="BP37" s="115">
        <v>154</v>
      </c>
      <c r="BQ37" s="115">
        <v>154</v>
      </c>
      <c r="BR37" s="115">
        <v>191</v>
      </c>
      <c r="BS37" s="115">
        <v>191</v>
      </c>
      <c r="BT37" s="115">
        <v>191</v>
      </c>
      <c r="BU37" s="115">
        <v>191</v>
      </c>
      <c r="BV37" s="115">
        <v>192</v>
      </c>
      <c r="BW37" s="115">
        <v>192</v>
      </c>
      <c r="BX37" s="115">
        <v>192</v>
      </c>
      <c r="BY37" s="115">
        <v>192</v>
      </c>
      <c r="BZ37" s="115">
        <v>185</v>
      </c>
      <c r="CA37" s="115">
        <v>185</v>
      </c>
      <c r="CB37" s="115">
        <v>185</v>
      </c>
      <c r="CC37" s="115">
        <v>185</v>
      </c>
      <c r="CD37" s="115">
        <v>189</v>
      </c>
      <c r="CE37" s="115">
        <v>189</v>
      </c>
      <c r="CF37" s="115">
        <v>189</v>
      </c>
      <c r="CG37" s="115">
        <v>189</v>
      </c>
      <c r="CH37" s="115">
        <v>192</v>
      </c>
      <c r="CI37" s="115">
        <v>192</v>
      </c>
      <c r="CJ37" s="115">
        <v>192</v>
      </c>
      <c r="CK37" s="115">
        <v>192</v>
      </c>
      <c r="CL37" s="115">
        <v>205</v>
      </c>
      <c r="CM37" s="115">
        <v>205</v>
      </c>
      <c r="CN37" s="115">
        <v>205</v>
      </c>
      <c r="CO37" s="115">
        <v>205</v>
      </c>
      <c r="CP37" s="115">
        <v>190</v>
      </c>
      <c r="CQ37" s="115">
        <v>190</v>
      </c>
      <c r="CR37" s="115">
        <v>190</v>
      </c>
      <c r="CS37" s="115">
        <v>190</v>
      </c>
      <c r="CT37" s="116"/>
      <c r="CU37" s="116"/>
      <c r="CV37" s="116"/>
      <c r="CW37" s="117"/>
      <c r="CX37" s="91">
        <f t="array" ref="CX37">SUMPRODUCT(B37:CW37*0.25)</f>
        <v>5207</v>
      </c>
    </row>
    <row r="38" spans="1:102" ht="24.95" customHeight="1" x14ac:dyDescent="0.2">
      <c r="A38" s="118" t="s">
        <v>45</v>
      </c>
      <c r="B38" s="119">
        <v>211</v>
      </c>
      <c r="C38" s="120">
        <v>211</v>
      </c>
      <c r="D38" s="120">
        <v>211</v>
      </c>
      <c r="E38" s="120">
        <v>211</v>
      </c>
      <c r="F38" s="120">
        <v>220</v>
      </c>
      <c r="G38" s="120">
        <v>220</v>
      </c>
      <c r="H38" s="120">
        <v>220</v>
      </c>
      <c r="I38" s="120">
        <v>220</v>
      </c>
      <c r="J38" s="120">
        <v>220</v>
      </c>
      <c r="K38" s="120">
        <v>220</v>
      </c>
      <c r="L38" s="120">
        <v>220</v>
      </c>
      <c r="M38" s="120">
        <v>220</v>
      </c>
      <c r="N38" s="120">
        <v>220</v>
      </c>
      <c r="O38" s="120">
        <v>220</v>
      </c>
      <c r="P38" s="120">
        <v>220</v>
      </c>
      <c r="Q38" s="120">
        <v>220</v>
      </c>
      <c r="R38" s="120">
        <v>220</v>
      </c>
      <c r="S38" s="120">
        <v>220</v>
      </c>
      <c r="T38" s="120">
        <v>220</v>
      </c>
      <c r="U38" s="120">
        <v>220</v>
      </c>
      <c r="V38" s="120">
        <v>220</v>
      </c>
      <c r="W38" s="120">
        <v>220</v>
      </c>
      <c r="X38" s="120">
        <v>220</v>
      </c>
      <c r="Y38" s="120">
        <v>220</v>
      </c>
      <c r="Z38" s="120">
        <v>208</v>
      </c>
      <c r="AA38" s="120">
        <v>208</v>
      </c>
      <c r="AB38" s="120">
        <v>208</v>
      </c>
      <c r="AC38" s="120">
        <v>208</v>
      </c>
      <c r="AD38" s="120">
        <v>285</v>
      </c>
      <c r="AE38" s="120">
        <v>285</v>
      </c>
      <c r="AF38" s="120">
        <v>285</v>
      </c>
      <c r="AG38" s="120">
        <v>285</v>
      </c>
      <c r="AH38" s="120">
        <v>251</v>
      </c>
      <c r="AI38" s="120">
        <v>251</v>
      </c>
      <c r="AJ38" s="120">
        <v>251</v>
      </c>
      <c r="AK38" s="120">
        <v>251</v>
      </c>
      <c r="AL38" s="120">
        <v>299</v>
      </c>
      <c r="AM38" s="120">
        <v>299</v>
      </c>
      <c r="AN38" s="120">
        <v>299</v>
      </c>
      <c r="AO38" s="120">
        <v>299</v>
      </c>
      <c r="AP38" s="120">
        <v>244</v>
      </c>
      <c r="AQ38" s="120">
        <v>244</v>
      </c>
      <c r="AR38" s="120">
        <v>244</v>
      </c>
      <c r="AS38" s="120">
        <v>244</v>
      </c>
      <c r="AT38" s="120">
        <v>229</v>
      </c>
      <c r="AU38" s="120">
        <v>229</v>
      </c>
      <c r="AV38" s="120">
        <v>229</v>
      </c>
      <c r="AW38" s="120">
        <v>229</v>
      </c>
      <c r="AX38" s="120">
        <v>225</v>
      </c>
      <c r="AY38" s="120">
        <v>225</v>
      </c>
      <c r="AZ38" s="120">
        <v>225</v>
      </c>
      <c r="BA38" s="120">
        <v>225</v>
      </c>
      <c r="BB38" s="120">
        <v>238</v>
      </c>
      <c r="BC38" s="120">
        <v>238</v>
      </c>
      <c r="BD38" s="120">
        <v>238</v>
      </c>
      <c r="BE38" s="120">
        <v>238</v>
      </c>
      <c r="BF38" s="120">
        <v>281</v>
      </c>
      <c r="BG38" s="120">
        <v>281</v>
      </c>
      <c r="BH38" s="120">
        <v>281</v>
      </c>
      <c r="BI38" s="120">
        <v>281</v>
      </c>
      <c r="BJ38" s="120">
        <v>314</v>
      </c>
      <c r="BK38" s="120">
        <v>314</v>
      </c>
      <c r="BL38" s="120">
        <v>314</v>
      </c>
      <c r="BM38" s="120">
        <v>314</v>
      </c>
      <c r="BN38" s="120">
        <v>313</v>
      </c>
      <c r="BO38" s="120">
        <v>313</v>
      </c>
      <c r="BP38" s="120">
        <v>313</v>
      </c>
      <c r="BQ38" s="120">
        <v>313</v>
      </c>
      <c r="BR38" s="120">
        <v>179</v>
      </c>
      <c r="BS38" s="120">
        <v>179</v>
      </c>
      <c r="BT38" s="120">
        <v>179</v>
      </c>
      <c r="BU38" s="120">
        <v>179</v>
      </c>
      <c r="BV38" s="120">
        <v>99</v>
      </c>
      <c r="BW38" s="120">
        <v>99</v>
      </c>
      <c r="BX38" s="120">
        <v>99</v>
      </c>
      <c r="BY38" s="120">
        <v>99</v>
      </c>
      <c r="BZ38" s="120">
        <v>173</v>
      </c>
      <c r="CA38" s="120">
        <v>173</v>
      </c>
      <c r="CB38" s="120">
        <v>173</v>
      </c>
      <c r="CC38" s="120">
        <v>173</v>
      </c>
      <c r="CD38" s="120">
        <v>158</v>
      </c>
      <c r="CE38" s="120">
        <v>158</v>
      </c>
      <c r="CF38" s="120">
        <v>158</v>
      </c>
      <c r="CG38" s="120">
        <v>158</v>
      </c>
      <c r="CH38" s="120">
        <v>188</v>
      </c>
      <c r="CI38" s="120">
        <v>188</v>
      </c>
      <c r="CJ38" s="120">
        <v>188</v>
      </c>
      <c r="CK38" s="120">
        <v>188</v>
      </c>
      <c r="CL38" s="120">
        <v>185</v>
      </c>
      <c r="CM38" s="120">
        <v>185</v>
      </c>
      <c r="CN38" s="120">
        <v>185</v>
      </c>
      <c r="CO38" s="120">
        <v>185</v>
      </c>
      <c r="CP38" s="120">
        <v>171</v>
      </c>
      <c r="CQ38" s="120">
        <v>171</v>
      </c>
      <c r="CR38" s="120">
        <v>171</v>
      </c>
      <c r="CS38" s="120">
        <v>171</v>
      </c>
      <c r="CT38" s="120"/>
      <c r="CU38" s="120"/>
      <c r="CV38" s="120"/>
      <c r="CW38" s="121"/>
      <c r="CX38" s="97">
        <f t="array" ref="CX38">SUMPRODUCT(B38:CW38*0.25)</f>
        <v>5351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>
        <v>32.200000000000003</v>
      </c>
      <c r="AJ39" s="120">
        <v>514.6</v>
      </c>
      <c r="AK39" s="120">
        <v>924.9</v>
      </c>
      <c r="AL39" s="120">
        <v>1000</v>
      </c>
      <c r="AM39" s="120">
        <v>1000</v>
      </c>
      <c r="AN39" s="120">
        <v>1000</v>
      </c>
      <c r="AO39" s="120">
        <v>1000</v>
      </c>
      <c r="AP39" s="120">
        <v>1000</v>
      </c>
      <c r="AQ39" s="120">
        <v>1000</v>
      </c>
      <c r="AR39" s="120">
        <v>1000</v>
      </c>
      <c r="AS39" s="120">
        <v>1000</v>
      </c>
      <c r="AT39" s="120">
        <v>899.9</v>
      </c>
      <c r="AU39" s="120">
        <v>801.7</v>
      </c>
      <c r="AV39" s="120">
        <v>1008.1</v>
      </c>
      <c r="AW39" s="120">
        <v>1028.5999999999999</v>
      </c>
      <c r="AX39" s="120">
        <v>1100</v>
      </c>
      <c r="AY39" s="120">
        <v>1100</v>
      </c>
      <c r="AZ39" s="120">
        <v>1100</v>
      </c>
      <c r="BA39" s="120">
        <v>1100</v>
      </c>
      <c r="BB39" s="120">
        <v>1018.4</v>
      </c>
      <c r="BC39" s="120">
        <v>994.2</v>
      </c>
      <c r="BD39" s="120">
        <v>855.4</v>
      </c>
      <c r="BE39" s="120">
        <v>866.3</v>
      </c>
      <c r="BF39" s="120">
        <v>490.3</v>
      </c>
      <c r="BG39" s="120">
        <v>252.4</v>
      </c>
      <c r="BH39" s="120">
        <v>29.6</v>
      </c>
      <c r="BI39" s="120">
        <v>9.3000000000000007</v>
      </c>
      <c r="BJ39" s="120">
        <v>1100</v>
      </c>
      <c r="BK39" s="120">
        <v>1057.9000000000001</v>
      </c>
      <c r="BL39" s="120">
        <v>888</v>
      </c>
      <c r="BM39" s="120">
        <v>644.20000000000005</v>
      </c>
      <c r="BN39" s="120">
        <v>376.7</v>
      </c>
      <c r="BO39" s="120"/>
      <c r="BP39" s="120"/>
      <c r="BQ39" s="120"/>
      <c r="BR39" s="120"/>
      <c r="BS39" s="120">
        <v>24.2</v>
      </c>
      <c r="BT39" s="120">
        <v>117.6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6583.6250000000009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>
        <v>344.3</v>
      </c>
      <c r="K41" s="120">
        <v>344.3</v>
      </c>
      <c r="L41" s="120">
        <v>344.3</v>
      </c>
      <c r="M41" s="120">
        <v>344.3</v>
      </c>
      <c r="N41" s="120"/>
      <c r="O41" s="120"/>
      <c r="P41" s="120"/>
      <c r="Q41" s="120"/>
      <c r="R41" s="120">
        <v>74.900000000000006</v>
      </c>
      <c r="S41" s="120">
        <v>74.900000000000006</v>
      </c>
      <c r="T41" s="120">
        <v>74.900000000000006</v>
      </c>
      <c r="U41" s="120">
        <v>74.900000000000006</v>
      </c>
      <c r="V41" s="120"/>
      <c r="W41" s="120"/>
      <c r="X41" s="120"/>
      <c r="Y41" s="120"/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373.7</v>
      </c>
      <c r="CA41" s="120">
        <v>373.7</v>
      </c>
      <c r="CB41" s="120">
        <v>373.7</v>
      </c>
      <c r="CC41" s="120">
        <v>373.7</v>
      </c>
      <c r="CD41" s="120">
        <v>345.1</v>
      </c>
      <c r="CE41" s="120">
        <v>345.1</v>
      </c>
      <c r="CF41" s="120">
        <v>345.1</v>
      </c>
      <c r="CG41" s="120">
        <v>345.1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3638.0000000000009</v>
      </c>
    </row>
    <row r="42" spans="1:102" ht="30" customHeight="1" thickBot="1" x14ac:dyDescent="0.25">
      <c r="A42" s="105" t="s">
        <v>49</v>
      </c>
      <c r="B42" s="106">
        <f>SUM(B37:B41)</f>
        <v>430</v>
      </c>
      <c r="C42" s="107">
        <f t="shared" ref="C42:BN42" si="6">SUM(C37:C41)</f>
        <v>430</v>
      </c>
      <c r="D42" s="107">
        <f t="shared" si="6"/>
        <v>430</v>
      </c>
      <c r="E42" s="107">
        <f t="shared" si="6"/>
        <v>430</v>
      </c>
      <c r="F42" s="107">
        <f t="shared" si="6"/>
        <v>440</v>
      </c>
      <c r="G42" s="107">
        <f t="shared" si="6"/>
        <v>440</v>
      </c>
      <c r="H42" s="107">
        <f t="shared" si="6"/>
        <v>440</v>
      </c>
      <c r="I42" s="107">
        <f t="shared" si="6"/>
        <v>440</v>
      </c>
      <c r="J42" s="107">
        <f t="shared" si="6"/>
        <v>784.3</v>
      </c>
      <c r="K42" s="107">
        <f t="shared" si="6"/>
        <v>784.3</v>
      </c>
      <c r="L42" s="107">
        <f t="shared" si="6"/>
        <v>784.3</v>
      </c>
      <c r="M42" s="107">
        <f t="shared" si="6"/>
        <v>784.3</v>
      </c>
      <c r="N42" s="107">
        <f t="shared" si="6"/>
        <v>448</v>
      </c>
      <c r="O42" s="107">
        <f t="shared" si="6"/>
        <v>448</v>
      </c>
      <c r="P42" s="107">
        <f t="shared" si="6"/>
        <v>448</v>
      </c>
      <c r="Q42" s="107">
        <f t="shared" si="6"/>
        <v>448</v>
      </c>
      <c r="R42" s="107">
        <f t="shared" si="6"/>
        <v>507.9</v>
      </c>
      <c r="S42" s="107">
        <f t="shared" si="6"/>
        <v>507.9</v>
      </c>
      <c r="T42" s="107">
        <f t="shared" si="6"/>
        <v>507.9</v>
      </c>
      <c r="U42" s="107">
        <f t="shared" si="6"/>
        <v>507.9</v>
      </c>
      <c r="V42" s="107">
        <f t="shared" si="6"/>
        <v>454</v>
      </c>
      <c r="W42" s="107">
        <f t="shared" si="6"/>
        <v>454</v>
      </c>
      <c r="X42" s="107">
        <f t="shared" si="6"/>
        <v>454</v>
      </c>
      <c r="Y42" s="107">
        <f t="shared" si="6"/>
        <v>454</v>
      </c>
      <c r="Z42" s="107">
        <f t="shared" si="6"/>
        <v>917</v>
      </c>
      <c r="AA42" s="107">
        <f t="shared" si="6"/>
        <v>917</v>
      </c>
      <c r="AB42" s="107">
        <f t="shared" si="6"/>
        <v>917</v>
      </c>
      <c r="AC42" s="107">
        <f t="shared" si="6"/>
        <v>917</v>
      </c>
      <c r="AD42" s="107">
        <f t="shared" si="6"/>
        <v>989</v>
      </c>
      <c r="AE42" s="107">
        <f t="shared" si="6"/>
        <v>989</v>
      </c>
      <c r="AF42" s="107">
        <f t="shared" si="6"/>
        <v>989</v>
      </c>
      <c r="AG42" s="107">
        <f t="shared" si="6"/>
        <v>989</v>
      </c>
      <c r="AH42" s="107">
        <f t="shared" si="6"/>
        <v>1006</v>
      </c>
      <c r="AI42" s="107">
        <f t="shared" si="6"/>
        <v>1038.2</v>
      </c>
      <c r="AJ42" s="107">
        <f t="shared" si="6"/>
        <v>1520.6</v>
      </c>
      <c r="AK42" s="107">
        <f t="shared" si="6"/>
        <v>1930.9</v>
      </c>
      <c r="AL42" s="107">
        <f t="shared" si="6"/>
        <v>1532</v>
      </c>
      <c r="AM42" s="107">
        <f t="shared" si="6"/>
        <v>1532</v>
      </c>
      <c r="AN42" s="107">
        <f t="shared" si="6"/>
        <v>1532</v>
      </c>
      <c r="AO42" s="107">
        <f t="shared" si="6"/>
        <v>1532</v>
      </c>
      <c r="AP42" s="107">
        <f t="shared" si="6"/>
        <v>1495</v>
      </c>
      <c r="AQ42" s="107">
        <f t="shared" si="6"/>
        <v>1495</v>
      </c>
      <c r="AR42" s="107">
        <f t="shared" si="6"/>
        <v>1495</v>
      </c>
      <c r="AS42" s="107">
        <f t="shared" si="6"/>
        <v>1495</v>
      </c>
      <c r="AT42" s="107">
        <f t="shared" si="6"/>
        <v>1379.9</v>
      </c>
      <c r="AU42" s="107">
        <f t="shared" si="6"/>
        <v>1281.7</v>
      </c>
      <c r="AV42" s="107">
        <f t="shared" si="6"/>
        <v>1488.1</v>
      </c>
      <c r="AW42" s="107">
        <f t="shared" si="6"/>
        <v>1508.6</v>
      </c>
      <c r="AX42" s="107">
        <f t="shared" si="6"/>
        <v>1576</v>
      </c>
      <c r="AY42" s="107">
        <f t="shared" si="6"/>
        <v>1576</v>
      </c>
      <c r="AZ42" s="107">
        <f t="shared" si="6"/>
        <v>1576</v>
      </c>
      <c r="BA42" s="107">
        <f t="shared" si="6"/>
        <v>1576</v>
      </c>
      <c r="BB42" s="107">
        <f t="shared" si="6"/>
        <v>1507.4</v>
      </c>
      <c r="BC42" s="107">
        <f t="shared" si="6"/>
        <v>1483.2</v>
      </c>
      <c r="BD42" s="107">
        <f t="shared" si="6"/>
        <v>1344.4</v>
      </c>
      <c r="BE42" s="107">
        <f t="shared" si="6"/>
        <v>1355.3</v>
      </c>
      <c r="BF42" s="107">
        <f t="shared" si="6"/>
        <v>1025.3</v>
      </c>
      <c r="BG42" s="107">
        <f t="shared" si="6"/>
        <v>787.4</v>
      </c>
      <c r="BH42" s="107">
        <f t="shared" si="6"/>
        <v>564.6</v>
      </c>
      <c r="BI42" s="107">
        <f t="shared" si="6"/>
        <v>544.29999999999995</v>
      </c>
      <c r="BJ42" s="107">
        <f t="shared" si="6"/>
        <v>1630</v>
      </c>
      <c r="BK42" s="107">
        <f t="shared" si="6"/>
        <v>1587.9</v>
      </c>
      <c r="BL42" s="107">
        <f t="shared" si="6"/>
        <v>1418</v>
      </c>
      <c r="BM42" s="107">
        <f t="shared" si="6"/>
        <v>1174.2</v>
      </c>
      <c r="BN42" s="107">
        <f t="shared" si="6"/>
        <v>843.7</v>
      </c>
      <c r="BO42" s="107">
        <f t="shared" ref="BO42:CW42" si="7">SUM(BO37:BO41)</f>
        <v>467</v>
      </c>
      <c r="BP42" s="107">
        <f t="shared" si="7"/>
        <v>467</v>
      </c>
      <c r="BQ42" s="107">
        <f t="shared" si="7"/>
        <v>467</v>
      </c>
      <c r="BR42" s="107">
        <f t="shared" si="7"/>
        <v>370</v>
      </c>
      <c r="BS42" s="107">
        <f t="shared" si="7"/>
        <v>394.2</v>
      </c>
      <c r="BT42" s="107">
        <f t="shared" si="7"/>
        <v>487.6</v>
      </c>
      <c r="BU42" s="107">
        <f t="shared" si="7"/>
        <v>370</v>
      </c>
      <c r="BV42" s="107">
        <f t="shared" si="7"/>
        <v>291</v>
      </c>
      <c r="BW42" s="107">
        <f t="shared" si="7"/>
        <v>291</v>
      </c>
      <c r="BX42" s="107">
        <f t="shared" si="7"/>
        <v>291</v>
      </c>
      <c r="BY42" s="107">
        <f t="shared" si="7"/>
        <v>291</v>
      </c>
      <c r="BZ42" s="107">
        <f t="shared" si="7"/>
        <v>731.7</v>
      </c>
      <c r="CA42" s="107">
        <f t="shared" si="7"/>
        <v>731.7</v>
      </c>
      <c r="CB42" s="107">
        <f t="shared" si="7"/>
        <v>731.7</v>
      </c>
      <c r="CC42" s="107">
        <f t="shared" si="7"/>
        <v>731.7</v>
      </c>
      <c r="CD42" s="107">
        <f t="shared" si="7"/>
        <v>692.1</v>
      </c>
      <c r="CE42" s="107">
        <f t="shared" si="7"/>
        <v>692.1</v>
      </c>
      <c r="CF42" s="107">
        <f t="shared" si="7"/>
        <v>692.1</v>
      </c>
      <c r="CG42" s="107">
        <f t="shared" si="7"/>
        <v>692.1</v>
      </c>
      <c r="CH42" s="107">
        <f t="shared" si="7"/>
        <v>880</v>
      </c>
      <c r="CI42" s="107">
        <f t="shared" si="7"/>
        <v>880</v>
      </c>
      <c r="CJ42" s="107">
        <f t="shared" si="7"/>
        <v>880</v>
      </c>
      <c r="CK42" s="107">
        <f t="shared" si="7"/>
        <v>880</v>
      </c>
      <c r="CL42" s="107">
        <f t="shared" si="7"/>
        <v>890</v>
      </c>
      <c r="CM42" s="107">
        <f t="shared" si="7"/>
        <v>890</v>
      </c>
      <c r="CN42" s="107">
        <f t="shared" si="7"/>
        <v>890</v>
      </c>
      <c r="CO42" s="107">
        <f t="shared" si="7"/>
        <v>890</v>
      </c>
      <c r="CP42" s="107">
        <f t="shared" si="7"/>
        <v>361</v>
      </c>
      <c r="CQ42" s="107">
        <f t="shared" si="7"/>
        <v>361</v>
      </c>
      <c r="CR42" s="107">
        <f t="shared" si="7"/>
        <v>361</v>
      </c>
      <c r="CS42" s="107">
        <f t="shared" si="7"/>
        <v>361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20779.625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>
        <v>32.200000000000003</v>
      </c>
      <c r="AJ47" s="120">
        <v>514.6</v>
      </c>
      <c r="AK47" s="120">
        <v>924.9</v>
      </c>
      <c r="AL47" s="120">
        <v>1000</v>
      </c>
      <c r="AM47" s="120">
        <v>1000</v>
      </c>
      <c r="AN47" s="120">
        <v>1000</v>
      </c>
      <c r="AO47" s="120">
        <v>1000</v>
      </c>
      <c r="AP47" s="120">
        <v>1000</v>
      </c>
      <c r="AQ47" s="120">
        <v>1000</v>
      </c>
      <c r="AR47" s="120">
        <v>1000</v>
      </c>
      <c r="AS47" s="120">
        <v>1000</v>
      </c>
      <c r="AT47" s="120">
        <v>899.9</v>
      </c>
      <c r="AU47" s="120">
        <v>801.7</v>
      </c>
      <c r="AV47" s="120">
        <v>1008.1</v>
      </c>
      <c r="AW47" s="120">
        <v>1028.5999999999999</v>
      </c>
      <c r="AX47" s="120">
        <v>1100</v>
      </c>
      <c r="AY47" s="120">
        <v>1100</v>
      </c>
      <c r="AZ47" s="120">
        <v>1100</v>
      </c>
      <c r="BA47" s="120">
        <v>1100</v>
      </c>
      <c r="BB47" s="120">
        <v>1018.4</v>
      </c>
      <c r="BC47" s="120">
        <v>994.2</v>
      </c>
      <c r="BD47" s="120">
        <v>855.4</v>
      </c>
      <c r="BE47" s="120">
        <v>866.3</v>
      </c>
      <c r="BF47" s="120">
        <v>490.3</v>
      </c>
      <c r="BG47" s="120">
        <v>252.4</v>
      </c>
      <c r="BH47" s="120">
        <v>29.6</v>
      </c>
      <c r="BI47" s="120">
        <v>9.3000000000000007</v>
      </c>
      <c r="BJ47" s="120">
        <v>1100</v>
      </c>
      <c r="BK47" s="120">
        <v>1057.9000000000001</v>
      </c>
      <c r="BL47" s="120">
        <v>888</v>
      </c>
      <c r="BM47" s="120">
        <v>644.20000000000005</v>
      </c>
      <c r="BN47" s="120">
        <v>376.7</v>
      </c>
      <c r="BO47" s="120"/>
      <c r="BP47" s="120"/>
      <c r="BQ47" s="120"/>
      <c r="BR47" s="120"/>
      <c r="BS47" s="120">
        <v>24.2</v>
      </c>
      <c r="BT47" s="120">
        <v>117.6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6583.6250000000009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>
        <v>344.3</v>
      </c>
      <c r="K49" s="120">
        <v>344.3</v>
      </c>
      <c r="L49" s="120">
        <v>344.3</v>
      </c>
      <c r="M49" s="120">
        <v>344.3</v>
      </c>
      <c r="N49" s="120"/>
      <c r="O49" s="120"/>
      <c r="P49" s="120"/>
      <c r="Q49" s="120"/>
      <c r="R49" s="120">
        <v>74.900000000000006</v>
      </c>
      <c r="S49" s="120">
        <v>74.900000000000006</v>
      </c>
      <c r="T49" s="120">
        <v>74.900000000000006</v>
      </c>
      <c r="U49" s="120">
        <v>74.900000000000006</v>
      </c>
      <c r="V49" s="120"/>
      <c r="W49" s="120"/>
      <c r="X49" s="120"/>
      <c r="Y49" s="120"/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373.7</v>
      </c>
      <c r="CA49" s="120">
        <v>373.7</v>
      </c>
      <c r="CB49" s="120">
        <v>373.7</v>
      </c>
      <c r="CC49" s="120">
        <v>373.7</v>
      </c>
      <c r="CD49" s="120">
        <v>345.1</v>
      </c>
      <c r="CE49" s="120">
        <v>345.1</v>
      </c>
      <c r="CF49" s="120">
        <v>345.1</v>
      </c>
      <c r="CG49" s="120">
        <v>345.1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3638.0000000000009</v>
      </c>
    </row>
    <row r="50" spans="1:102" ht="24.95" customHeight="1" x14ac:dyDescent="0.2">
      <c r="A50" s="104" t="s">
        <v>51</v>
      </c>
      <c r="B50" s="119">
        <v>107</v>
      </c>
      <c r="C50" s="120">
        <v>107</v>
      </c>
      <c r="D50" s="120">
        <v>107</v>
      </c>
      <c r="E50" s="120">
        <v>107</v>
      </c>
      <c r="F50" s="120">
        <v>92</v>
      </c>
      <c r="G50" s="120">
        <v>92</v>
      </c>
      <c r="H50" s="120">
        <v>92</v>
      </c>
      <c r="I50" s="120">
        <v>92</v>
      </c>
      <c r="J50" s="120">
        <v>80</v>
      </c>
      <c r="K50" s="120">
        <v>80</v>
      </c>
      <c r="L50" s="120">
        <v>80</v>
      </c>
      <c r="M50" s="120">
        <v>80</v>
      </c>
      <c r="N50" s="120">
        <v>71</v>
      </c>
      <c r="O50" s="120">
        <v>71</v>
      </c>
      <c r="P50" s="120">
        <v>71</v>
      </c>
      <c r="Q50" s="120">
        <v>71</v>
      </c>
      <c r="R50" s="120">
        <v>76</v>
      </c>
      <c r="S50" s="120">
        <v>76</v>
      </c>
      <c r="T50" s="120">
        <v>76</v>
      </c>
      <c r="U50" s="120">
        <v>76</v>
      </c>
      <c r="V50" s="120">
        <v>96</v>
      </c>
      <c r="W50" s="120">
        <v>96</v>
      </c>
      <c r="X50" s="120">
        <v>96</v>
      </c>
      <c r="Y50" s="120">
        <v>96</v>
      </c>
      <c r="Z50" s="120">
        <v>123</v>
      </c>
      <c r="AA50" s="120">
        <v>123</v>
      </c>
      <c r="AB50" s="120">
        <v>123</v>
      </c>
      <c r="AC50" s="120">
        <v>123</v>
      </c>
      <c r="AD50" s="120">
        <v>145</v>
      </c>
      <c r="AE50" s="120">
        <v>145</v>
      </c>
      <c r="AF50" s="120">
        <v>145</v>
      </c>
      <c r="AG50" s="120">
        <v>145</v>
      </c>
      <c r="AH50" s="120">
        <v>139</v>
      </c>
      <c r="AI50" s="120">
        <v>139</v>
      </c>
      <c r="AJ50" s="120">
        <v>139</v>
      </c>
      <c r="AK50" s="120">
        <v>139</v>
      </c>
      <c r="AL50" s="120">
        <v>114</v>
      </c>
      <c r="AM50" s="120">
        <v>114</v>
      </c>
      <c r="AN50" s="120">
        <v>114</v>
      </c>
      <c r="AO50" s="120">
        <v>114</v>
      </c>
      <c r="AP50" s="120">
        <v>106</v>
      </c>
      <c r="AQ50" s="120">
        <v>106</v>
      </c>
      <c r="AR50" s="120">
        <v>106</v>
      </c>
      <c r="AS50" s="120">
        <v>106</v>
      </c>
      <c r="AT50" s="120">
        <v>100</v>
      </c>
      <c r="AU50" s="120">
        <v>100</v>
      </c>
      <c r="AV50" s="120">
        <v>100</v>
      </c>
      <c r="AW50" s="120">
        <v>100</v>
      </c>
      <c r="AX50" s="120">
        <v>91</v>
      </c>
      <c r="AY50" s="120">
        <v>91</v>
      </c>
      <c r="AZ50" s="120">
        <v>91</v>
      </c>
      <c r="BA50" s="120">
        <v>91</v>
      </c>
      <c r="BB50" s="120">
        <v>80</v>
      </c>
      <c r="BC50" s="120">
        <v>80</v>
      </c>
      <c r="BD50" s="120">
        <v>80</v>
      </c>
      <c r="BE50" s="120">
        <v>80</v>
      </c>
      <c r="BF50" s="120">
        <v>75</v>
      </c>
      <c r="BG50" s="120">
        <v>75</v>
      </c>
      <c r="BH50" s="120">
        <v>75</v>
      </c>
      <c r="BI50" s="120">
        <v>75</v>
      </c>
      <c r="BJ50" s="120">
        <v>91</v>
      </c>
      <c r="BK50" s="120">
        <v>91</v>
      </c>
      <c r="BL50" s="120">
        <v>91</v>
      </c>
      <c r="BM50" s="120">
        <v>91</v>
      </c>
      <c r="BN50" s="120">
        <v>134</v>
      </c>
      <c r="BO50" s="120">
        <v>134</v>
      </c>
      <c r="BP50" s="120">
        <v>134</v>
      </c>
      <c r="BQ50" s="120">
        <v>134</v>
      </c>
      <c r="BR50" s="120">
        <v>150</v>
      </c>
      <c r="BS50" s="120">
        <v>150</v>
      </c>
      <c r="BT50" s="120">
        <v>150</v>
      </c>
      <c r="BU50" s="120">
        <v>150</v>
      </c>
      <c r="BV50" s="120">
        <v>150</v>
      </c>
      <c r="BW50" s="120">
        <v>150</v>
      </c>
      <c r="BX50" s="120">
        <v>150</v>
      </c>
      <c r="BY50" s="120">
        <v>150</v>
      </c>
      <c r="BZ50" s="120">
        <v>150</v>
      </c>
      <c r="CA50" s="120">
        <v>150</v>
      </c>
      <c r="CB50" s="120">
        <v>150</v>
      </c>
      <c r="CC50" s="120">
        <v>150</v>
      </c>
      <c r="CD50" s="120">
        <v>150</v>
      </c>
      <c r="CE50" s="120">
        <v>150</v>
      </c>
      <c r="CF50" s="120">
        <v>150</v>
      </c>
      <c r="CG50" s="120">
        <v>150</v>
      </c>
      <c r="CH50" s="120">
        <v>144</v>
      </c>
      <c r="CI50" s="120">
        <v>144</v>
      </c>
      <c r="CJ50" s="120">
        <v>144</v>
      </c>
      <c r="CK50" s="120">
        <v>144</v>
      </c>
      <c r="CL50" s="120">
        <v>112</v>
      </c>
      <c r="CM50" s="120">
        <v>112</v>
      </c>
      <c r="CN50" s="120">
        <v>112</v>
      </c>
      <c r="CO50" s="120">
        <v>112</v>
      </c>
      <c r="CP50" s="120">
        <v>79</v>
      </c>
      <c r="CQ50" s="120">
        <v>79</v>
      </c>
      <c r="CR50" s="120">
        <v>79</v>
      </c>
      <c r="CS50" s="120">
        <v>79</v>
      </c>
      <c r="CT50" s="122"/>
      <c r="CU50" s="122"/>
      <c r="CV50" s="122"/>
      <c r="CW50" s="121"/>
      <c r="CX50" s="97">
        <f t="array" ref="CX50">SUMPRODUCT(B50:CW50*0.25)</f>
        <v>2655</v>
      </c>
    </row>
    <row r="51" spans="1:102" ht="30" customHeight="1" thickBot="1" x14ac:dyDescent="0.25">
      <c r="A51" s="105" t="s">
        <v>52</v>
      </c>
      <c r="B51" s="106">
        <f>SUM(B45:B50)</f>
        <v>107</v>
      </c>
      <c r="C51" s="107">
        <f t="shared" ref="C51:BN51" si="8">SUM(C45:C50)</f>
        <v>107</v>
      </c>
      <c r="D51" s="107">
        <f t="shared" si="8"/>
        <v>107</v>
      </c>
      <c r="E51" s="107">
        <f t="shared" si="8"/>
        <v>107</v>
      </c>
      <c r="F51" s="107">
        <f t="shared" si="8"/>
        <v>92</v>
      </c>
      <c r="G51" s="107">
        <f t="shared" si="8"/>
        <v>92</v>
      </c>
      <c r="H51" s="107">
        <f t="shared" si="8"/>
        <v>92</v>
      </c>
      <c r="I51" s="107">
        <f t="shared" si="8"/>
        <v>92</v>
      </c>
      <c r="J51" s="107">
        <f t="shared" si="8"/>
        <v>424.3</v>
      </c>
      <c r="K51" s="107">
        <f t="shared" si="8"/>
        <v>424.3</v>
      </c>
      <c r="L51" s="107">
        <f t="shared" si="8"/>
        <v>424.3</v>
      </c>
      <c r="M51" s="107">
        <f t="shared" si="8"/>
        <v>424.3</v>
      </c>
      <c r="N51" s="107">
        <f t="shared" si="8"/>
        <v>71</v>
      </c>
      <c r="O51" s="107">
        <f t="shared" si="8"/>
        <v>71</v>
      </c>
      <c r="P51" s="107">
        <f t="shared" si="8"/>
        <v>71</v>
      </c>
      <c r="Q51" s="107">
        <f t="shared" si="8"/>
        <v>71</v>
      </c>
      <c r="R51" s="107">
        <f t="shared" si="8"/>
        <v>150.9</v>
      </c>
      <c r="S51" s="107">
        <f t="shared" si="8"/>
        <v>150.9</v>
      </c>
      <c r="T51" s="107">
        <f t="shared" si="8"/>
        <v>150.9</v>
      </c>
      <c r="U51" s="107">
        <f t="shared" si="8"/>
        <v>150.9</v>
      </c>
      <c r="V51" s="107">
        <f t="shared" si="8"/>
        <v>96</v>
      </c>
      <c r="W51" s="107">
        <f t="shared" si="8"/>
        <v>96</v>
      </c>
      <c r="X51" s="107">
        <f t="shared" si="8"/>
        <v>96</v>
      </c>
      <c r="Y51" s="107">
        <f t="shared" si="8"/>
        <v>96</v>
      </c>
      <c r="Z51" s="107">
        <f t="shared" si="8"/>
        <v>623</v>
      </c>
      <c r="AA51" s="107">
        <f t="shared" si="8"/>
        <v>623</v>
      </c>
      <c r="AB51" s="107">
        <f t="shared" si="8"/>
        <v>623</v>
      </c>
      <c r="AC51" s="107">
        <f t="shared" si="8"/>
        <v>623</v>
      </c>
      <c r="AD51" s="107">
        <f t="shared" si="8"/>
        <v>645</v>
      </c>
      <c r="AE51" s="107">
        <f t="shared" si="8"/>
        <v>645</v>
      </c>
      <c r="AF51" s="107">
        <f t="shared" si="8"/>
        <v>645</v>
      </c>
      <c r="AG51" s="107">
        <f t="shared" si="8"/>
        <v>645</v>
      </c>
      <c r="AH51" s="107">
        <f t="shared" si="8"/>
        <v>639</v>
      </c>
      <c r="AI51" s="107">
        <f t="shared" si="8"/>
        <v>671.2</v>
      </c>
      <c r="AJ51" s="107">
        <f t="shared" si="8"/>
        <v>1153.5999999999999</v>
      </c>
      <c r="AK51" s="107">
        <f t="shared" si="8"/>
        <v>1563.9</v>
      </c>
      <c r="AL51" s="107">
        <f t="shared" si="8"/>
        <v>1114</v>
      </c>
      <c r="AM51" s="107">
        <f t="shared" si="8"/>
        <v>1114</v>
      </c>
      <c r="AN51" s="107">
        <f t="shared" si="8"/>
        <v>1114</v>
      </c>
      <c r="AO51" s="107">
        <f t="shared" si="8"/>
        <v>1114</v>
      </c>
      <c r="AP51" s="107">
        <f t="shared" si="8"/>
        <v>1106</v>
      </c>
      <c r="AQ51" s="107">
        <f t="shared" si="8"/>
        <v>1106</v>
      </c>
      <c r="AR51" s="107">
        <f t="shared" si="8"/>
        <v>1106</v>
      </c>
      <c r="AS51" s="107">
        <f t="shared" si="8"/>
        <v>1106</v>
      </c>
      <c r="AT51" s="107">
        <f t="shared" si="8"/>
        <v>999.9</v>
      </c>
      <c r="AU51" s="107">
        <f t="shared" si="8"/>
        <v>901.7</v>
      </c>
      <c r="AV51" s="107">
        <f t="shared" si="8"/>
        <v>1108.0999999999999</v>
      </c>
      <c r="AW51" s="107">
        <f t="shared" si="8"/>
        <v>1128.5999999999999</v>
      </c>
      <c r="AX51" s="107">
        <f t="shared" si="8"/>
        <v>1191</v>
      </c>
      <c r="AY51" s="107">
        <f t="shared" si="8"/>
        <v>1191</v>
      </c>
      <c r="AZ51" s="107">
        <f t="shared" si="8"/>
        <v>1191</v>
      </c>
      <c r="BA51" s="107">
        <f t="shared" si="8"/>
        <v>1191</v>
      </c>
      <c r="BB51" s="107">
        <f t="shared" si="8"/>
        <v>1098.4000000000001</v>
      </c>
      <c r="BC51" s="107">
        <f t="shared" si="8"/>
        <v>1074.2</v>
      </c>
      <c r="BD51" s="107">
        <f t="shared" si="8"/>
        <v>935.4</v>
      </c>
      <c r="BE51" s="107">
        <f t="shared" si="8"/>
        <v>946.3</v>
      </c>
      <c r="BF51" s="107">
        <f t="shared" si="8"/>
        <v>565.29999999999995</v>
      </c>
      <c r="BG51" s="107">
        <f t="shared" si="8"/>
        <v>327.39999999999998</v>
      </c>
      <c r="BH51" s="107">
        <f t="shared" si="8"/>
        <v>104.6</v>
      </c>
      <c r="BI51" s="107">
        <f t="shared" si="8"/>
        <v>84.3</v>
      </c>
      <c r="BJ51" s="107">
        <f t="shared" si="8"/>
        <v>1191</v>
      </c>
      <c r="BK51" s="107">
        <f t="shared" si="8"/>
        <v>1148.9000000000001</v>
      </c>
      <c r="BL51" s="107">
        <f t="shared" si="8"/>
        <v>979</v>
      </c>
      <c r="BM51" s="107">
        <f t="shared" si="8"/>
        <v>735.2</v>
      </c>
      <c r="BN51" s="107">
        <f t="shared" si="8"/>
        <v>510.7</v>
      </c>
      <c r="BO51" s="107">
        <f t="shared" ref="BO51:CW51" si="9">SUM(BO45:BO50)</f>
        <v>134</v>
      </c>
      <c r="BP51" s="107">
        <f t="shared" si="9"/>
        <v>134</v>
      </c>
      <c r="BQ51" s="107">
        <f t="shared" si="9"/>
        <v>134</v>
      </c>
      <c r="BR51" s="107">
        <f t="shared" si="9"/>
        <v>150</v>
      </c>
      <c r="BS51" s="107">
        <f t="shared" si="9"/>
        <v>174.2</v>
      </c>
      <c r="BT51" s="107">
        <f t="shared" si="9"/>
        <v>267.60000000000002</v>
      </c>
      <c r="BU51" s="107">
        <f t="shared" si="9"/>
        <v>150</v>
      </c>
      <c r="BV51" s="107">
        <f t="shared" si="9"/>
        <v>150</v>
      </c>
      <c r="BW51" s="107">
        <f t="shared" si="9"/>
        <v>150</v>
      </c>
      <c r="BX51" s="107">
        <f t="shared" si="9"/>
        <v>150</v>
      </c>
      <c r="BY51" s="107">
        <f t="shared" si="9"/>
        <v>150</v>
      </c>
      <c r="BZ51" s="107">
        <f t="shared" si="9"/>
        <v>523.70000000000005</v>
      </c>
      <c r="CA51" s="107">
        <f t="shared" si="9"/>
        <v>523.70000000000005</v>
      </c>
      <c r="CB51" s="107">
        <f t="shared" si="9"/>
        <v>523.70000000000005</v>
      </c>
      <c r="CC51" s="107">
        <f t="shared" si="9"/>
        <v>523.70000000000005</v>
      </c>
      <c r="CD51" s="107">
        <f t="shared" si="9"/>
        <v>495.1</v>
      </c>
      <c r="CE51" s="107">
        <f t="shared" si="9"/>
        <v>495.1</v>
      </c>
      <c r="CF51" s="107">
        <f t="shared" si="9"/>
        <v>495.1</v>
      </c>
      <c r="CG51" s="107">
        <f t="shared" si="9"/>
        <v>495.1</v>
      </c>
      <c r="CH51" s="107">
        <f t="shared" si="9"/>
        <v>644</v>
      </c>
      <c r="CI51" s="107">
        <f t="shared" si="9"/>
        <v>644</v>
      </c>
      <c r="CJ51" s="107">
        <f t="shared" si="9"/>
        <v>644</v>
      </c>
      <c r="CK51" s="107">
        <f t="shared" si="9"/>
        <v>644</v>
      </c>
      <c r="CL51" s="107">
        <f t="shared" si="9"/>
        <v>612</v>
      </c>
      <c r="CM51" s="107">
        <f t="shared" si="9"/>
        <v>612</v>
      </c>
      <c r="CN51" s="107">
        <f t="shared" si="9"/>
        <v>612</v>
      </c>
      <c r="CO51" s="107">
        <f t="shared" si="9"/>
        <v>612</v>
      </c>
      <c r="CP51" s="107">
        <f t="shared" si="9"/>
        <v>79</v>
      </c>
      <c r="CQ51" s="107">
        <f t="shared" si="9"/>
        <v>79</v>
      </c>
      <c r="CR51" s="107">
        <f t="shared" si="9"/>
        <v>79</v>
      </c>
      <c r="CS51" s="107">
        <f t="shared" si="9"/>
        <v>79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12876.625000000002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5524.0030000000006</v>
      </c>
      <c r="C54" s="107">
        <f t="shared" ref="C54:BN54" si="12">C18+C28+C42</f>
        <v>5463.0810000000001</v>
      </c>
      <c r="D54" s="107">
        <f t="shared" si="12"/>
        <v>5421.2449999999999</v>
      </c>
      <c r="E54" s="107">
        <f t="shared" si="12"/>
        <v>5385.0069999999996</v>
      </c>
      <c r="F54" s="107">
        <f t="shared" si="12"/>
        <v>5337.6569999999992</v>
      </c>
      <c r="G54" s="107">
        <f t="shared" si="12"/>
        <v>5294.6679999999997</v>
      </c>
      <c r="H54" s="107">
        <f t="shared" si="12"/>
        <v>5267.4259999999995</v>
      </c>
      <c r="I54" s="107">
        <f t="shared" si="12"/>
        <v>5224.3899999999994</v>
      </c>
      <c r="J54" s="107">
        <f t="shared" si="12"/>
        <v>5544.19</v>
      </c>
      <c r="K54" s="107">
        <f t="shared" si="12"/>
        <v>5522.0039999999999</v>
      </c>
      <c r="L54" s="107">
        <f t="shared" si="12"/>
        <v>5489.2339999999995</v>
      </c>
      <c r="M54" s="107">
        <f t="shared" si="12"/>
        <v>5450.8600000000006</v>
      </c>
      <c r="N54" s="107">
        <f t="shared" si="12"/>
        <v>5098.8919999999998</v>
      </c>
      <c r="O54" s="107">
        <f t="shared" si="12"/>
        <v>5084.5190000000002</v>
      </c>
      <c r="P54" s="107">
        <f t="shared" si="12"/>
        <v>5077.2470000000003</v>
      </c>
      <c r="Q54" s="107">
        <f t="shared" si="12"/>
        <v>5064.0929999999998</v>
      </c>
      <c r="R54" s="107">
        <f t="shared" si="12"/>
        <v>5124.4849999999997</v>
      </c>
      <c r="S54" s="107">
        <f t="shared" si="12"/>
        <v>5116.6019999999999</v>
      </c>
      <c r="T54" s="107">
        <f t="shared" si="12"/>
        <v>5112.8599999999997</v>
      </c>
      <c r="U54" s="107">
        <f t="shared" si="12"/>
        <v>5143.54</v>
      </c>
      <c r="V54" s="107">
        <f t="shared" si="12"/>
        <v>5131.7280000000001</v>
      </c>
      <c r="W54" s="107">
        <f t="shared" si="12"/>
        <v>5133.2389999999996</v>
      </c>
      <c r="X54" s="107">
        <f t="shared" si="12"/>
        <v>5135.76</v>
      </c>
      <c r="Y54" s="107">
        <f t="shared" si="12"/>
        <v>5157.8060000000005</v>
      </c>
      <c r="Z54" s="107">
        <f t="shared" si="12"/>
        <v>5630.8110000000006</v>
      </c>
      <c r="AA54" s="107">
        <f t="shared" si="12"/>
        <v>5672.3209999999999</v>
      </c>
      <c r="AB54" s="107">
        <f t="shared" si="12"/>
        <v>5690.5519999999997</v>
      </c>
      <c r="AC54" s="107">
        <f t="shared" si="12"/>
        <v>5744.7719999999999</v>
      </c>
      <c r="AD54" s="107">
        <f t="shared" si="12"/>
        <v>5923.6980000000003</v>
      </c>
      <c r="AE54" s="107">
        <f t="shared" si="12"/>
        <v>5992.3910000000005</v>
      </c>
      <c r="AF54" s="107">
        <f t="shared" si="12"/>
        <v>6050.973</v>
      </c>
      <c r="AG54" s="107">
        <f t="shared" si="12"/>
        <v>6190.4679999999998</v>
      </c>
      <c r="AH54" s="107">
        <f t="shared" si="12"/>
        <v>6248.268</v>
      </c>
      <c r="AI54" s="107">
        <f t="shared" si="12"/>
        <v>6422.2929999999997</v>
      </c>
      <c r="AJ54" s="107">
        <f t="shared" si="12"/>
        <v>6940.4639999999999</v>
      </c>
      <c r="AK54" s="107">
        <f t="shared" si="12"/>
        <v>7432.3870000000006</v>
      </c>
      <c r="AL54" s="107">
        <f t="shared" si="12"/>
        <v>7076.3919999999998</v>
      </c>
      <c r="AM54" s="107">
        <f t="shared" si="12"/>
        <v>7137.8220000000001</v>
      </c>
      <c r="AN54" s="107">
        <f t="shared" si="12"/>
        <v>7189.7190000000001</v>
      </c>
      <c r="AO54" s="107">
        <f t="shared" si="12"/>
        <v>7450.0630000000001</v>
      </c>
      <c r="AP54" s="107">
        <f t="shared" si="12"/>
        <v>7547.7349999999997</v>
      </c>
      <c r="AQ54" s="107">
        <f t="shared" si="12"/>
        <v>7632.7389999999996</v>
      </c>
      <c r="AR54" s="107">
        <f t="shared" si="12"/>
        <v>7669.277</v>
      </c>
      <c r="AS54" s="107">
        <f t="shared" si="12"/>
        <v>7700.17</v>
      </c>
      <c r="AT54" s="107">
        <f t="shared" si="12"/>
        <v>7589.5470000000005</v>
      </c>
      <c r="AU54" s="107">
        <f t="shared" si="12"/>
        <v>7596.3310000000001</v>
      </c>
      <c r="AV54" s="107">
        <f t="shared" si="12"/>
        <v>7819.93</v>
      </c>
      <c r="AW54" s="107">
        <f t="shared" si="12"/>
        <v>7860.9840000000004</v>
      </c>
      <c r="AX54" s="107">
        <f t="shared" si="12"/>
        <v>7924.4060000000009</v>
      </c>
      <c r="AY54" s="107">
        <f t="shared" si="12"/>
        <v>7908.1930000000002</v>
      </c>
      <c r="AZ54" s="107">
        <f t="shared" si="12"/>
        <v>7862.3729999999996</v>
      </c>
      <c r="BA54" s="107">
        <f t="shared" si="12"/>
        <v>7822.9990000000007</v>
      </c>
      <c r="BB54" s="107">
        <f t="shared" si="12"/>
        <v>7666.6900000000005</v>
      </c>
      <c r="BC54" s="107">
        <f t="shared" si="12"/>
        <v>7597.3140000000003</v>
      </c>
      <c r="BD54" s="107">
        <f t="shared" si="12"/>
        <v>7391.4980000000014</v>
      </c>
      <c r="BE54" s="107">
        <f t="shared" si="12"/>
        <v>7310.7009999999991</v>
      </c>
      <c r="BF54" s="107">
        <f t="shared" si="12"/>
        <v>7018.085</v>
      </c>
      <c r="BG54" s="107">
        <f t="shared" si="12"/>
        <v>6724.8429999999989</v>
      </c>
      <c r="BH54" s="107">
        <f t="shared" si="12"/>
        <v>6485.3360000000002</v>
      </c>
      <c r="BI54" s="107">
        <f t="shared" si="12"/>
        <v>6422.161000000001</v>
      </c>
      <c r="BJ54" s="107">
        <f t="shared" si="12"/>
        <v>7391.9889999999996</v>
      </c>
      <c r="BK54" s="107">
        <f t="shared" si="12"/>
        <v>7238.1149999999998</v>
      </c>
      <c r="BL54" s="107">
        <f t="shared" si="12"/>
        <v>7078.3019999999997</v>
      </c>
      <c r="BM54" s="107">
        <f t="shared" si="12"/>
        <v>6858.8329999999996</v>
      </c>
      <c r="BN54" s="107">
        <f t="shared" si="12"/>
        <v>6656.62</v>
      </c>
      <c r="BO54" s="107">
        <f t="shared" ref="BO54:CX54" si="13">BO18+BO28+BO42</f>
        <v>6330.24</v>
      </c>
      <c r="BP54" s="107">
        <f t="shared" si="13"/>
        <v>6307.2470000000003</v>
      </c>
      <c r="BQ54" s="107">
        <f t="shared" si="13"/>
        <v>6275.0309999999999</v>
      </c>
      <c r="BR54" s="107">
        <f t="shared" si="13"/>
        <v>6318.1550000000007</v>
      </c>
      <c r="BS54" s="107">
        <f t="shared" si="13"/>
        <v>6374.6789999999992</v>
      </c>
      <c r="BT54" s="107">
        <f t="shared" si="13"/>
        <v>6503.2219999999998</v>
      </c>
      <c r="BU54" s="107">
        <f t="shared" si="13"/>
        <v>6358.6739999999991</v>
      </c>
      <c r="BV54" s="107">
        <f t="shared" si="13"/>
        <v>6394.1210000000001</v>
      </c>
      <c r="BW54" s="107">
        <f t="shared" si="13"/>
        <v>6461.4790000000003</v>
      </c>
      <c r="BX54" s="107">
        <f t="shared" si="13"/>
        <v>6519.6380000000008</v>
      </c>
      <c r="BY54" s="107">
        <f t="shared" si="13"/>
        <v>6594.0470000000005</v>
      </c>
      <c r="BZ54" s="107">
        <f t="shared" si="13"/>
        <v>7092.6359999999995</v>
      </c>
      <c r="CA54" s="107">
        <f t="shared" si="13"/>
        <v>7134.4790000000003</v>
      </c>
      <c r="CB54" s="107">
        <f t="shared" si="13"/>
        <v>7142</v>
      </c>
      <c r="CC54" s="107">
        <f t="shared" si="13"/>
        <v>7103.1689999999999</v>
      </c>
      <c r="CD54" s="107">
        <f t="shared" si="13"/>
        <v>6904.5550000000003</v>
      </c>
      <c r="CE54" s="107">
        <f t="shared" si="13"/>
        <v>6851.9120000000003</v>
      </c>
      <c r="CF54" s="107">
        <f t="shared" si="13"/>
        <v>6731.6020000000008</v>
      </c>
      <c r="CG54" s="107">
        <f t="shared" si="13"/>
        <v>6633.7170000000006</v>
      </c>
      <c r="CH54" s="107">
        <f t="shared" si="13"/>
        <v>6746.1949999999997</v>
      </c>
      <c r="CI54" s="107">
        <f t="shared" si="13"/>
        <v>6664.0879999999997</v>
      </c>
      <c r="CJ54" s="107">
        <f t="shared" si="13"/>
        <v>6567.9699999999993</v>
      </c>
      <c r="CK54" s="107">
        <f t="shared" si="13"/>
        <v>6503.1669999999995</v>
      </c>
      <c r="CL54" s="107">
        <f t="shared" si="13"/>
        <v>6376.2139999999999</v>
      </c>
      <c r="CM54" s="107">
        <f t="shared" si="13"/>
        <v>6284.0460000000003</v>
      </c>
      <c r="CN54" s="107">
        <f t="shared" si="13"/>
        <v>6181.2280000000001</v>
      </c>
      <c r="CO54" s="107">
        <f t="shared" si="13"/>
        <v>6105.0239999999994</v>
      </c>
      <c r="CP54" s="107">
        <f t="shared" si="13"/>
        <v>5455.817</v>
      </c>
      <c r="CQ54" s="107">
        <f t="shared" si="13"/>
        <v>5420.8320000000003</v>
      </c>
      <c r="CR54" s="107">
        <f t="shared" si="13"/>
        <v>5306.4590000000007</v>
      </c>
      <c r="CS54" s="107">
        <f t="shared" si="13"/>
        <v>5247.6369999999997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153190.59525000001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-711.4</v>
      </c>
      <c r="C5" s="25">
        <v>-823.2</v>
      </c>
      <c r="D5" s="25">
        <v>-1100</v>
      </c>
      <c r="E5" s="25">
        <v>-1372.5</v>
      </c>
      <c r="F5" s="25">
        <v>-1040.7</v>
      </c>
      <c r="G5" s="25">
        <v>-1152.3999999999999</v>
      </c>
      <c r="H5" s="25">
        <v>-1103.8</v>
      </c>
      <c r="I5" s="25">
        <v>-1162.8999999999999</v>
      </c>
      <c r="J5" s="25">
        <v>-823.8</v>
      </c>
      <c r="K5" s="25">
        <v>-640.40000000000009</v>
      </c>
      <c r="L5" s="25">
        <v>-902.5</v>
      </c>
      <c r="M5" s="25">
        <v>-956.60000000000014</v>
      </c>
      <c r="N5" s="25">
        <v>-987.4</v>
      </c>
      <c r="O5" s="25">
        <v>-888.69999999999993</v>
      </c>
      <c r="P5" s="25">
        <v>-966</v>
      </c>
      <c r="Q5" s="25">
        <v>-985.69999999999993</v>
      </c>
      <c r="R5" s="25">
        <v>-704.7</v>
      </c>
      <c r="S5" s="25">
        <v>-708.7</v>
      </c>
      <c r="T5" s="25">
        <v>-766.80000000000007</v>
      </c>
      <c r="U5" s="25">
        <v>-696.7</v>
      </c>
      <c r="V5" s="25">
        <v>-965.4</v>
      </c>
      <c r="W5" s="25">
        <v>-882.4</v>
      </c>
      <c r="X5" s="25">
        <v>-787.4</v>
      </c>
      <c r="Y5" s="25">
        <v>-789.4</v>
      </c>
      <c r="Z5" s="25">
        <v>91.600000000000023</v>
      </c>
      <c r="AA5" s="25">
        <v>171.8</v>
      </c>
      <c r="AB5" s="25">
        <v>-73.100000000000023</v>
      </c>
      <c r="AC5" s="25">
        <v>-359.6</v>
      </c>
      <c r="AD5" s="25">
        <v>-419.6</v>
      </c>
      <c r="AE5" s="25">
        <v>-116.10000000000002</v>
      </c>
      <c r="AF5" s="25">
        <v>-109.29999999999995</v>
      </c>
      <c r="AG5" s="25">
        <v>-227.5</v>
      </c>
      <c r="AH5" s="25">
        <v>154.39999999999998</v>
      </c>
      <c r="AI5" s="25">
        <v>532.20000000000005</v>
      </c>
      <c r="AJ5" s="25">
        <v>1014.6</v>
      </c>
      <c r="AK5" s="25">
        <v>1424.9</v>
      </c>
      <c r="AL5" s="25">
        <v>1000</v>
      </c>
      <c r="AM5" s="25">
        <v>1000</v>
      </c>
      <c r="AN5" s="25">
        <v>1000</v>
      </c>
      <c r="AO5" s="25">
        <v>1000</v>
      </c>
      <c r="AP5" s="25">
        <v>1000</v>
      </c>
      <c r="AQ5" s="25">
        <v>1000</v>
      </c>
      <c r="AR5" s="25">
        <v>1000</v>
      </c>
      <c r="AS5" s="25">
        <v>1000</v>
      </c>
      <c r="AT5" s="25">
        <v>899.9</v>
      </c>
      <c r="AU5" s="25">
        <v>801.7</v>
      </c>
      <c r="AV5" s="25">
        <v>1008.1</v>
      </c>
      <c r="AW5" s="25">
        <v>1028.5999999999999</v>
      </c>
      <c r="AX5" s="25">
        <v>1100</v>
      </c>
      <c r="AY5" s="25">
        <v>1100</v>
      </c>
      <c r="AZ5" s="25">
        <v>1100</v>
      </c>
      <c r="BA5" s="25">
        <v>1100</v>
      </c>
      <c r="BB5" s="25">
        <v>1018.4</v>
      </c>
      <c r="BC5" s="25">
        <v>994.2</v>
      </c>
      <c r="BD5" s="25">
        <v>855.4</v>
      </c>
      <c r="BE5" s="25">
        <v>866.3</v>
      </c>
      <c r="BF5" s="25">
        <v>490.3</v>
      </c>
      <c r="BG5" s="25">
        <v>252.4</v>
      </c>
      <c r="BH5" s="25">
        <v>29.6</v>
      </c>
      <c r="BI5" s="25">
        <v>9.3000000000000007</v>
      </c>
      <c r="BJ5" s="25">
        <v>1100</v>
      </c>
      <c r="BK5" s="25">
        <v>1057.9000000000001</v>
      </c>
      <c r="BL5" s="25">
        <v>888</v>
      </c>
      <c r="BM5" s="25">
        <v>644.20000000000005</v>
      </c>
      <c r="BN5" s="25">
        <v>376.7</v>
      </c>
      <c r="BO5" s="25">
        <v>-77.900000000000006</v>
      </c>
      <c r="BP5" s="25">
        <v>-482.1</v>
      </c>
      <c r="BQ5" s="25">
        <v>-214.1</v>
      </c>
      <c r="BR5" s="25">
        <v>-828.4</v>
      </c>
      <c r="BS5" s="25">
        <v>-475.8</v>
      </c>
      <c r="BT5" s="25">
        <v>-382.4</v>
      </c>
      <c r="BU5" s="25">
        <v>-504.1</v>
      </c>
      <c r="BV5" s="25">
        <v>-1214.7</v>
      </c>
      <c r="BW5" s="25">
        <v>-1362.8000000000002</v>
      </c>
      <c r="BX5" s="25">
        <v>-1199.0999999999999</v>
      </c>
      <c r="BY5" s="25">
        <v>-1234.5999999999999</v>
      </c>
      <c r="BZ5" s="25">
        <v>-1155.3</v>
      </c>
      <c r="CA5" s="25">
        <v>-1143.7</v>
      </c>
      <c r="CB5" s="25">
        <v>-1155.3</v>
      </c>
      <c r="CC5" s="25">
        <v>-1132.8</v>
      </c>
      <c r="CD5" s="25">
        <v>-822.4</v>
      </c>
      <c r="CE5" s="25">
        <v>-769.1</v>
      </c>
      <c r="CF5" s="25">
        <v>-571.1</v>
      </c>
      <c r="CG5" s="25">
        <v>-343.6</v>
      </c>
      <c r="CH5" s="25">
        <v>-872.2</v>
      </c>
      <c r="CI5" s="25">
        <v>-928.3</v>
      </c>
      <c r="CJ5" s="25">
        <v>-1065</v>
      </c>
      <c r="CK5" s="25">
        <v>-1065</v>
      </c>
      <c r="CL5" s="25">
        <v>-1028</v>
      </c>
      <c r="CM5" s="25">
        <v>-1028</v>
      </c>
      <c r="CN5" s="25">
        <v>-798.8</v>
      </c>
      <c r="CO5" s="25">
        <v>-685</v>
      </c>
      <c r="CP5" s="25">
        <v>-1082</v>
      </c>
      <c r="CQ5" s="25">
        <v>-1186.6999999999998</v>
      </c>
      <c r="CR5" s="25">
        <v>-1350.1999999999998</v>
      </c>
      <c r="CS5" s="25">
        <v>-1465.6</v>
      </c>
      <c r="CT5" s="26"/>
      <c r="CU5" s="26"/>
      <c r="CV5" s="26"/>
      <c r="CW5" s="27"/>
      <c r="CX5" s="132">
        <f t="array" ref="CX5">SUMPRODUCT(B5:CW5*0.25)</f>
        <v>-5684.5750000000007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213.7</v>
      </c>
      <c r="C8" s="138">
        <v>213.7</v>
      </c>
      <c r="D8" s="138">
        <v>211.7</v>
      </c>
      <c r="E8" s="138">
        <v>210.7</v>
      </c>
      <c r="F8" s="138">
        <v>214.9</v>
      </c>
      <c r="G8" s="138">
        <v>213.7</v>
      </c>
      <c r="H8" s="138">
        <v>213.7</v>
      </c>
      <c r="I8" s="138">
        <v>211.7</v>
      </c>
      <c r="J8" s="138">
        <v>214.7</v>
      </c>
      <c r="K8" s="138">
        <v>215.7</v>
      </c>
      <c r="L8" s="138">
        <v>212.7</v>
      </c>
      <c r="M8" s="138">
        <v>211.7</v>
      </c>
      <c r="N8" s="138">
        <v>210.7</v>
      </c>
      <c r="O8" s="138">
        <v>210.7</v>
      </c>
      <c r="P8" s="138">
        <v>209.7</v>
      </c>
      <c r="Q8" s="138">
        <v>208.7</v>
      </c>
      <c r="R8" s="138">
        <v>210.7</v>
      </c>
      <c r="S8" s="138">
        <v>210.7</v>
      </c>
      <c r="T8" s="138">
        <v>209.7</v>
      </c>
      <c r="U8" s="138">
        <v>210.7</v>
      </c>
      <c r="V8" s="138">
        <v>203.52</v>
      </c>
      <c r="W8" s="138">
        <v>207.7</v>
      </c>
      <c r="X8" s="138">
        <v>208.36</v>
      </c>
      <c r="Y8" s="138">
        <v>208.19</v>
      </c>
      <c r="Z8" s="138">
        <v>220.7</v>
      </c>
      <c r="AA8" s="138">
        <v>220.8</v>
      </c>
      <c r="AB8" s="138">
        <v>215.47</v>
      </c>
      <c r="AC8" s="138">
        <v>208.7</v>
      </c>
      <c r="AD8" s="138">
        <v>208.62</v>
      </c>
      <c r="AE8" s="138">
        <v>192.64</v>
      </c>
      <c r="AF8" s="138">
        <v>147.18</v>
      </c>
      <c r="AG8" s="138">
        <v>61.65</v>
      </c>
      <c r="AH8" s="138">
        <v>126.89</v>
      </c>
      <c r="AI8" s="138">
        <v>22.38</v>
      </c>
      <c r="AJ8" s="138">
        <v>10</v>
      </c>
      <c r="AK8" s="138">
        <v>5.12</v>
      </c>
      <c r="AL8" s="138">
        <v>0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-0.01</v>
      </c>
      <c r="BE8" s="138">
        <v>-0.01</v>
      </c>
      <c r="BF8" s="138">
        <v>-0.01</v>
      </c>
      <c r="BG8" s="138">
        <v>-0.01</v>
      </c>
      <c r="BH8" s="138">
        <v>-0.01</v>
      </c>
      <c r="BI8" s="138">
        <v>-0.01</v>
      </c>
      <c r="BJ8" s="138">
        <v>0</v>
      </c>
      <c r="BK8" s="138">
        <v>0.01</v>
      </c>
      <c r="BL8" s="138">
        <v>0.02</v>
      </c>
      <c r="BM8" s="138">
        <v>0.34</v>
      </c>
      <c r="BN8" s="138">
        <v>2.77</v>
      </c>
      <c r="BO8" s="138">
        <v>10.23</v>
      </c>
      <c r="BP8" s="138">
        <v>97.95</v>
      </c>
      <c r="BQ8" s="138">
        <v>190.61</v>
      </c>
      <c r="BR8" s="138">
        <v>162.13999999999999</v>
      </c>
      <c r="BS8" s="138">
        <v>212.7</v>
      </c>
      <c r="BT8" s="138">
        <v>218.7</v>
      </c>
      <c r="BU8" s="138">
        <v>234.35</v>
      </c>
      <c r="BV8" s="138">
        <v>231.33</v>
      </c>
      <c r="BW8" s="138">
        <v>230.57</v>
      </c>
      <c r="BX8" s="138">
        <v>222.91</v>
      </c>
      <c r="BY8" s="138">
        <v>212.81</v>
      </c>
      <c r="BZ8" s="138">
        <v>280.14999999999998</v>
      </c>
      <c r="CA8" s="138">
        <v>219.03</v>
      </c>
      <c r="CB8" s="138">
        <v>233.27</v>
      </c>
      <c r="CC8" s="138">
        <v>230.5</v>
      </c>
      <c r="CD8" s="138">
        <v>243.58</v>
      </c>
      <c r="CE8" s="138">
        <v>243.4</v>
      </c>
      <c r="CF8" s="138">
        <v>238.51</v>
      </c>
      <c r="CG8" s="138">
        <v>240.88</v>
      </c>
      <c r="CH8" s="138">
        <v>219.01</v>
      </c>
      <c r="CI8" s="138">
        <v>220.33</v>
      </c>
      <c r="CJ8" s="138">
        <v>227.32</v>
      </c>
      <c r="CK8" s="138">
        <v>225.07</v>
      </c>
      <c r="CL8" s="138">
        <v>197.59</v>
      </c>
      <c r="CM8" s="138">
        <v>230.05</v>
      </c>
      <c r="CN8" s="138">
        <v>227.44</v>
      </c>
      <c r="CO8" s="138">
        <v>225.25</v>
      </c>
      <c r="CP8" s="138">
        <v>219.02</v>
      </c>
      <c r="CQ8" s="138">
        <v>214.82</v>
      </c>
      <c r="CR8" s="138">
        <v>208.7</v>
      </c>
      <c r="CS8" s="138">
        <v>207.83</v>
      </c>
      <c r="CT8" s="139"/>
      <c r="CU8" s="139"/>
      <c r="CV8" s="139"/>
      <c r="CW8" s="140"/>
      <c r="CX8" s="141">
        <f>IF(SUM(B8:CW8)&lt;&gt;0,AVERAGEIF(B8:CW8,"&lt;&gt;"""),"")</f>
        <v>138.40708333333328</v>
      </c>
    </row>
    <row r="9" spans="1:102" ht="24.95" customHeight="1" thickBot="1" x14ac:dyDescent="0.25">
      <c r="A9" s="133" t="s">
        <v>6</v>
      </c>
      <c r="B9" s="42">
        <v>212.45</v>
      </c>
      <c r="C9" s="43">
        <v>212.45</v>
      </c>
      <c r="D9" s="43">
        <v>212.45</v>
      </c>
      <c r="E9" s="43">
        <v>212.45</v>
      </c>
      <c r="F9" s="43">
        <v>213.5</v>
      </c>
      <c r="G9" s="43">
        <v>213.5</v>
      </c>
      <c r="H9" s="43">
        <v>213.5</v>
      </c>
      <c r="I9" s="43">
        <v>213.5</v>
      </c>
      <c r="J9" s="43">
        <v>213.7</v>
      </c>
      <c r="K9" s="43">
        <v>213.7</v>
      </c>
      <c r="L9" s="43">
        <v>213.7</v>
      </c>
      <c r="M9" s="43">
        <v>213.7</v>
      </c>
      <c r="N9" s="43">
        <v>209.95</v>
      </c>
      <c r="O9" s="43">
        <v>209.95</v>
      </c>
      <c r="P9" s="43">
        <v>209.95</v>
      </c>
      <c r="Q9" s="43">
        <v>209.95</v>
      </c>
      <c r="R9" s="43">
        <v>210.45</v>
      </c>
      <c r="S9" s="43">
        <v>210.45</v>
      </c>
      <c r="T9" s="43">
        <v>210.45</v>
      </c>
      <c r="U9" s="43">
        <v>210.45</v>
      </c>
      <c r="V9" s="43">
        <v>206.9425</v>
      </c>
      <c r="W9" s="43">
        <v>206.9425</v>
      </c>
      <c r="X9" s="43">
        <v>206.9425</v>
      </c>
      <c r="Y9" s="43">
        <v>206.9425</v>
      </c>
      <c r="Z9" s="43">
        <v>216.41749999999999</v>
      </c>
      <c r="AA9" s="43">
        <v>216.41749999999999</v>
      </c>
      <c r="AB9" s="43">
        <v>216.41749999999999</v>
      </c>
      <c r="AC9" s="43">
        <v>216.41749999999999</v>
      </c>
      <c r="AD9" s="43">
        <v>152.52250000000001</v>
      </c>
      <c r="AE9" s="43">
        <v>152.52250000000001</v>
      </c>
      <c r="AF9" s="43">
        <v>152.52250000000001</v>
      </c>
      <c r="AG9" s="43">
        <v>152.52250000000001</v>
      </c>
      <c r="AH9" s="43">
        <v>41.097499999999997</v>
      </c>
      <c r="AI9" s="43">
        <v>41.097499999999997</v>
      </c>
      <c r="AJ9" s="43">
        <v>41.097499999999997</v>
      </c>
      <c r="AK9" s="43">
        <v>41.097499999999997</v>
      </c>
      <c r="AL9" s="43">
        <v>-7.4999999999999997E-3</v>
      </c>
      <c r="AM9" s="43">
        <v>-7.4999999999999997E-3</v>
      </c>
      <c r="AN9" s="43">
        <v>-7.4999999999999997E-3</v>
      </c>
      <c r="AO9" s="43">
        <v>-7.4999999999999997E-3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9.2499999999999999E-2</v>
      </c>
      <c r="BK9" s="43">
        <v>9.2499999999999999E-2</v>
      </c>
      <c r="BL9" s="43">
        <v>9.2499999999999999E-2</v>
      </c>
      <c r="BM9" s="43">
        <v>9.2499999999999999E-2</v>
      </c>
      <c r="BN9" s="43">
        <v>75.39</v>
      </c>
      <c r="BO9" s="43">
        <v>75.39</v>
      </c>
      <c r="BP9" s="43">
        <v>75.39</v>
      </c>
      <c r="BQ9" s="43">
        <v>75.39</v>
      </c>
      <c r="BR9" s="43">
        <v>206.9725</v>
      </c>
      <c r="BS9" s="43">
        <v>206.9725</v>
      </c>
      <c r="BT9" s="43">
        <v>206.9725</v>
      </c>
      <c r="BU9" s="43">
        <v>206.9725</v>
      </c>
      <c r="BV9" s="43">
        <v>224.405</v>
      </c>
      <c r="BW9" s="43">
        <v>224.405</v>
      </c>
      <c r="BX9" s="43">
        <v>224.405</v>
      </c>
      <c r="BY9" s="43">
        <v>224.405</v>
      </c>
      <c r="BZ9" s="43">
        <v>240.73750000000001</v>
      </c>
      <c r="CA9" s="43">
        <v>240.73750000000001</v>
      </c>
      <c r="CB9" s="43">
        <v>240.73750000000001</v>
      </c>
      <c r="CC9" s="43">
        <v>240.73750000000001</v>
      </c>
      <c r="CD9" s="43">
        <v>241.5925</v>
      </c>
      <c r="CE9" s="43">
        <v>241.5925</v>
      </c>
      <c r="CF9" s="43">
        <v>241.5925</v>
      </c>
      <c r="CG9" s="43">
        <v>241.5925</v>
      </c>
      <c r="CH9" s="43">
        <v>222.9325</v>
      </c>
      <c r="CI9" s="43">
        <v>222.9325</v>
      </c>
      <c r="CJ9" s="43">
        <v>222.9325</v>
      </c>
      <c r="CK9" s="43">
        <v>222.9325</v>
      </c>
      <c r="CL9" s="43">
        <v>220.08250000000001</v>
      </c>
      <c r="CM9" s="43">
        <v>220.08250000000001</v>
      </c>
      <c r="CN9" s="43">
        <v>220.08250000000001</v>
      </c>
      <c r="CO9" s="43">
        <v>220.08250000000001</v>
      </c>
      <c r="CP9" s="43">
        <v>212.5925</v>
      </c>
      <c r="CQ9" s="43">
        <v>212.5925</v>
      </c>
      <c r="CR9" s="43">
        <v>212.5925</v>
      </c>
      <c r="CS9" s="43">
        <v>212.5925</v>
      </c>
      <c r="CT9" s="44"/>
      <c r="CU9" s="44"/>
      <c r="CV9" s="44"/>
      <c r="CW9" s="45"/>
      <c r="CX9" s="142">
        <f>IF(SUM(B9:CW9)&lt;&gt;0,AVERAGEIF(B9:CW9,"&lt;&gt;"""),"")</f>
        <v>138.40708333333336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211.4</v>
      </c>
      <c r="C14" s="149">
        <v>323.2</v>
      </c>
      <c r="D14" s="149">
        <v>600</v>
      </c>
      <c r="E14" s="149">
        <v>872.5</v>
      </c>
      <c r="F14" s="149">
        <v>943.6</v>
      </c>
      <c r="G14" s="149">
        <v>1055.3</v>
      </c>
      <c r="H14" s="149">
        <v>1006.7</v>
      </c>
      <c r="I14" s="149">
        <v>1065.8</v>
      </c>
      <c r="J14" s="149">
        <v>1168.0999999999999</v>
      </c>
      <c r="K14" s="149">
        <v>984.7</v>
      </c>
      <c r="L14" s="149">
        <v>1246.8</v>
      </c>
      <c r="M14" s="149">
        <v>1300.9000000000001</v>
      </c>
      <c r="N14" s="149">
        <v>929.5</v>
      </c>
      <c r="O14" s="149">
        <v>830.8</v>
      </c>
      <c r="P14" s="149">
        <v>908.1</v>
      </c>
      <c r="Q14" s="149">
        <v>927.8</v>
      </c>
      <c r="R14" s="149">
        <v>779.6</v>
      </c>
      <c r="S14" s="149">
        <v>783.6</v>
      </c>
      <c r="T14" s="149">
        <v>841.7</v>
      </c>
      <c r="U14" s="149">
        <v>771.6</v>
      </c>
      <c r="V14" s="149">
        <v>905.9</v>
      </c>
      <c r="W14" s="149">
        <v>822.9</v>
      </c>
      <c r="X14" s="149">
        <v>727.9</v>
      </c>
      <c r="Y14" s="149">
        <v>729.9</v>
      </c>
      <c r="Z14" s="149">
        <v>408.4</v>
      </c>
      <c r="AA14" s="149">
        <v>328.2</v>
      </c>
      <c r="AB14" s="149">
        <v>573.1</v>
      </c>
      <c r="AC14" s="149">
        <v>859.6</v>
      </c>
      <c r="AD14" s="149">
        <v>919.6</v>
      </c>
      <c r="AE14" s="149">
        <v>616.1</v>
      </c>
      <c r="AF14" s="149">
        <v>609.29999999999995</v>
      </c>
      <c r="AG14" s="149">
        <v>727.5</v>
      </c>
      <c r="AH14" s="149">
        <v>345.6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77.900000000000006</v>
      </c>
      <c r="BP14" s="149">
        <v>482.1</v>
      </c>
      <c r="BQ14" s="149">
        <v>214.1</v>
      </c>
      <c r="BR14" s="149">
        <v>328.4</v>
      </c>
      <c r="BS14" s="149"/>
      <c r="BT14" s="149"/>
      <c r="BU14" s="149">
        <v>4.0999999999999996</v>
      </c>
      <c r="BV14" s="149">
        <v>851.6</v>
      </c>
      <c r="BW14" s="149">
        <v>999.7</v>
      </c>
      <c r="BX14" s="149">
        <v>836</v>
      </c>
      <c r="BY14" s="149">
        <v>871.5</v>
      </c>
      <c r="BZ14" s="149">
        <v>1529</v>
      </c>
      <c r="CA14" s="149">
        <v>1517.4</v>
      </c>
      <c r="CB14" s="149">
        <v>1529</v>
      </c>
      <c r="CC14" s="149">
        <v>1506.5</v>
      </c>
      <c r="CD14" s="149">
        <v>1167.5</v>
      </c>
      <c r="CE14" s="149">
        <v>1114.2</v>
      </c>
      <c r="CF14" s="149">
        <v>916.2</v>
      </c>
      <c r="CG14" s="149">
        <v>688.7</v>
      </c>
      <c r="CH14" s="149">
        <v>1372.2</v>
      </c>
      <c r="CI14" s="149">
        <v>1428.3</v>
      </c>
      <c r="CJ14" s="149">
        <v>1565</v>
      </c>
      <c r="CK14" s="149">
        <v>1565</v>
      </c>
      <c r="CL14" s="149">
        <v>1528</v>
      </c>
      <c r="CM14" s="149">
        <v>1528</v>
      </c>
      <c r="CN14" s="149">
        <v>1298.8</v>
      </c>
      <c r="CO14" s="149">
        <v>1185</v>
      </c>
      <c r="CP14" s="149">
        <v>634.6</v>
      </c>
      <c r="CQ14" s="149">
        <v>739.3</v>
      </c>
      <c r="CR14" s="149">
        <v>902.8</v>
      </c>
      <c r="CS14" s="149">
        <v>1018.2</v>
      </c>
      <c r="CT14" s="150"/>
      <c r="CU14" s="150"/>
      <c r="CV14" s="150"/>
      <c r="CW14" s="151"/>
      <c r="CX14" s="152">
        <f t="array" ref="CX14">SUMPRODUCT(B14:CW14*0.25)</f>
        <v>13881.199999999997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97.1</v>
      </c>
      <c r="G16" s="155">
        <v>97.1</v>
      </c>
      <c r="H16" s="155">
        <v>97.1</v>
      </c>
      <c r="I16" s="155">
        <v>97.1</v>
      </c>
      <c r="J16" s="155"/>
      <c r="K16" s="155"/>
      <c r="L16" s="155"/>
      <c r="M16" s="155"/>
      <c r="N16" s="155">
        <v>57.9</v>
      </c>
      <c r="O16" s="155">
        <v>57.9</v>
      </c>
      <c r="P16" s="155">
        <v>57.9</v>
      </c>
      <c r="Q16" s="155">
        <v>57.9</v>
      </c>
      <c r="R16" s="155"/>
      <c r="S16" s="155"/>
      <c r="T16" s="155"/>
      <c r="U16" s="155"/>
      <c r="V16" s="155">
        <v>59.5</v>
      </c>
      <c r="W16" s="155">
        <v>59.5</v>
      </c>
      <c r="X16" s="155">
        <v>59.5</v>
      </c>
      <c r="Y16" s="155">
        <v>59.5</v>
      </c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363.1</v>
      </c>
      <c r="BW16" s="155">
        <v>363.1</v>
      </c>
      <c r="BX16" s="155">
        <v>363.1</v>
      </c>
      <c r="BY16" s="155">
        <v>363.1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447.4</v>
      </c>
      <c r="CQ16" s="155">
        <v>447.4</v>
      </c>
      <c r="CR16" s="155">
        <v>447.4</v>
      </c>
      <c r="CS16" s="155">
        <v>447.4</v>
      </c>
      <c r="CT16" s="156"/>
      <c r="CU16" s="156"/>
      <c r="CV16" s="156"/>
      <c r="CW16" s="157"/>
      <c r="CX16" s="158">
        <f t="array" ref="CX16">SUMPRODUCT(B16:CW16*0.25)</f>
        <v>2025</v>
      </c>
    </row>
    <row r="17" spans="1:102" ht="30" customHeight="1" thickBot="1" x14ac:dyDescent="0.25">
      <c r="A17" s="105" t="s">
        <v>54</v>
      </c>
      <c r="B17" s="159">
        <f>SUM(B12:B16)</f>
        <v>711.4</v>
      </c>
      <c r="C17" s="160">
        <f t="shared" ref="C17:BN17" si="0">SUM(C12:C16)</f>
        <v>823.2</v>
      </c>
      <c r="D17" s="160">
        <f t="shared" si="0"/>
        <v>1100</v>
      </c>
      <c r="E17" s="160">
        <f t="shared" si="0"/>
        <v>1372.5</v>
      </c>
      <c r="F17" s="160">
        <f t="shared" si="0"/>
        <v>1040.7</v>
      </c>
      <c r="G17" s="160">
        <f t="shared" si="0"/>
        <v>1152.3999999999999</v>
      </c>
      <c r="H17" s="160">
        <f t="shared" si="0"/>
        <v>1103.8</v>
      </c>
      <c r="I17" s="160">
        <f t="shared" si="0"/>
        <v>1162.8999999999999</v>
      </c>
      <c r="J17" s="160">
        <f t="shared" si="0"/>
        <v>1168.0999999999999</v>
      </c>
      <c r="K17" s="160">
        <f t="shared" si="0"/>
        <v>984.7</v>
      </c>
      <c r="L17" s="160">
        <f t="shared" si="0"/>
        <v>1246.8</v>
      </c>
      <c r="M17" s="160">
        <f t="shared" si="0"/>
        <v>1300.9000000000001</v>
      </c>
      <c r="N17" s="160">
        <f t="shared" si="0"/>
        <v>987.4</v>
      </c>
      <c r="O17" s="160">
        <f t="shared" si="0"/>
        <v>888.69999999999993</v>
      </c>
      <c r="P17" s="160">
        <f t="shared" si="0"/>
        <v>966</v>
      </c>
      <c r="Q17" s="160">
        <f t="shared" si="0"/>
        <v>985.69999999999993</v>
      </c>
      <c r="R17" s="160">
        <f t="shared" si="0"/>
        <v>779.6</v>
      </c>
      <c r="S17" s="160">
        <f t="shared" si="0"/>
        <v>783.6</v>
      </c>
      <c r="T17" s="160">
        <f t="shared" si="0"/>
        <v>841.7</v>
      </c>
      <c r="U17" s="160">
        <f t="shared" si="0"/>
        <v>771.6</v>
      </c>
      <c r="V17" s="160">
        <f t="shared" si="0"/>
        <v>965.4</v>
      </c>
      <c r="W17" s="160">
        <f t="shared" si="0"/>
        <v>882.4</v>
      </c>
      <c r="X17" s="160">
        <f t="shared" si="0"/>
        <v>787.4</v>
      </c>
      <c r="Y17" s="160">
        <f t="shared" si="0"/>
        <v>789.4</v>
      </c>
      <c r="Z17" s="160">
        <f t="shared" si="0"/>
        <v>408.4</v>
      </c>
      <c r="AA17" s="160">
        <f t="shared" si="0"/>
        <v>328.2</v>
      </c>
      <c r="AB17" s="160">
        <f t="shared" si="0"/>
        <v>573.1</v>
      </c>
      <c r="AC17" s="160">
        <f t="shared" si="0"/>
        <v>859.6</v>
      </c>
      <c r="AD17" s="160">
        <f t="shared" si="0"/>
        <v>919.6</v>
      </c>
      <c r="AE17" s="160">
        <f t="shared" si="0"/>
        <v>616.1</v>
      </c>
      <c r="AF17" s="160">
        <f t="shared" si="0"/>
        <v>609.29999999999995</v>
      </c>
      <c r="AG17" s="160">
        <f t="shared" si="0"/>
        <v>727.5</v>
      </c>
      <c r="AH17" s="160">
        <f t="shared" si="0"/>
        <v>345.6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77.900000000000006</v>
      </c>
      <c r="BP17" s="160">
        <f t="shared" si="1"/>
        <v>482.1</v>
      </c>
      <c r="BQ17" s="160">
        <f t="shared" si="1"/>
        <v>214.1</v>
      </c>
      <c r="BR17" s="160">
        <f t="shared" si="1"/>
        <v>828.4</v>
      </c>
      <c r="BS17" s="160">
        <f t="shared" si="1"/>
        <v>500</v>
      </c>
      <c r="BT17" s="160">
        <f t="shared" si="1"/>
        <v>500</v>
      </c>
      <c r="BU17" s="160">
        <f t="shared" si="1"/>
        <v>504.1</v>
      </c>
      <c r="BV17" s="160">
        <f t="shared" si="1"/>
        <v>1214.7</v>
      </c>
      <c r="BW17" s="160">
        <f t="shared" si="1"/>
        <v>1362.8000000000002</v>
      </c>
      <c r="BX17" s="160">
        <f t="shared" si="1"/>
        <v>1199.0999999999999</v>
      </c>
      <c r="BY17" s="160">
        <f t="shared" si="1"/>
        <v>1234.5999999999999</v>
      </c>
      <c r="BZ17" s="160">
        <f t="shared" si="1"/>
        <v>1529</v>
      </c>
      <c r="CA17" s="160">
        <f t="shared" si="1"/>
        <v>1517.4</v>
      </c>
      <c r="CB17" s="160">
        <f t="shared" si="1"/>
        <v>1529</v>
      </c>
      <c r="CC17" s="160">
        <f t="shared" si="1"/>
        <v>1506.5</v>
      </c>
      <c r="CD17" s="160">
        <f t="shared" si="1"/>
        <v>1167.5</v>
      </c>
      <c r="CE17" s="160">
        <f t="shared" si="1"/>
        <v>1114.2</v>
      </c>
      <c r="CF17" s="160">
        <f t="shared" si="1"/>
        <v>916.2</v>
      </c>
      <c r="CG17" s="160">
        <f t="shared" si="1"/>
        <v>688.7</v>
      </c>
      <c r="CH17" s="160">
        <f t="shared" si="1"/>
        <v>1372.2</v>
      </c>
      <c r="CI17" s="160">
        <f t="shared" si="1"/>
        <v>1428.3</v>
      </c>
      <c r="CJ17" s="160">
        <f t="shared" si="1"/>
        <v>1565</v>
      </c>
      <c r="CK17" s="160">
        <f t="shared" si="1"/>
        <v>1565</v>
      </c>
      <c r="CL17" s="160">
        <f t="shared" si="1"/>
        <v>1528</v>
      </c>
      <c r="CM17" s="160">
        <f t="shared" si="1"/>
        <v>1528</v>
      </c>
      <c r="CN17" s="160">
        <f t="shared" si="1"/>
        <v>1298.8</v>
      </c>
      <c r="CO17" s="160">
        <f t="shared" si="1"/>
        <v>1185</v>
      </c>
      <c r="CP17" s="160">
        <f t="shared" si="1"/>
        <v>1082</v>
      </c>
      <c r="CQ17" s="160">
        <f t="shared" si="1"/>
        <v>1186.6999999999998</v>
      </c>
      <c r="CR17" s="160">
        <f t="shared" si="1"/>
        <v>1350.1999999999998</v>
      </c>
      <c r="CS17" s="160">
        <f t="shared" si="1"/>
        <v>1465.6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15906.199999999997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>
        <v>32.200000000000003</v>
      </c>
      <c r="AJ22" s="149">
        <v>514.6</v>
      </c>
      <c r="AK22" s="149">
        <v>924.9</v>
      </c>
      <c r="AL22" s="149">
        <v>1000</v>
      </c>
      <c r="AM22" s="149">
        <v>1000</v>
      </c>
      <c r="AN22" s="149">
        <v>1000</v>
      </c>
      <c r="AO22" s="149">
        <v>1000</v>
      </c>
      <c r="AP22" s="149">
        <v>1000</v>
      </c>
      <c r="AQ22" s="149">
        <v>1000</v>
      </c>
      <c r="AR22" s="149">
        <v>1000</v>
      </c>
      <c r="AS22" s="149">
        <v>1000</v>
      </c>
      <c r="AT22" s="149">
        <v>899.9</v>
      </c>
      <c r="AU22" s="149">
        <v>801.7</v>
      </c>
      <c r="AV22" s="149">
        <v>1008.1</v>
      </c>
      <c r="AW22" s="149">
        <v>1028.5999999999999</v>
      </c>
      <c r="AX22" s="149">
        <v>1100</v>
      </c>
      <c r="AY22" s="149">
        <v>1100</v>
      </c>
      <c r="AZ22" s="149">
        <v>1100</v>
      </c>
      <c r="BA22" s="149">
        <v>1100</v>
      </c>
      <c r="BB22" s="149">
        <v>1018.4</v>
      </c>
      <c r="BC22" s="149">
        <v>994.2</v>
      </c>
      <c r="BD22" s="149">
        <v>855.4</v>
      </c>
      <c r="BE22" s="149">
        <v>866.3</v>
      </c>
      <c r="BF22" s="149">
        <v>490.3</v>
      </c>
      <c r="BG22" s="149">
        <v>252.4</v>
      </c>
      <c r="BH22" s="149">
        <v>29.6</v>
      </c>
      <c r="BI22" s="149">
        <v>9.3000000000000007</v>
      </c>
      <c r="BJ22" s="149">
        <v>1100</v>
      </c>
      <c r="BK22" s="149">
        <v>1057.9000000000001</v>
      </c>
      <c r="BL22" s="149">
        <v>888</v>
      </c>
      <c r="BM22" s="149">
        <v>644.20000000000005</v>
      </c>
      <c r="BN22" s="149">
        <v>376.7</v>
      </c>
      <c r="BO22" s="149"/>
      <c r="BP22" s="149"/>
      <c r="BQ22" s="149"/>
      <c r="BR22" s="149"/>
      <c r="BS22" s="149">
        <v>24.2</v>
      </c>
      <c r="BT22" s="149">
        <v>117.6</v>
      </c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6583.6250000000009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>
        <v>344.3</v>
      </c>
      <c r="K24" s="155">
        <v>344.3</v>
      </c>
      <c r="L24" s="155">
        <v>344.3</v>
      </c>
      <c r="M24" s="155">
        <v>344.3</v>
      </c>
      <c r="N24" s="155"/>
      <c r="O24" s="155"/>
      <c r="P24" s="155"/>
      <c r="Q24" s="155"/>
      <c r="R24" s="155">
        <v>74.900000000000006</v>
      </c>
      <c r="S24" s="155">
        <v>74.900000000000006</v>
      </c>
      <c r="T24" s="155">
        <v>74.900000000000006</v>
      </c>
      <c r="U24" s="155">
        <v>74.900000000000006</v>
      </c>
      <c r="V24" s="155"/>
      <c r="W24" s="155"/>
      <c r="X24" s="155"/>
      <c r="Y24" s="155"/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373.7</v>
      </c>
      <c r="CA24" s="155">
        <v>373.7</v>
      </c>
      <c r="CB24" s="155">
        <v>373.7</v>
      </c>
      <c r="CC24" s="155">
        <v>373.7</v>
      </c>
      <c r="CD24" s="155">
        <v>345.1</v>
      </c>
      <c r="CE24" s="155">
        <v>345.1</v>
      </c>
      <c r="CF24" s="155">
        <v>345.1</v>
      </c>
      <c r="CG24" s="155">
        <v>345.1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3638.0000000000009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344.3</v>
      </c>
      <c r="K25" s="160">
        <f t="shared" si="2"/>
        <v>344.3</v>
      </c>
      <c r="L25" s="160">
        <f t="shared" si="2"/>
        <v>344.3</v>
      </c>
      <c r="M25" s="160">
        <f t="shared" si="2"/>
        <v>344.3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74.900000000000006</v>
      </c>
      <c r="S25" s="160">
        <f t="shared" si="2"/>
        <v>74.900000000000006</v>
      </c>
      <c r="T25" s="160">
        <f t="shared" si="2"/>
        <v>74.900000000000006</v>
      </c>
      <c r="U25" s="160">
        <f t="shared" si="2"/>
        <v>74.900000000000006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500</v>
      </c>
      <c r="AA25" s="160">
        <f t="shared" si="2"/>
        <v>500</v>
      </c>
      <c r="AB25" s="160">
        <f t="shared" si="2"/>
        <v>500</v>
      </c>
      <c r="AC25" s="160">
        <f t="shared" si="2"/>
        <v>500</v>
      </c>
      <c r="AD25" s="160">
        <f t="shared" si="2"/>
        <v>500</v>
      </c>
      <c r="AE25" s="160">
        <f t="shared" si="2"/>
        <v>500</v>
      </c>
      <c r="AF25" s="160">
        <f t="shared" si="2"/>
        <v>500</v>
      </c>
      <c r="AG25" s="160">
        <f t="shared" si="2"/>
        <v>500</v>
      </c>
      <c r="AH25" s="160">
        <f t="shared" si="2"/>
        <v>500</v>
      </c>
      <c r="AI25" s="160">
        <f t="shared" si="2"/>
        <v>532.20000000000005</v>
      </c>
      <c r="AJ25" s="160">
        <f t="shared" si="2"/>
        <v>1014.6</v>
      </c>
      <c r="AK25" s="160">
        <f t="shared" si="2"/>
        <v>1424.9</v>
      </c>
      <c r="AL25" s="160">
        <f t="shared" si="2"/>
        <v>1000</v>
      </c>
      <c r="AM25" s="160">
        <f t="shared" si="2"/>
        <v>1000</v>
      </c>
      <c r="AN25" s="160">
        <f t="shared" si="2"/>
        <v>1000</v>
      </c>
      <c r="AO25" s="160">
        <f t="shared" si="2"/>
        <v>1000</v>
      </c>
      <c r="AP25" s="160">
        <f t="shared" si="2"/>
        <v>1000</v>
      </c>
      <c r="AQ25" s="160">
        <f t="shared" si="2"/>
        <v>1000</v>
      </c>
      <c r="AR25" s="160">
        <f t="shared" si="2"/>
        <v>1000</v>
      </c>
      <c r="AS25" s="160">
        <f t="shared" si="2"/>
        <v>1000</v>
      </c>
      <c r="AT25" s="160">
        <f t="shared" si="2"/>
        <v>899.9</v>
      </c>
      <c r="AU25" s="160">
        <f t="shared" si="2"/>
        <v>801.7</v>
      </c>
      <c r="AV25" s="160">
        <f t="shared" si="2"/>
        <v>1008.1</v>
      </c>
      <c r="AW25" s="160">
        <f t="shared" si="2"/>
        <v>1028.5999999999999</v>
      </c>
      <c r="AX25" s="160">
        <f t="shared" si="2"/>
        <v>1100</v>
      </c>
      <c r="AY25" s="160">
        <f t="shared" si="2"/>
        <v>1100</v>
      </c>
      <c r="AZ25" s="160">
        <f t="shared" si="2"/>
        <v>1100</v>
      </c>
      <c r="BA25" s="160">
        <f t="shared" si="2"/>
        <v>1100</v>
      </c>
      <c r="BB25" s="160">
        <f t="shared" si="2"/>
        <v>1018.4</v>
      </c>
      <c r="BC25" s="160">
        <f t="shared" si="2"/>
        <v>994.2</v>
      </c>
      <c r="BD25" s="160">
        <f t="shared" si="2"/>
        <v>855.4</v>
      </c>
      <c r="BE25" s="160">
        <f t="shared" si="2"/>
        <v>866.3</v>
      </c>
      <c r="BF25" s="160">
        <f t="shared" si="2"/>
        <v>490.3</v>
      </c>
      <c r="BG25" s="160">
        <f t="shared" si="2"/>
        <v>252.4</v>
      </c>
      <c r="BH25" s="160">
        <f t="shared" si="2"/>
        <v>29.6</v>
      </c>
      <c r="BI25" s="160">
        <f t="shared" si="2"/>
        <v>9.3000000000000007</v>
      </c>
      <c r="BJ25" s="160">
        <f t="shared" si="2"/>
        <v>1100</v>
      </c>
      <c r="BK25" s="160">
        <f t="shared" si="2"/>
        <v>1057.9000000000001</v>
      </c>
      <c r="BL25" s="160">
        <f t="shared" si="2"/>
        <v>888</v>
      </c>
      <c r="BM25" s="160">
        <f t="shared" si="2"/>
        <v>644.20000000000005</v>
      </c>
      <c r="BN25" s="160">
        <f t="shared" si="2"/>
        <v>376.7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24.2</v>
      </c>
      <c r="BT25" s="160">
        <f t="shared" si="3"/>
        <v>117.6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373.7</v>
      </c>
      <c r="CA25" s="160">
        <f t="shared" si="3"/>
        <v>373.7</v>
      </c>
      <c r="CB25" s="160">
        <f t="shared" si="3"/>
        <v>373.7</v>
      </c>
      <c r="CC25" s="160">
        <f t="shared" si="3"/>
        <v>373.7</v>
      </c>
      <c r="CD25" s="160">
        <f t="shared" si="3"/>
        <v>345.1</v>
      </c>
      <c r="CE25" s="160">
        <f t="shared" si="3"/>
        <v>345.1</v>
      </c>
      <c r="CF25" s="160">
        <f t="shared" si="3"/>
        <v>345.1</v>
      </c>
      <c r="CG25" s="160">
        <f t="shared" si="3"/>
        <v>345.1</v>
      </c>
      <c r="CH25" s="160">
        <f t="shared" si="3"/>
        <v>500</v>
      </c>
      <c r="CI25" s="160">
        <f t="shared" si="3"/>
        <v>500</v>
      </c>
      <c r="CJ25" s="160">
        <f t="shared" si="3"/>
        <v>500</v>
      </c>
      <c r="CK25" s="160">
        <f t="shared" si="3"/>
        <v>500</v>
      </c>
      <c r="CL25" s="160">
        <f t="shared" si="3"/>
        <v>500</v>
      </c>
      <c r="CM25" s="160">
        <f t="shared" si="3"/>
        <v>500</v>
      </c>
      <c r="CN25" s="160">
        <f t="shared" si="3"/>
        <v>500</v>
      </c>
      <c r="CO25" s="160">
        <f t="shared" si="3"/>
        <v>500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10221.625000000002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2026-09-19T11:05:17Z</dcterms:created>
  <dcterms:modified xsi:type="dcterms:W3CDTF">2026-09-19T11:05:19Z</dcterms:modified>
</cp:coreProperties>
</file>