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<sst xmlns="http://schemas.openxmlformats.org/spreadsheetml/2006/main" count="124" uniqueCount="57">
  <si>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23/05/2026 16:27:27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</si>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</sst>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75-4F80-A3B0-9EA28728D6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2">
                  <c:v>2.4660000000000002</c:v>
                </c:pt>
                <c:pt idx="35">
                  <c:v>4.3</c:v>
                </c:pt>
                <c:pt idx="36">
                  <c:v>2.2000000000000002</c:v>
                </c:pt>
                <c:pt idx="37">
                  <c:v>2.2000000000000002</c:v>
                </c:pt>
                <c:pt idx="38">
                  <c:v>2.2000000000000002</c:v>
                </c:pt>
                <c:pt idx="40">
                  <c:v>2.2000000000000002</c:v>
                </c:pt>
                <c:pt idx="41">
                  <c:v>2.2000000000000002</c:v>
                </c:pt>
                <c:pt idx="42">
                  <c:v>2.2000000000000002</c:v>
                </c:pt>
                <c:pt idx="43">
                  <c:v>2.2000000000000002</c:v>
                </c:pt>
                <c:pt idx="44">
                  <c:v>2.2000000000000002</c:v>
                </c:pt>
                <c:pt idx="45">
                  <c:v>2.2000000000000002</c:v>
                </c:pt>
                <c:pt idx="46">
                  <c:v>2.2000000000000002</c:v>
                </c:pt>
                <c:pt idx="47">
                  <c:v>2.2000000000000002</c:v>
                </c:pt>
                <c:pt idx="48">
                  <c:v>2.2000000000000002</c:v>
                </c:pt>
                <c:pt idx="49">
                  <c:v>2.2000000000000002</c:v>
                </c:pt>
                <c:pt idx="50">
                  <c:v>2.2000000000000002</c:v>
                </c:pt>
                <c:pt idx="51">
                  <c:v>2.2000000000000002</c:v>
                </c:pt>
                <c:pt idx="52">
                  <c:v>2.2000000000000002</c:v>
                </c:pt>
                <c:pt idx="53">
                  <c:v>2.2000000000000002</c:v>
                </c:pt>
                <c:pt idx="54">
                  <c:v>2.2000000000000002</c:v>
                </c:pt>
                <c:pt idx="55">
                  <c:v>2.2000000000000002</c:v>
                </c:pt>
                <c:pt idx="56">
                  <c:v>2.2000000000000002</c:v>
                </c:pt>
                <c:pt idx="57">
                  <c:v>2.2000000000000002</c:v>
                </c:pt>
                <c:pt idx="58">
                  <c:v>2.2000000000000002</c:v>
                </c:pt>
                <c:pt idx="69">
                  <c:v>2.2000000000000002</c:v>
                </c:pt>
                <c:pt idx="70">
                  <c:v>2.2000000000000002</c:v>
                </c:pt>
                <c:pt idx="71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75-4F80-A3B0-9EA28728D6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1.2</c:v>
                </c:pt>
                <c:pt idx="14">
                  <c:v>1.2</c:v>
                </c:pt>
                <c:pt idx="15">
                  <c:v>1.2</c:v>
                </c:pt>
                <c:pt idx="16">
                  <c:v>1.2</c:v>
                </c:pt>
                <c:pt idx="17">
                  <c:v>1.2</c:v>
                </c:pt>
                <c:pt idx="18">
                  <c:v>1.2</c:v>
                </c:pt>
                <c:pt idx="19">
                  <c:v>1.2</c:v>
                </c:pt>
                <c:pt idx="20">
                  <c:v>2.4</c:v>
                </c:pt>
                <c:pt idx="21">
                  <c:v>2.4</c:v>
                </c:pt>
                <c:pt idx="22">
                  <c:v>2.4</c:v>
                </c:pt>
                <c:pt idx="23">
                  <c:v>2.4</c:v>
                </c:pt>
                <c:pt idx="68">
                  <c:v>3.4</c:v>
                </c:pt>
                <c:pt idx="69">
                  <c:v>3.5</c:v>
                </c:pt>
                <c:pt idx="70">
                  <c:v>3.5</c:v>
                </c:pt>
                <c:pt idx="71">
                  <c:v>3.6</c:v>
                </c:pt>
                <c:pt idx="72">
                  <c:v>1.2</c:v>
                </c:pt>
                <c:pt idx="74">
                  <c:v>1.2</c:v>
                </c:pt>
                <c:pt idx="75">
                  <c:v>1.3</c:v>
                </c:pt>
                <c:pt idx="76">
                  <c:v>1.3</c:v>
                </c:pt>
                <c:pt idx="77">
                  <c:v>1.3</c:v>
                </c:pt>
                <c:pt idx="78">
                  <c:v>1.3</c:v>
                </c:pt>
                <c:pt idx="79">
                  <c:v>1.3</c:v>
                </c:pt>
                <c:pt idx="80">
                  <c:v>1.3</c:v>
                </c:pt>
                <c:pt idx="81">
                  <c:v>1.3</c:v>
                </c:pt>
                <c:pt idx="82">
                  <c:v>1.3</c:v>
                </c:pt>
                <c:pt idx="83">
                  <c:v>1.3</c:v>
                </c:pt>
                <c:pt idx="84">
                  <c:v>1.3</c:v>
                </c:pt>
                <c:pt idx="85">
                  <c:v>1.3</c:v>
                </c:pt>
                <c:pt idx="86">
                  <c:v>1.3</c:v>
                </c:pt>
                <c:pt idx="87">
                  <c:v>1.3</c:v>
                </c:pt>
                <c:pt idx="88">
                  <c:v>1.3</c:v>
                </c:pt>
                <c:pt idx="89">
                  <c:v>1.3</c:v>
                </c:pt>
                <c:pt idx="90">
                  <c:v>1.3</c:v>
                </c:pt>
                <c:pt idx="91">
                  <c:v>1.3</c:v>
                </c:pt>
                <c:pt idx="92">
                  <c:v>1.2</c:v>
                </c:pt>
                <c:pt idx="93">
                  <c:v>1.2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75-4F80-A3B0-9EA28728D6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2.2000000000000002</c:v>
                </c:pt>
                <c:pt idx="1">
                  <c:v>2.2000000000000002</c:v>
                </c:pt>
                <c:pt idx="2">
                  <c:v>2.2000000000000002</c:v>
                </c:pt>
                <c:pt idx="3">
                  <c:v>2.1</c:v>
                </c:pt>
                <c:pt idx="4">
                  <c:v>2.5409999999999999</c:v>
                </c:pt>
                <c:pt idx="5">
                  <c:v>2.722</c:v>
                </c:pt>
                <c:pt idx="6">
                  <c:v>2.661</c:v>
                </c:pt>
                <c:pt idx="7">
                  <c:v>2.2999999999999998</c:v>
                </c:pt>
                <c:pt idx="8">
                  <c:v>3.698</c:v>
                </c:pt>
                <c:pt idx="9">
                  <c:v>3.6680000000000001</c:v>
                </c:pt>
                <c:pt idx="10">
                  <c:v>3.6920000000000002</c:v>
                </c:pt>
                <c:pt idx="11">
                  <c:v>3.4910000000000001</c:v>
                </c:pt>
                <c:pt idx="12">
                  <c:v>3.5129999999999999</c:v>
                </c:pt>
                <c:pt idx="13">
                  <c:v>3.4809999999999999</c:v>
                </c:pt>
                <c:pt idx="14">
                  <c:v>3.4239999999999999</c:v>
                </c:pt>
                <c:pt idx="15">
                  <c:v>3</c:v>
                </c:pt>
                <c:pt idx="16">
                  <c:v>4.1959999999999997</c:v>
                </c:pt>
                <c:pt idx="17">
                  <c:v>7.734</c:v>
                </c:pt>
                <c:pt idx="18">
                  <c:v>7.6040000000000001</c:v>
                </c:pt>
                <c:pt idx="19">
                  <c:v>7.0359999999999996</c:v>
                </c:pt>
                <c:pt idx="20">
                  <c:v>14.48</c:v>
                </c:pt>
                <c:pt idx="21">
                  <c:v>6.7350000000000003</c:v>
                </c:pt>
                <c:pt idx="22">
                  <c:v>6.7629999999999999</c:v>
                </c:pt>
                <c:pt idx="23">
                  <c:v>5.0910000000000002</c:v>
                </c:pt>
                <c:pt idx="24">
                  <c:v>18.189</c:v>
                </c:pt>
                <c:pt idx="25">
                  <c:v>15.1</c:v>
                </c:pt>
                <c:pt idx="26">
                  <c:v>13.018000000000001</c:v>
                </c:pt>
                <c:pt idx="27">
                  <c:v>0.9</c:v>
                </c:pt>
                <c:pt idx="28">
                  <c:v>24.838999999999999</c:v>
                </c:pt>
                <c:pt idx="29">
                  <c:v>9.7579999999999991</c:v>
                </c:pt>
                <c:pt idx="30">
                  <c:v>12.179</c:v>
                </c:pt>
                <c:pt idx="31">
                  <c:v>10.454000000000001</c:v>
                </c:pt>
                <c:pt idx="32">
                  <c:v>16.033999999999999</c:v>
                </c:pt>
                <c:pt idx="33">
                  <c:v>2.5</c:v>
                </c:pt>
                <c:pt idx="34">
                  <c:v>1.9</c:v>
                </c:pt>
                <c:pt idx="35">
                  <c:v>2.5</c:v>
                </c:pt>
                <c:pt idx="39">
                  <c:v>0.1</c:v>
                </c:pt>
                <c:pt idx="45">
                  <c:v>0.4</c:v>
                </c:pt>
                <c:pt idx="46">
                  <c:v>0.1</c:v>
                </c:pt>
                <c:pt idx="47">
                  <c:v>0.1</c:v>
                </c:pt>
                <c:pt idx="48">
                  <c:v>2.6</c:v>
                </c:pt>
                <c:pt idx="49">
                  <c:v>2.8</c:v>
                </c:pt>
                <c:pt idx="50">
                  <c:v>2.7</c:v>
                </c:pt>
                <c:pt idx="51">
                  <c:v>2.8</c:v>
                </c:pt>
                <c:pt idx="52">
                  <c:v>2.7</c:v>
                </c:pt>
                <c:pt idx="53">
                  <c:v>3</c:v>
                </c:pt>
                <c:pt idx="54">
                  <c:v>2.5</c:v>
                </c:pt>
                <c:pt idx="55">
                  <c:v>1.8</c:v>
                </c:pt>
                <c:pt idx="56">
                  <c:v>2.1</c:v>
                </c:pt>
                <c:pt idx="57">
                  <c:v>2.1</c:v>
                </c:pt>
                <c:pt idx="58">
                  <c:v>2.6</c:v>
                </c:pt>
                <c:pt idx="59">
                  <c:v>2.1</c:v>
                </c:pt>
                <c:pt idx="60">
                  <c:v>0.7</c:v>
                </c:pt>
                <c:pt idx="61">
                  <c:v>1.2</c:v>
                </c:pt>
                <c:pt idx="62">
                  <c:v>0.9</c:v>
                </c:pt>
                <c:pt idx="63">
                  <c:v>0.7</c:v>
                </c:pt>
                <c:pt idx="64">
                  <c:v>2.1640000000000001</c:v>
                </c:pt>
                <c:pt idx="65">
                  <c:v>2.7</c:v>
                </c:pt>
                <c:pt idx="66">
                  <c:v>2.7</c:v>
                </c:pt>
                <c:pt idx="67">
                  <c:v>2.9</c:v>
                </c:pt>
                <c:pt idx="68">
                  <c:v>7.9</c:v>
                </c:pt>
                <c:pt idx="69">
                  <c:v>22.952999999999999</c:v>
                </c:pt>
                <c:pt idx="70">
                  <c:v>24.687999999999999</c:v>
                </c:pt>
                <c:pt idx="71">
                  <c:v>13.929</c:v>
                </c:pt>
                <c:pt idx="72">
                  <c:v>4.5</c:v>
                </c:pt>
                <c:pt idx="74">
                  <c:v>5</c:v>
                </c:pt>
                <c:pt idx="75">
                  <c:v>5.2</c:v>
                </c:pt>
                <c:pt idx="76">
                  <c:v>4.8</c:v>
                </c:pt>
                <c:pt idx="77">
                  <c:v>4.8</c:v>
                </c:pt>
                <c:pt idx="78">
                  <c:v>9.0860000000000003</c:v>
                </c:pt>
                <c:pt idx="79">
                  <c:v>5.0999999999999996</c:v>
                </c:pt>
                <c:pt idx="80">
                  <c:v>5.0999999999999996</c:v>
                </c:pt>
                <c:pt idx="81">
                  <c:v>4.8</c:v>
                </c:pt>
                <c:pt idx="82">
                  <c:v>5</c:v>
                </c:pt>
                <c:pt idx="83">
                  <c:v>5</c:v>
                </c:pt>
                <c:pt idx="84">
                  <c:v>3.7</c:v>
                </c:pt>
                <c:pt idx="85">
                  <c:v>4.0999999999999996</c:v>
                </c:pt>
                <c:pt idx="86">
                  <c:v>4.2</c:v>
                </c:pt>
                <c:pt idx="87">
                  <c:v>3.9</c:v>
                </c:pt>
                <c:pt idx="88">
                  <c:v>4.0999999999999996</c:v>
                </c:pt>
                <c:pt idx="89">
                  <c:v>3.9</c:v>
                </c:pt>
                <c:pt idx="90">
                  <c:v>4.0999999999999996</c:v>
                </c:pt>
                <c:pt idx="91">
                  <c:v>4</c:v>
                </c:pt>
                <c:pt idx="92">
                  <c:v>3.9</c:v>
                </c:pt>
                <c:pt idx="93">
                  <c:v>3.9</c:v>
                </c:pt>
                <c:pt idx="94">
                  <c:v>3.8</c:v>
                </c:pt>
                <c:pt idx="95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75-4F80-A3B0-9EA28728D6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75-4F80-A3B0-9EA28728D6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75-4F80-A3B0-9EA28728D6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75-4F80-A3B0-9EA28728D6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675-4F80-A3B0-9EA28728D6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75-4F80-A3B0-9EA28728D6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65.66</c:v>
                </c:pt>
                <c:pt idx="1">
                  <c:v>47.143000000000001</c:v>
                </c:pt>
                <c:pt idx="2">
                  <c:v>47.142000000000003</c:v>
                </c:pt>
                <c:pt idx="3">
                  <c:v>47.923999999999999</c:v>
                </c:pt>
                <c:pt idx="23">
                  <c:v>54.491999999999997</c:v>
                </c:pt>
                <c:pt idx="75">
                  <c:v>2</c:v>
                </c:pt>
                <c:pt idx="76">
                  <c:v>75.495000000000005</c:v>
                </c:pt>
                <c:pt idx="77">
                  <c:v>52.570999999999998</c:v>
                </c:pt>
                <c:pt idx="78">
                  <c:v>22.8</c:v>
                </c:pt>
                <c:pt idx="79">
                  <c:v>9.4280000000000008</c:v>
                </c:pt>
                <c:pt idx="81">
                  <c:v>29</c:v>
                </c:pt>
                <c:pt idx="82">
                  <c:v>54.286000000000001</c:v>
                </c:pt>
                <c:pt idx="83">
                  <c:v>47.92</c:v>
                </c:pt>
                <c:pt idx="84">
                  <c:v>78.539000000000001</c:v>
                </c:pt>
                <c:pt idx="85">
                  <c:v>63.429000000000002</c:v>
                </c:pt>
                <c:pt idx="86">
                  <c:v>63.427999999999997</c:v>
                </c:pt>
                <c:pt idx="87">
                  <c:v>65.143000000000001</c:v>
                </c:pt>
                <c:pt idx="88">
                  <c:v>74.081000000000003</c:v>
                </c:pt>
                <c:pt idx="89">
                  <c:v>57.015999999999998</c:v>
                </c:pt>
                <c:pt idx="90">
                  <c:v>54.286000000000001</c:v>
                </c:pt>
                <c:pt idx="91">
                  <c:v>54.286000000000001</c:v>
                </c:pt>
                <c:pt idx="92">
                  <c:v>48</c:v>
                </c:pt>
                <c:pt idx="93">
                  <c:v>52.14</c:v>
                </c:pt>
                <c:pt idx="94">
                  <c:v>51.531999999999996</c:v>
                </c:pt>
                <c:pt idx="95">
                  <c:v>48.67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75-4F80-A3B0-9EA28728D65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23.3</c:v>
                </c:pt>
                <c:pt idx="16">
                  <c:v>0</c:v>
                </c:pt>
                <c:pt idx="17">
                  <c:v>0.2</c:v>
                </c:pt>
                <c:pt idx="18">
                  <c:v>0</c:v>
                </c:pt>
                <c:pt idx="19">
                  <c:v>0</c:v>
                </c:pt>
                <c:pt idx="20">
                  <c:v>17.399999999999999</c:v>
                </c:pt>
                <c:pt idx="21">
                  <c:v>22.8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80.3</c:v>
                </c:pt>
                <c:pt idx="34">
                  <c:v>97.3</c:v>
                </c:pt>
                <c:pt idx="35">
                  <c:v>125.4</c:v>
                </c:pt>
                <c:pt idx="36">
                  <c:v>155.4</c:v>
                </c:pt>
                <c:pt idx="37">
                  <c:v>202.4</c:v>
                </c:pt>
                <c:pt idx="38">
                  <c:v>188.2</c:v>
                </c:pt>
                <c:pt idx="39">
                  <c:v>294.60000000000002</c:v>
                </c:pt>
                <c:pt idx="40">
                  <c:v>116.4</c:v>
                </c:pt>
                <c:pt idx="41">
                  <c:v>75.5</c:v>
                </c:pt>
                <c:pt idx="42">
                  <c:v>82.3</c:v>
                </c:pt>
                <c:pt idx="43">
                  <c:v>6.4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8.6999999999999993</c:v>
                </c:pt>
                <c:pt idx="49">
                  <c:v>8.3000000000000007</c:v>
                </c:pt>
                <c:pt idx="50">
                  <c:v>8.3000000000000007</c:v>
                </c:pt>
                <c:pt idx="51">
                  <c:v>8.5</c:v>
                </c:pt>
                <c:pt idx="52">
                  <c:v>58.2</c:v>
                </c:pt>
                <c:pt idx="53">
                  <c:v>89.1</c:v>
                </c:pt>
                <c:pt idx="54">
                  <c:v>89.2</c:v>
                </c:pt>
                <c:pt idx="55">
                  <c:v>36.6</c:v>
                </c:pt>
                <c:pt idx="56">
                  <c:v>53.6</c:v>
                </c:pt>
                <c:pt idx="57">
                  <c:v>53.5</c:v>
                </c:pt>
                <c:pt idx="58">
                  <c:v>53.5</c:v>
                </c:pt>
                <c:pt idx="59">
                  <c:v>53.1</c:v>
                </c:pt>
                <c:pt idx="60">
                  <c:v>63.1</c:v>
                </c:pt>
                <c:pt idx="61">
                  <c:v>53.5</c:v>
                </c:pt>
                <c:pt idx="62">
                  <c:v>75.400000000000006</c:v>
                </c:pt>
                <c:pt idx="63">
                  <c:v>75.3</c:v>
                </c:pt>
                <c:pt idx="64">
                  <c:v>2.8</c:v>
                </c:pt>
                <c:pt idx="65">
                  <c:v>68.599999999999994</c:v>
                </c:pt>
                <c:pt idx="66">
                  <c:v>77.5</c:v>
                </c:pt>
                <c:pt idx="67">
                  <c:v>79.3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86.9</c:v>
                </c:pt>
                <c:pt idx="73">
                  <c:v>172.9</c:v>
                </c:pt>
                <c:pt idx="74">
                  <c:v>155.30000000000001</c:v>
                </c:pt>
                <c:pt idx="75">
                  <c:v>271.89999999999998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23.5</c:v>
                </c:pt>
                <c:pt idx="80">
                  <c:v>114.8</c:v>
                </c:pt>
                <c:pt idx="81">
                  <c:v>15.6</c:v>
                </c:pt>
                <c:pt idx="82">
                  <c:v>15.4</c:v>
                </c:pt>
                <c:pt idx="83">
                  <c:v>15.3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75-4F80-A3B0-9EA28728D65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675-4F80-A3B0-9EA28728D65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0.317</c:v>
                </c:pt>
                <c:pt idx="1">
                  <c:v>0.34699999999999998</c:v>
                </c:pt>
                <c:pt idx="2">
                  <c:v>0.376</c:v>
                </c:pt>
                <c:pt idx="3">
                  <c:v>0.40500000000000003</c:v>
                </c:pt>
                <c:pt idx="4">
                  <c:v>23.91</c:v>
                </c:pt>
                <c:pt idx="5">
                  <c:v>22.995000000000001</c:v>
                </c:pt>
                <c:pt idx="6">
                  <c:v>22.728999999999999</c:v>
                </c:pt>
                <c:pt idx="7">
                  <c:v>8.6310000000000002</c:v>
                </c:pt>
                <c:pt idx="8">
                  <c:v>22.684000000000001</c:v>
                </c:pt>
                <c:pt idx="9">
                  <c:v>22.853999999999999</c:v>
                </c:pt>
                <c:pt idx="10">
                  <c:v>24.184000000000001</c:v>
                </c:pt>
                <c:pt idx="11">
                  <c:v>24.763000000000002</c:v>
                </c:pt>
                <c:pt idx="12">
                  <c:v>24.47</c:v>
                </c:pt>
                <c:pt idx="13">
                  <c:v>22.614000000000001</c:v>
                </c:pt>
                <c:pt idx="14">
                  <c:v>21.521999999999998</c:v>
                </c:pt>
                <c:pt idx="15">
                  <c:v>9.6950000000000003</c:v>
                </c:pt>
                <c:pt idx="16">
                  <c:v>8.3629999999999995</c:v>
                </c:pt>
                <c:pt idx="17">
                  <c:v>9.4179999999999993</c:v>
                </c:pt>
                <c:pt idx="18">
                  <c:v>7.7960000000000003</c:v>
                </c:pt>
                <c:pt idx="19">
                  <c:v>6.6189999999999998</c:v>
                </c:pt>
                <c:pt idx="20">
                  <c:v>11.711</c:v>
                </c:pt>
                <c:pt idx="21">
                  <c:v>0.93300000000000005</c:v>
                </c:pt>
                <c:pt idx="22">
                  <c:v>1.79</c:v>
                </c:pt>
                <c:pt idx="23">
                  <c:v>1.5189999999999999</c:v>
                </c:pt>
                <c:pt idx="24">
                  <c:v>68.673000000000002</c:v>
                </c:pt>
                <c:pt idx="25">
                  <c:v>95.605999999999995</c:v>
                </c:pt>
                <c:pt idx="26">
                  <c:v>39.533000000000001</c:v>
                </c:pt>
                <c:pt idx="27">
                  <c:v>81.387</c:v>
                </c:pt>
                <c:pt idx="28">
                  <c:v>30.259</c:v>
                </c:pt>
                <c:pt idx="29">
                  <c:v>128.464</c:v>
                </c:pt>
                <c:pt idx="30">
                  <c:v>138.06899999999999</c:v>
                </c:pt>
                <c:pt idx="31">
                  <c:v>117.048</c:v>
                </c:pt>
                <c:pt idx="32">
                  <c:v>180.50200000000001</c:v>
                </c:pt>
                <c:pt idx="33">
                  <c:v>11.198</c:v>
                </c:pt>
                <c:pt idx="34">
                  <c:v>11.864000000000001</c:v>
                </c:pt>
                <c:pt idx="35">
                  <c:v>12.680999999999999</c:v>
                </c:pt>
                <c:pt idx="36">
                  <c:v>40.043999999999997</c:v>
                </c:pt>
                <c:pt idx="37">
                  <c:v>14.991</c:v>
                </c:pt>
                <c:pt idx="38">
                  <c:v>14.41</c:v>
                </c:pt>
                <c:pt idx="39">
                  <c:v>15.067</c:v>
                </c:pt>
                <c:pt idx="40">
                  <c:v>86.852000000000004</c:v>
                </c:pt>
                <c:pt idx="41">
                  <c:v>129.738</c:v>
                </c:pt>
                <c:pt idx="42">
                  <c:v>113.64700000000001</c:v>
                </c:pt>
                <c:pt idx="43">
                  <c:v>142.702</c:v>
                </c:pt>
                <c:pt idx="44">
                  <c:v>114.27500000000001</c:v>
                </c:pt>
                <c:pt idx="45">
                  <c:v>115.10299999999999</c:v>
                </c:pt>
                <c:pt idx="46">
                  <c:v>113.441</c:v>
                </c:pt>
                <c:pt idx="47">
                  <c:v>113.535</c:v>
                </c:pt>
                <c:pt idx="48">
                  <c:v>103.24299999999999</c:v>
                </c:pt>
                <c:pt idx="49">
                  <c:v>101.71299999999999</c:v>
                </c:pt>
                <c:pt idx="50">
                  <c:v>100.502</c:v>
                </c:pt>
                <c:pt idx="51">
                  <c:v>99.326999999999998</c:v>
                </c:pt>
                <c:pt idx="52">
                  <c:v>45.579000000000001</c:v>
                </c:pt>
                <c:pt idx="53">
                  <c:v>42.119</c:v>
                </c:pt>
                <c:pt idx="54">
                  <c:v>39.619999999999997</c:v>
                </c:pt>
                <c:pt idx="55">
                  <c:v>61.762999999999998</c:v>
                </c:pt>
                <c:pt idx="56">
                  <c:v>68.971000000000004</c:v>
                </c:pt>
                <c:pt idx="57">
                  <c:v>87.153999999999996</c:v>
                </c:pt>
                <c:pt idx="58">
                  <c:v>59.009</c:v>
                </c:pt>
                <c:pt idx="59">
                  <c:v>44.383000000000003</c:v>
                </c:pt>
                <c:pt idx="60">
                  <c:v>44.040999999999997</c:v>
                </c:pt>
                <c:pt idx="61">
                  <c:v>82.646000000000001</c:v>
                </c:pt>
                <c:pt idx="62">
                  <c:v>98.102000000000004</c:v>
                </c:pt>
                <c:pt idx="63">
                  <c:v>73.816000000000003</c:v>
                </c:pt>
                <c:pt idx="64">
                  <c:v>85.855999999999995</c:v>
                </c:pt>
                <c:pt idx="65">
                  <c:v>8.2170000000000005</c:v>
                </c:pt>
                <c:pt idx="66">
                  <c:v>6.8920000000000003</c:v>
                </c:pt>
                <c:pt idx="67">
                  <c:v>5.58</c:v>
                </c:pt>
                <c:pt idx="68">
                  <c:v>37.773000000000003</c:v>
                </c:pt>
                <c:pt idx="69">
                  <c:v>26.611999999999998</c:v>
                </c:pt>
                <c:pt idx="70">
                  <c:v>41.292000000000002</c:v>
                </c:pt>
                <c:pt idx="71">
                  <c:v>24.265999999999998</c:v>
                </c:pt>
                <c:pt idx="72">
                  <c:v>3.355</c:v>
                </c:pt>
                <c:pt idx="73">
                  <c:v>2.69</c:v>
                </c:pt>
                <c:pt idx="74">
                  <c:v>1.968</c:v>
                </c:pt>
                <c:pt idx="75">
                  <c:v>1.696</c:v>
                </c:pt>
                <c:pt idx="76">
                  <c:v>1.5860000000000001</c:v>
                </c:pt>
                <c:pt idx="77">
                  <c:v>1.26</c:v>
                </c:pt>
                <c:pt idx="78">
                  <c:v>1.204</c:v>
                </c:pt>
                <c:pt idx="79">
                  <c:v>1.06</c:v>
                </c:pt>
                <c:pt idx="80">
                  <c:v>0.8</c:v>
                </c:pt>
                <c:pt idx="81">
                  <c:v>0.8</c:v>
                </c:pt>
                <c:pt idx="82">
                  <c:v>0.8</c:v>
                </c:pt>
                <c:pt idx="83">
                  <c:v>0.8</c:v>
                </c:pt>
                <c:pt idx="84">
                  <c:v>0.8</c:v>
                </c:pt>
                <c:pt idx="85">
                  <c:v>1.736</c:v>
                </c:pt>
                <c:pt idx="86">
                  <c:v>1.8740000000000001</c:v>
                </c:pt>
                <c:pt idx="87">
                  <c:v>2.202</c:v>
                </c:pt>
                <c:pt idx="88">
                  <c:v>0.83299999999999996</c:v>
                </c:pt>
                <c:pt idx="89">
                  <c:v>0.80300000000000005</c:v>
                </c:pt>
                <c:pt idx="90">
                  <c:v>0.8</c:v>
                </c:pt>
                <c:pt idx="91">
                  <c:v>0.8</c:v>
                </c:pt>
                <c:pt idx="92">
                  <c:v>0.8</c:v>
                </c:pt>
                <c:pt idx="93">
                  <c:v>0.8</c:v>
                </c:pt>
                <c:pt idx="94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675-4F80-A3B0-9EA28728D65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675-4F80-A3B0-9EA28728D65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">
                  <c:v>38.774000000000001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30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675-4F80-A3B0-9EA28728D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101.92</c:v>
                </c:pt>
                <c:pt idx="1">
                  <c:v>111.9</c:v>
                </c:pt>
                <c:pt idx="2">
                  <c:v>113.43</c:v>
                </c:pt>
                <c:pt idx="3">
                  <c:v>114.01</c:v>
                </c:pt>
                <c:pt idx="4">
                  <c:v>130.63</c:v>
                </c:pt>
                <c:pt idx="5">
                  <c:v>123.65</c:v>
                </c:pt>
                <c:pt idx="6">
                  <c:v>122.4</c:v>
                </c:pt>
                <c:pt idx="7">
                  <c:v>118.45</c:v>
                </c:pt>
                <c:pt idx="8">
                  <c:v>122.9</c:v>
                </c:pt>
                <c:pt idx="9">
                  <c:v>122.45</c:v>
                </c:pt>
                <c:pt idx="10">
                  <c:v>124.09</c:v>
                </c:pt>
                <c:pt idx="11">
                  <c:v>123.64</c:v>
                </c:pt>
                <c:pt idx="12">
                  <c:v>123.02</c:v>
                </c:pt>
                <c:pt idx="13">
                  <c:v>123.83</c:v>
                </c:pt>
                <c:pt idx="14">
                  <c:v>123.82</c:v>
                </c:pt>
                <c:pt idx="15">
                  <c:v>122.6</c:v>
                </c:pt>
                <c:pt idx="16">
                  <c:v>118.98</c:v>
                </c:pt>
                <c:pt idx="17">
                  <c:v>121.18</c:v>
                </c:pt>
                <c:pt idx="18">
                  <c:v>119.85</c:v>
                </c:pt>
                <c:pt idx="19">
                  <c:v>118.61</c:v>
                </c:pt>
                <c:pt idx="20">
                  <c:v>122.5</c:v>
                </c:pt>
                <c:pt idx="21">
                  <c:v>118.2</c:v>
                </c:pt>
                <c:pt idx="22">
                  <c:v>117.3</c:v>
                </c:pt>
                <c:pt idx="23">
                  <c:v>113.71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-11</c:v>
                </c:pt>
                <c:pt idx="28">
                  <c:v>8.5500000000000007</c:v>
                </c:pt>
                <c:pt idx="29">
                  <c:v>6.31</c:v>
                </c:pt>
                <c:pt idx="30">
                  <c:v>6.53</c:v>
                </c:pt>
                <c:pt idx="31">
                  <c:v>3.99</c:v>
                </c:pt>
                <c:pt idx="32">
                  <c:v>5</c:v>
                </c:pt>
                <c:pt idx="33">
                  <c:v>-1.75</c:v>
                </c:pt>
                <c:pt idx="34">
                  <c:v>-5</c:v>
                </c:pt>
                <c:pt idx="35">
                  <c:v>-1.3</c:v>
                </c:pt>
                <c:pt idx="36">
                  <c:v>-1.75</c:v>
                </c:pt>
                <c:pt idx="37">
                  <c:v>-7</c:v>
                </c:pt>
                <c:pt idx="38">
                  <c:v>-5.01</c:v>
                </c:pt>
                <c:pt idx="39">
                  <c:v>-10.82</c:v>
                </c:pt>
                <c:pt idx="40">
                  <c:v>0</c:v>
                </c:pt>
                <c:pt idx="41">
                  <c:v>0</c:v>
                </c:pt>
                <c:pt idx="42">
                  <c:v>-1.45</c:v>
                </c:pt>
                <c:pt idx="43">
                  <c:v>-2.99</c:v>
                </c:pt>
                <c:pt idx="44">
                  <c:v>-5</c:v>
                </c:pt>
                <c:pt idx="45">
                  <c:v>-3</c:v>
                </c:pt>
                <c:pt idx="46">
                  <c:v>-4.47</c:v>
                </c:pt>
                <c:pt idx="47">
                  <c:v>-4</c:v>
                </c:pt>
                <c:pt idx="48">
                  <c:v>-4.93</c:v>
                </c:pt>
                <c:pt idx="49">
                  <c:v>-4.92</c:v>
                </c:pt>
                <c:pt idx="50">
                  <c:v>-3.74</c:v>
                </c:pt>
                <c:pt idx="51">
                  <c:v>-3.81</c:v>
                </c:pt>
                <c:pt idx="52">
                  <c:v>-2.99</c:v>
                </c:pt>
                <c:pt idx="53">
                  <c:v>-2.0099999999999998</c:v>
                </c:pt>
                <c:pt idx="54">
                  <c:v>-1.01</c:v>
                </c:pt>
                <c:pt idx="55">
                  <c:v>-3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-1.65</c:v>
                </c:pt>
                <c:pt idx="60">
                  <c:v>-2.99</c:v>
                </c:pt>
                <c:pt idx="61">
                  <c:v>-2.99</c:v>
                </c:pt>
                <c:pt idx="62">
                  <c:v>0</c:v>
                </c:pt>
                <c:pt idx="63">
                  <c:v>-1</c:v>
                </c:pt>
                <c:pt idx="64">
                  <c:v>-6</c:v>
                </c:pt>
                <c:pt idx="65">
                  <c:v>-2.99</c:v>
                </c:pt>
                <c:pt idx="66">
                  <c:v>-2.99</c:v>
                </c:pt>
                <c:pt idx="67">
                  <c:v>-0.23</c:v>
                </c:pt>
                <c:pt idx="68">
                  <c:v>4</c:v>
                </c:pt>
                <c:pt idx="69">
                  <c:v>8</c:v>
                </c:pt>
                <c:pt idx="70">
                  <c:v>12.38</c:v>
                </c:pt>
                <c:pt idx="71">
                  <c:v>75.22</c:v>
                </c:pt>
                <c:pt idx="72">
                  <c:v>55.53</c:v>
                </c:pt>
                <c:pt idx="73">
                  <c:v>91.01</c:v>
                </c:pt>
                <c:pt idx="74">
                  <c:v>125.35</c:v>
                </c:pt>
                <c:pt idx="75">
                  <c:v>164.9</c:v>
                </c:pt>
                <c:pt idx="76">
                  <c:v>119.57</c:v>
                </c:pt>
                <c:pt idx="77">
                  <c:v>130.36000000000001</c:v>
                </c:pt>
                <c:pt idx="78">
                  <c:v>140</c:v>
                </c:pt>
                <c:pt idx="79">
                  <c:v>157.97999999999999</c:v>
                </c:pt>
                <c:pt idx="80">
                  <c:v>144.19999999999999</c:v>
                </c:pt>
                <c:pt idx="81">
                  <c:v>140</c:v>
                </c:pt>
                <c:pt idx="82">
                  <c:v>129.51</c:v>
                </c:pt>
                <c:pt idx="83">
                  <c:v>120.63</c:v>
                </c:pt>
                <c:pt idx="84">
                  <c:v>119</c:v>
                </c:pt>
                <c:pt idx="85">
                  <c:v>114.45</c:v>
                </c:pt>
                <c:pt idx="86">
                  <c:v>115.01</c:v>
                </c:pt>
                <c:pt idx="87">
                  <c:v>112.33</c:v>
                </c:pt>
                <c:pt idx="88">
                  <c:v>119</c:v>
                </c:pt>
                <c:pt idx="89">
                  <c:v>119.5</c:v>
                </c:pt>
                <c:pt idx="90">
                  <c:v>122.1</c:v>
                </c:pt>
                <c:pt idx="91">
                  <c:v>120.79</c:v>
                </c:pt>
                <c:pt idx="92">
                  <c:v>118</c:v>
                </c:pt>
                <c:pt idx="93">
                  <c:v>118.97</c:v>
                </c:pt>
                <c:pt idx="94">
                  <c:v>119.36</c:v>
                </c:pt>
                <c:pt idx="95">
                  <c:v>118.11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675-4F80-A3B0-9EA28728D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5BD-49E8-B482-9B1AE8B14F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7.6</c:v>
                </c:pt>
                <c:pt idx="1">
                  <c:v>4.1589999999999998</c:v>
                </c:pt>
                <c:pt idx="2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BD-49E8-B482-9B1AE8B14F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13.689</c:v>
                </c:pt>
                <c:pt idx="1">
                  <c:v>14.31</c:v>
                </c:pt>
                <c:pt idx="2">
                  <c:v>11.384</c:v>
                </c:pt>
                <c:pt idx="3">
                  <c:v>11.026999999999999</c:v>
                </c:pt>
                <c:pt idx="4">
                  <c:v>4.5410000000000004</c:v>
                </c:pt>
                <c:pt idx="5">
                  <c:v>4.5490000000000004</c:v>
                </c:pt>
                <c:pt idx="6">
                  <c:v>4.5940000000000003</c:v>
                </c:pt>
                <c:pt idx="7">
                  <c:v>5.3490000000000002</c:v>
                </c:pt>
                <c:pt idx="8">
                  <c:v>4.7210000000000001</c:v>
                </c:pt>
                <c:pt idx="9">
                  <c:v>4.734</c:v>
                </c:pt>
                <c:pt idx="10">
                  <c:v>4.6520000000000001</c:v>
                </c:pt>
                <c:pt idx="11">
                  <c:v>4.7510000000000003</c:v>
                </c:pt>
                <c:pt idx="12">
                  <c:v>4.7539999999999996</c:v>
                </c:pt>
                <c:pt idx="13">
                  <c:v>4.6890000000000001</c:v>
                </c:pt>
                <c:pt idx="14">
                  <c:v>4.5460000000000003</c:v>
                </c:pt>
                <c:pt idx="15">
                  <c:v>4.6109999999999998</c:v>
                </c:pt>
                <c:pt idx="16">
                  <c:v>5.327</c:v>
                </c:pt>
                <c:pt idx="17">
                  <c:v>4.7110000000000003</c:v>
                </c:pt>
                <c:pt idx="18">
                  <c:v>5.218</c:v>
                </c:pt>
                <c:pt idx="19">
                  <c:v>5.0750000000000002</c:v>
                </c:pt>
                <c:pt idx="20">
                  <c:v>4.2709999999999999</c:v>
                </c:pt>
                <c:pt idx="21">
                  <c:v>4.8970000000000002</c:v>
                </c:pt>
                <c:pt idx="22">
                  <c:v>4.8339999999999996</c:v>
                </c:pt>
                <c:pt idx="23">
                  <c:v>4.6349999999999998</c:v>
                </c:pt>
                <c:pt idx="24">
                  <c:v>0.42799999999999999</c:v>
                </c:pt>
                <c:pt idx="25">
                  <c:v>0.42599999999999999</c:v>
                </c:pt>
                <c:pt idx="26">
                  <c:v>0.42499999999999999</c:v>
                </c:pt>
                <c:pt idx="27">
                  <c:v>0.44600000000000001</c:v>
                </c:pt>
                <c:pt idx="28">
                  <c:v>0.221</c:v>
                </c:pt>
                <c:pt idx="29">
                  <c:v>0.217</c:v>
                </c:pt>
                <c:pt idx="30">
                  <c:v>0.22500000000000001</c:v>
                </c:pt>
                <c:pt idx="31">
                  <c:v>0.23</c:v>
                </c:pt>
                <c:pt idx="32">
                  <c:v>0.23499999999999999</c:v>
                </c:pt>
                <c:pt idx="33">
                  <c:v>0.23499999999999999</c:v>
                </c:pt>
                <c:pt idx="34">
                  <c:v>0.24399999999999999</c:v>
                </c:pt>
                <c:pt idx="35">
                  <c:v>0.24299999999999999</c:v>
                </c:pt>
                <c:pt idx="36">
                  <c:v>1.7350000000000001</c:v>
                </c:pt>
                <c:pt idx="37">
                  <c:v>1.748</c:v>
                </c:pt>
                <c:pt idx="38">
                  <c:v>1.671</c:v>
                </c:pt>
                <c:pt idx="39">
                  <c:v>4.8550000000000004</c:v>
                </c:pt>
                <c:pt idx="40">
                  <c:v>1.6359999999999999</c:v>
                </c:pt>
                <c:pt idx="41">
                  <c:v>1.6439999999999999</c:v>
                </c:pt>
                <c:pt idx="42">
                  <c:v>1.569</c:v>
                </c:pt>
                <c:pt idx="43">
                  <c:v>1.5609999999999999</c:v>
                </c:pt>
                <c:pt idx="44">
                  <c:v>1.534</c:v>
                </c:pt>
                <c:pt idx="45">
                  <c:v>1.5249999999999999</c:v>
                </c:pt>
                <c:pt idx="46">
                  <c:v>1.522</c:v>
                </c:pt>
                <c:pt idx="47">
                  <c:v>1.534</c:v>
                </c:pt>
                <c:pt idx="48">
                  <c:v>0.23100000000000001</c:v>
                </c:pt>
                <c:pt idx="49">
                  <c:v>0.23200000000000001</c:v>
                </c:pt>
                <c:pt idx="50">
                  <c:v>0.22900000000000001</c:v>
                </c:pt>
                <c:pt idx="51">
                  <c:v>0.224</c:v>
                </c:pt>
                <c:pt idx="52">
                  <c:v>0.22500000000000001</c:v>
                </c:pt>
                <c:pt idx="53">
                  <c:v>0.224</c:v>
                </c:pt>
                <c:pt idx="54">
                  <c:v>0.22500000000000001</c:v>
                </c:pt>
                <c:pt idx="55">
                  <c:v>0.21099999999999999</c:v>
                </c:pt>
                <c:pt idx="56">
                  <c:v>0.19400000000000001</c:v>
                </c:pt>
                <c:pt idx="57">
                  <c:v>0.19900000000000001</c:v>
                </c:pt>
                <c:pt idx="58">
                  <c:v>0.19800000000000001</c:v>
                </c:pt>
                <c:pt idx="59">
                  <c:v>0.19500000000000001</c:v>
                </c:pt>
                <c:pt idx="60">
                  <c:v>1.1859999999999999</c:v>
                </c:pt>
                <c:pt idx="61">
                  <c:v>1.1839999999999999</c:v>
                </c:pt>
                <c:pt idx="62">
                  <c:v>1.1819999999999999</c:v>
                </c:pt>
                <c:pt idx="63">
                  <c:v>1.1679999999999999</c:v>
                </c:pt>
                <c:pt idx="64">
                  <c:v>0.16500000000000001</c:v>
                </c:pt>
                <c:pt idx="65">
                  <c:v>0.16500000000000001</c:v>
                </c:pt>
                <c:pt idx="66">
                  <c:v>0.16500000000000001</c:v>
                </c:pt>
                <c:pt idx="67">
                  <c:v>0.159</c:v>
                </c:pt>
                <c:pt idx="68">
                  <c:v>0.16300000000000001</c:v>
                </c:pt>
                <c:pt idx="69">
                  <c:v>0.16200000000000001</c:v>
                </c:pt>
                <c:pt idx="70">
                  <c:v>0.16800000000000001</c:v>
                </c:pt>
                <c:pt idx="71">
                  <c:v>3.7810000000000001</c:v>
                </c:pt>
                <c:pt idx="72">
                  <c:v>4.1479999999999997</c:v>
                </c:pt>
                <c:pt idx="73">
                  <c:v>14.157999999999999</c:v>
                </c:pt>
                <c:pt idx="74">
                  <c:v>13.433999999999999</c:v>
                </c:pt>
                <c:pt idx="75">
                  <c:v>15.38</c:v>
                </c:pt>
                <c:pt idx="76">
                  <c:v>4.6559999999999997</c:v>
                </c:pt>
                <c:pt idx="77">
                  <c:v>4.7880000000000003</c:v>
                </c:pt>
                <c:pt idx="78">
                  <c:v>5.125</c:v>
                </c:pt>
                <c:pt idx="79">
                  <c:v>5.3170000000000002</c:v>
                </c:pt>
                <c:pt idx="80">
                  <c:v>16.667000000000002</c:v>
                </c:pt>
                <c:pt idx="81">
                  <c:v>5.2320000000000002</c:v>
                </c:pt>
                <c:pt idx="82">
                  <c:v>5.149</c:v>
                </c:pt>
                <c:pt idx="83">
                  <c:v>5.2460000000000004</c:v>
                </c:pt>
                <c:pt idx="84">
                  <c:v>5.1260000000000003</c:v>
                </c:pt>
                <c:pt idx="85">
                  <c:v>5.173</c:v>
                </c:pt>
                <c:pt idx="86">
                  <c:v>5.0620000000000003</c:v>
                </c:pt>
                <c:pt idx="87">
                  <c:v>5.0970000000000004</c:v>
                </c:pt>
                <c:pt idx="88">
                  <c:v>10.573</c:v>
                </c:pt>
                <c:pt idx="89">
                  <c:v>4.9909999999999997</c:v>
                </c:pt>
                <c:pt idx="90">
                  <c:v>4.9870000000000001</c:v>
                </c:pt>
                <c:pt idx="91">
                  <c:v>4.5910000000000002</c:v>
                </c:pt>
                <c:pt idx="92">
                  <c:v>10.561999999999999</c:v>
                </c:pt>
                <c:pt idx="93">
                  <c:v>12.763999999999999</c:v>
                </c:pt>
                <c:pt idx="94">
                  <c:v>12.744999999999999</c:v>
                </c:pt>
                <c:pt idx="95">
                  <c:v>10.606999999999999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BD-49E8-B482-9B1AE8B14F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19.535</c:v>
                </c:pt>
                <c:pt idx="1">
                  <c:v>16.012</c:v>
                </c:pt>
                <c:pt idx="2">
                  <c:v>21.228000000000002</c:v>
                </c:pt>
                <c:pt idx="3">
                  <c:v>21.472000000000001</c:v>
                </c:pt>
                <c:pt idx="4">
                  <c:v>3.2789999999999999</c:v>
                </c:pt>
                <c:pt idx="5">
                  <c:v>3.2509999999999999</c:v>
                </c:pt>
                <c:pt idx="6">
                  <c:v>3.2189999999999999</c:v>
                </c:pt>
                <c:pt idx="7">
                  <c:v>3.6840000000000002</c:v>
                </c:pt>
                <c:pt idx="8">
                  <c:v>3.1930000000000001</c:v>
                </c:pt>
                <c:pt idx="9">
                  <c:v>3.13</c:v>
                </c:pt>
                <c:pt idx="10">
                  <c:v>3.1040000000000001</c:v>
                </c:pt>
                <c:pt idx="11">
                  <c:v>3.089</c:v>
                </c:pt>
                <c:pt idx="12">
                  <c:v>3.09</c:v>
                </c:pt>
                <c:pt idx="13">
                  <c:v>3.0489999999999999</c:v>
                </c:pt>
                <c:pt idx="14">
                  <c:v>3.0510000000000002</c:v>
                </c:pt>
                <c:pt idx="15">
                  <c:v>3.0659999999999998</c:v>
                </c:pt>
                <c:pt idx="16">
                  <c:v>3.621</c:v>
                </c:pt>
                <c:pt idx="17">
                  <c:v>3.1019999999999999</c:v>
                </c:pt>
                <c:pt idx="18">
                  <c:v>3.5590000000000002</c:v>
                </c:pt>
                <c:pt idx="19">
                  <c:v>3.56</c:v>
                </c:pt>
                <c:pt idx="20">
                  <c:v>3.1339999999999999</c:v>
                </c:pt>
                <c:pt idx="21">
                  <c:v>3.5409999999999999</c:v>
                </c:pt>
                <c:pt idx="22">
                  <c:v>3.55</c:v>
                </c:pt>
                <c:pt idx="23">
                  <c:v>3.5870000000000002</c:v>
                </c:pt>
                <c:pt idx="24">
                  <c:v>11.015000000000001</c:v>
                </c:pt>
                <c:pt idx="25">
                  <c:v>11.015000000000001</c:v>
                </c:pt>
                <c:pt idx="26">
                  <c:v>1.4999999999999999E-2</c:v>
                </c:pt>
                <c:pt idx="27">
                  <c:v>4.069</c:v>
                </c:pt>
                <c:pt idx="28">
                  <c:v>1.4999999999999999E-2</c:v>
                </c:pt>
                <c:pt idx="29">
                  <c:v>1.4999999999999999E-2</c:v>
                </c:pt>
                <c:pt idx="30">
                  <c:v>1.4999999999999999E-2</c:v>
                </c:pt>
                <c:pt idx="31">
                  <c:v>1.4999999999999999E-2</c:v>
                </c:pt>
                <c:pt idx="32">
                  <c:v>1.4999999999999999E-2</c:v>
                </c:pt>
                <c:pt idx="33">
                  <c:v>0.221</c:v>
                </c:pt>
                <c:pt idx="34">
                  <c:v>0.52900000000000003</c:v>
                </c:pt>
                <c:pt idx="35">
                  <c:v>0.22</c:v>
                </c:pt>
                <c:pt idx="36">
                  <c:v>0.41599999999999998</c:v>
                </c:pt>
                <c:pt idx="37">
                  <c:v>5.234</c:v>
                </c:pt>
                <c:pt idx="38">
                  <c:v>2.149</c:v>
                </c:pt>
                <c:pt idx="39">
                  <c:v>49.051000000000002</c:v>
                </c:pt>
                <c:pt idx="40">
                  <c:v>1.4999999999999999E-2</c:v>
                </c:pt>
                <c:pt idx="41">
                  <c:v>1.4999999999999999E-2</c:v>
                </c:pt>
                <c:pt idx="42">
                  <c:v>0.215</c:v>
                </c:pt>
                <c:pt idx="43">
                  <c:v>0.41499999999999998</c:v>
                </c:pt>
                <c:pt idx="44">
                  <c:v>4.343</c:v>
                </c:pt>
                <c:pt idx="45">
                  <c:v>1.4999999999999999E-2</c:v>
                </c:pt>
                <c:pt idx="46">
                  <c:v>2.2120000000000002</c:v>
                </c:pt>
                <c:pt idx="47">
                  <c:v>1.9750000000000001</c:v>
                </c:pt>
                <c:pt idx="48">
                  <c:v>2.9889999999999999</c:v>
                </c:pt>
                <c:pt idx="49">
                  <c:v>2.85</c:v>
                </c:pt>
                <c:pt idx="50">
                  <c:v>2.5150000000000001</c:v>
                </c:pt>
                <c:pt idx="51">
                  <c:v>4.1150000000000002</c:v>
                </c:pt>
                <c:pt idx="52">
                  <c:v>1.4999999999999999E-2</c:v>
                </c:pt>
                <c:pt idx="53">
                  <c:v>30.734000000000002</c:v>
                </c:pt>
                <c:pt idx="54">
                  <c:v>29.739000000000001</c:v>
                </c:pt>
                <c:pt idx="55">
                  <c:v>1.4999999999999999E-2</c:v>
                </c:pt>
                <c:pt idx="56">
                  <c:v>1.4999999999999999E-2</c:v>
                </c:pt>
                <c:pt idx="57">
                  <c:v>1.4999999999999999E-2</c:v>
                </c:pt>
                <c:pt idx="58">
                  <c:v>1.4999999999999999E-2</c:v>
                </c:pt>
                <c:pt idx="59">
                  <c:v>1.4999999999999999E-2</c:v>
                </c:pt>
                <c:pt idx="60">
                  <c:v>1.617</c:v>
                </c:pt>
                <c:pt idx="61">
                  <c:v>1.4999999999999999E-2</c:v>
                </c:pt>
                <c:pt idx="62">
                  <c:v>1.4999999999999999E-2</c:v>
                </c:pt>
                <c:pt idx="63">
                  <c:v>1.4999999999999999E-2</c:v>
                </c:pt>
                <c:pt idx="64">
                  <c:v>1.4999999999999999E-2</c:v>
                </c:pt>
                <c:pt idx="65">
                  <c:v>6.3630000000000004</c:v>
                </c:pt>
                <c:pt idx="66">
                  <c:v>11.231</c:v>
                </c:pt>
                <c:pt idx="67">
                  <c:v>1.5820000000000001</c:v>
                </c:pt>
                <c:pt idx="68">
                  <c:v>1.4999999999999999E-2</c:v>
                </c:pt>
                <c:pt idx="69">
                  <c:v>1.4999999999999999E-2</c:v>
                </c:pt>
                <c:pt idx="70">
                  <c:v>1.4999999999999999E-2</c:v>
                </c:pt>
                <c:pt idx="71">
                  <c:v>4.1139999999999999</c:v>
                </c:pt>
                <c:pt idx="72">
                  <c:v>27.021000000000001</c:v>
                </c:pt>
                <c:pt idx="73">
                  <c:v>60.125</c:v>
                </c:pt>
                <c:pt idx="74">
                  <c:v>61.412999999999997</c:v>
                </c:pt>
                <c:pt idx="75">
                  <c:v>96.483000000000004</c:v>
                </c:pt>
                <c:pt idx="76">
                  <c:v>21.175999999999998</c:v>
                </c:pt>
                <c:pt idx="77">
                  <c:v>13.079000000000001</c:v>
                </c:pt>
                <c:pt idx="78">
                  <c:v>5.1639999999999997</c:v>
                </c:pt>
                <c:pt idx="79">
                  <c:v>30.074000000000002</c:v>
                </c:pt>
                <c:pt idx="80">
                  <c:v>41.67</c:v>
                </c:pt>
                <c:pt idx="81">
                  <c:v>12.507999999999999</c:v>
                </c:pt>
                <c:pt idx="82">
                  <c:v>19.420000000000002</c:v>
                </c:pt>
                <c:pt idx="83">
                  <c:v>22.774999999999999</c:v>
                </c:pt>
                <c:pt idx="84">
                  <c:v>17.57</c:v>
                </c:pt>
                <c:pt idx="85">
                  <c:v>5.0110000000000001</c:v>
                </c:pt>
                <c:pt idx="86">
                  <c:v>4.9039999999999999</c:v>
                </c:pt>
                <c:pt idx="87">
                  <c:v>5.8460000000000001</c:v>
                </c:pt>
                <c:pt idx="88">
                  <c:v>32.915999999999997</c:v>
                </c:pt>
                <c:pt idx="89">
                  <c:v>20.777000000000001</c:v>
                </c:pt>
                <c:pt idx="90">
                  <c:v>18.018999999999998</c:v>
                </c:pt>
                <c:pt idx="91">
                  <c:v>18.335000000000001</c:v>
                </c:pt>
                <c:pt idx="92">
                  <c:v>33.472999999999999</c:v>
                </c:pt>
                <c:pt idx="93">
                  <c:v>39.113</c:v>
                </c:pt>
                <c:pt idx="94">
                  <c:v>38.984000000000002</c:v>
                </c:pt>
                <c:pt idx="95">
                  <c:v>38.177999999999997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BD-49E8-B482-9B1AE8B14F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5BD-49E8-B482-9B1AE8B14F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5BD-49E8-B482-9B1AE8B14F5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5BD-49E8-B482-9B1AE8B14F5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5BD-49E8-B482-9B1AE8B14F5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5BD-49E8-B482-9B1AE8B14F5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5BD-49E8-B482-9B1AE8B14F5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5.3250000000000002</c:v>
                </c:pt>
                <c:pt idx="2">
                  <c:v>41.536999999999999</c:v>
                </c:pt>
                <c:pt idx="3">
                  <c:v>53.235999999999997</c:v>
                </c:pt>
                <c:pt idx="4">
                  <c:v>63.631</c:v>
                </c:pt>
                <c:pt idx="5">
                  <c:v>62.917000000000002</c:v>
                </c:pt>
                <c:pt idx="6">
                  <c:v>62.576999999999998</c:v>
                </c:pt>
                <c:pt idx="7">
                  <c:v>41.898000000000003</c:v>
                </c:pt>
                <c:pt idx="8">
                  <c:v>64.768000000000001</c:v>
                </c:pt>
                <c:pt idx="9">
                  <c:v>64.957999999999998</c:v>
                </c:pt>
                <c:pt idx="10">
                  <c:v>66.42</c:v>
                </c:pt>
                <c:pt idx="11">
                  <c:v>66.713999999999999</c:v>
                </c:pt>
                <c:pt idx="12">
                  <c:v>66.438999999999993</c:v>
                </c:pt>
                <c:pt idx="13">
                  <c:v>64.557000000000002</c:v>
                </c:pt>
                <c:pt idx="14">
                  <c:v>63.256</c:v>
                </c:pt>
                <c:pt idx="15">
                  <c:v>74</c:v>
                </c:pt>
                <c:pt idx="16">
                  <c:v>30.788</c:v>
                </c:pt>
                <c:pt idx="17">
                  <c:v>55.192999999999998</c:v>
                </c:pt>
                <c:pt idx="18">
                  <c:v>51.491999999999997</c:v>
                </c:pt>
                <c:pt idx="19">
                  <c:v>45.88</c:v>
                </c:pt>
                <c:pt idx="20">
                  <c:v>69.03</c:v>
                </c:pt>
                <c:pt idx="21">
                  <c:v>51.018999999999998</c:v>
                </c:pt>
                <c:pt idx="22">
                  <c:v>14.868</c:v>
                </c:pt>
                <c:pt idx="34">
                  <c:v>11</c:v>
                </c:pt>
                <c:pt idx="35">
                  <c:v>56</c:v>
                </c:pt>
                <c:pt idx="36">
                  <c:v>101</c:v>
                </c:pt>
                <c:pt idx="37">
                  <c:v>101</c:v>
                </c:pt>
                <c:pt idx="38">
                  <c:v>101</c:v>
                </c:pt>
                <c:pt idx="39">
                  <c:v>101</c:v>
                </c:pt>
                <c:pt idx="40">
                  <c:v>101</c:v>
                </c:pt>
                <c:pt idx="41">
                  <c:v>101</c:v>
                </c:pt>
                <c:pt idx="42">
                  <c:v>90</c:v>
                </c:pt>
                <c:pt idx="43">
                  <c:v>45</c:v>
                </c:pt>
                <c:pt idx="56">
                  <c:v>25</c:v>
                </c:pt>
                <c:pt idx="57">
                  <c:v>45</c:v>
                </c:pt>
                <c:pt idx="58">
                  <c:v>20</c:v>
                </c:pt>
                <c:pt idx="59">
                  <c:v>5</c:v>
                </c:pt>
                <c:pt idx="60">
                  <c:v>15</c:v>
                </c:pt>
                <c:pt idx="61">
                  <c:v>50</c:v>
                </c:pt>
                <c:pt idx="62">
                  <c:v>90</c:v>
                </c:pt>
                <c:pt idx="63">
                  <c:v>70</c:v>
                </c:pt>
                <c:pt idx="64">
                  <c:v>21</c:v>
                </c:pt>
                <c:pt idx="65">
                  <c:v>1</c:v>
                </c:pt>
                <c:pt idx="73">
                  <c:v>19</c:v>
                </c:pt>
                <c:pt idx="74">
                  <c:v>42</c:v>
                </c:pt>
                <c:pt idx="75">
                  <c:v>42</c:v>
                </c:pt>
                <c:pt idx="77">
                  <c:v>30.77</c:v>
                </c:pt>
                <c:pt idx="80">
                  <c:v>47</c:v>
                </c:pt>
                <c:pt idx="81">
                  <c:v>25.15</c:v>
                </c:pt>
                <c:pt idx="82">
                  <c:v>47</c:v>
                </c:pt>
                <c:pt idx="83">
                  <c:v>25.943000000000001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BD-49E8-B482-9B1AE8B14F5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4.5999999999999996</c:v>
                </c:pt>
                <c:pt idx="45">
                  <c:v>4.9000000000000004</c:v>
                </c:pt>
                <c:pt idx="46">
                  <c:v>4.9000000000000004</c:v>
                </c:pt>
                <c:pt idx="47">
                  <c:v>4.8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35.9</c:v>
                </c:pt>
                <c:pt idx="69">
                  <c:v>38.5</c:v>
                </c:pt>
                <c:pt idx="70">
                  <c:v>36.700000000000003</c:v>
                </c:pt>
                <c:pt idx="71">
                  <c:v>2.2000000000000002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43.1</c:v>
                </c:pt>
                <c:pt idx="77">
                  <c:v>6.3</c:v>
                </c:pt>
                <c:pt idx="78">
                  <c:v>24.1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56.5</c:v>
                </c:pt>
                <c:pt idx="85">
                  <c:v>56</c:v>
                </c:pt>
                <c:pt idx="86">
                  <c:v>56.2</c:v>
                </c:pt>
                <c:pt idx="87">
                  <c:v>56.6</c:v>
                </c:pt>
                <c:pt idx="88">
                  <c:v>31.8</c:v>
                </c:pt>
                <c:pt idx="89">
                  <c:v>32.1</c:v>
                </c:pt>
                <c:pt idx="90">
                  <c:v>32.200000000000003</c:v>
                </c:pt>
                <c:pt idx="91">
                  <c:v>32.200000000000003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BD-49E8-B482-9B1AE8B14F5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27.353000000000002</c:v>
                </c:pt>
                <c:pt idx="1">
                  <c:v>9.8840000000000003</c:v>
                </c:pt>
                <c:pt idx="2">
                  <c:v>9.7430000000000003</c:v>
                </c:pt>
                <c:pt idx="3">
                  <c:v>9.6940000000000008</c:v>
                </c:pt>
                <c:pt idx="7">
                  <c:v>5</c:v>
                </c:pt>
                <c:pt idx="14">
                  <c:v>0.29299999999999998</c:v>
                </c:pt>
                <c:pt idx="15">
                  <c:v>0.53300000000000003</c:v>
                </c:pt>
                <c:pt idx="16">
                  <c:v>4.0229999999999997</c:v>
                </c:pt>
                <c:pt idx="17">
                  <c:v>0.50700000000000001</c:v>
                </c:pt>
                <c:pt idx="18">
                  <c:v>1.331</c:v>
                </c:pt>
                <c:pt idx="19">
                  <c:v>5.34</c:v>
                </c:pt>
                <c:pt idx="20">
                  <c:v>14.601000000000001</c:v>
                </c:pt>
                <c:pt idx="21">
                  <c:v>18.445</c:v>
                </c:pt>
                <c:pt idx="22">
                  <c:v>17.701000000000001</c:v>
                </c:pt>
                <c:pt idx="23">
                  <c:v>17.239999999999998</c:v>
                </c:pt>
                <c:pt idx="24">
                  <c:v>86.418999999999997</c:v>
                </c:pt>
                <c:pt idx="25">
                  <c:v>110.265</c:v>
                </c:pt>
                <c:pt idx="26">
                  <c:v>63.110999999999997</c:v>
                </c:pt>
                <c:pt idx="27">
                  <c:v>77.772000000000006</c:v>
                </c:pt>
                <c:pt idx="28">
                  <c:v>65.861999999999995</c:v>
                </c:pt>
                <c:pt idx="29">
                  <c:v>148.99</c:v>
                </c:pt>
                <c:pt idx="30">
                  <c:v>161.00800000000001</c:v>
                </c:pt>
                <c:pt idx="31">
                  <c:v>127.25700000000001</c:v>
                </c:pt>
                <c:pt idx="32">
                  <c:v>198.75200000000001</c:v>
                </c:pt>
                <c:pt idx="33">
                  <c:v>93.584000000000003</c:v>
                </c:pt>
                <c:pt idx="34">
                  <c:v>99.263999999999996</c:v>
                </c:pt>
                <c:pt idx="35">
                  <c:v>88.405000000000001</c:v>
                </c:pt>
                <c:pt idx="36">
                  <c:v>94.492999999999995</c:v>
                </c:pt>
                <c:pt idx="37">
                  <c:v>111.56399999999999</c:v>
                </c:pt>
                <c:pt idx="38">
                  <c:v>99.99</c:v>
                </c:pt>
                <c:pt idx="39">
                  <c:v>154.81800000000001</c:v>
                </c:pt>
                <c:pt idx="40">
                  <c:v>102.79300000000001</c:v>
                </c:pt>
                <c:pt idx="41">
                  <c:v>104.771</c:v>
                </c:pt>
                <c:pt idx="42">
                  <c:v>106.352</c:v>
                </c:pt>
                <c:pt idx="43">
                  <c:v>104.31</c:v>
                </c:pt>
                <c:pt idx="44">
                  <c:v>105.98</c:v>
                </c:pt>
                <c:pt idx="45">
                  <c:v>111.253</c:v>
                </c:pt>
                <c:pt idx="46">
                  <c:v>107.09</c:v>
                </c:pt>
                <c:pt idx="47">
                  <c:v>107.51</c:v>
                </c:pt>
                <c:pt idx="48">
                  <c:v>113.505</c:v>
                </c:pt>
                <c:pt idx="49">
                  <c:v>111.913</c:v>
                </c:pt>
                <c:pt idx="50">
                  <c:v>110.943</c:v>
                </c:pt>
                <c:pt idx="51">
                  <c:v>108.473</c:v>
                </c:pt>
                <c:pt idx="52">
                  <c:v>108.467</c:v>
                </c:pt>
                <c:pt idx="53">
                  <c:v>105.449</c:v>
                </c:pt>
                <c:pt idx="54">
                  <c:v>103.54600000000001</c:v>
                </c:pt>
                <c:pt idx="55">
                  <c:v>102.099</c:v>
                </c:pt>
                <c:pt idx="56">
                  <c:v>101.654</c:v>
                </c:pt>
                <c:pt idx="57">
                  <c:v>99.731999999999999</c:v>
                </c:pt>
                <c:pt idx="58">
                  <c:v>97.087999999999994</c:v>
                </c:pt>
                <c:pt idx="59">
                  <c:v>94.361999999999995</c:v>
                </c:pt>
                <c:pt idx="60">
                  <c:v>90.085999999999999</c:v>
                </c:pt>
                <c:pt idx="61">
                  <c:v>86.174999999999997</c:v>
                </c:pt>
                <c:pt idx="62">
                  <c:v>83.197000000000003</c:v>
                </c:pt>
                <c:pt idx="63">
                  <c:v>78.623000000000005</c:v>
                </c:pt>
                <c:pt idx="64">
                  <c:v>69.62</c:v>
                </c:pt>
                <c:pt idx="65">
                  <c:v>71.994</c:v>
                </c:pt>
                <c:pt idx="66">
                  <c:v>75.739000000000004</c:v>
                </c:pt>
                <c:pt idx="67">
                  <c:v>86.031000000000006</c:v>
                </c:pt>
                <c:pt idx="68">
                  <c:v>12.984</c:v>
                </c:pt>
                <c:pt idx="69">
                  <c:v>16.585999999999999</c:v>
                </c:pt>
                <c:pt idx="70">
                  <c:v>34.783000000000001</c:v>
                </c:pt>
                <c:pt idx="71">
                  <c:v>33.881</c:v>
                </c:pt>
                <c:pt idx="72">
                  <c:v>64.805999999999997</c:v>
                </c:pt>
                <c:pt idx="73">
                  <c:v>82.283000000000001</c:v>
                </c:pt>
                <c:pt idx="74">
                  <c:v>46.66</c:v>
                </c:pt>
                <c:pt idx="75">
                  <c:v>18.619</c:v>
                </c:pt>
                <c:pt idx="76">
                  <c:v>14.284000000000001</c:v>
                </c:pt>
                <c:pt idx="77">
                  <c:v>5</c:v>
                </c:pt>
                <c:pt idx="78">
                  <c:v>1E-3</c:v>
                </c:pt>
                <c:pt idx="79">
                  <c:v>5.0119999999999996</c:v>
                </c:pt>
                <c:pt idx="80">
                  <c:v>16.690000000000001</c:v>
                </c:pt>
                <c:pt idx="81">
                  <c:v>5.0380000000000003</c:v>
                </c:pt>
                <c:pt idx="82">
                  <c:v>5.23</c:v>
                </c:pt>
                <c:pt idx="83">
                  <c:v>16.344999999999999</c:v>
                </c:pt>
                <c:pt idx="84">
                  <c:v>5.1470000000000002</c:v>
                </c:pt>
                <c:pt idx="85">
                  <c:v>4.4119999999999999</c:v>
                </c:pt>
                <c:pt idx="86">
                  <c:v>4.6769999999999996</c:v>
                </c:pt>
                <c:pt idx="87">
                  <c:v>5</c:v>
                </c:pt>
                <c:pt idx="88">
                  <c:v>5.0289999999999999</c:v>
                </c:pt>
                <c:pt idx="89">
                  <c:v>5.1630000000000003</c:v>
                </c:pt>
                <c:pt idx="90">
                  <c:v>5.2329999999999997</c:v>
                </c:pt>
                <c:pt idx="91">
                  <c:v>5.2919999999999998</c:v>
                </c:pt>
                <c:pt idx="92">
                  <c:v>9.8650000000000002</c:v>
                </c:pt>
                <c:pt idx="93">
                  <c:v>6.1630000000000003</c:v>
                </c:pt>
                <c:pt idx="94">
                  <c:v>5.6029999999999998</c:v>
                </c:pt>
                <c:pt idx="95">
                  <c:v>5.585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5BD-49E8-B482-9B1AE8B14F5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5BD-49E8-B482-9B1AE8B14F5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5">
                  <c:v>109.651</c:v>
                </c:pt>
                <c:pt idx="81">
                  <c:v>3.532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5BD-49E8-B482-9B1AE8B14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101.92</c:v>
                </c:pt>
                <c:pt idx="1">
                  <c:v>111.9</c:v>
                </c:pt>
                <c:pt idx="2">
                  <c:v>113.43</c:v>
                </c:pt>
                <c:pt idx="3">
                  <c:v>114.01</c:v>
                </c:pt>
                <c:pt idx="4">
                  <c:v>130.63</c:v>
                </c:pt>
                <c:pt idx="5">
                  <c:v>123.65</c:v>
                </c:pt>
                <c:pt idx="6">
                  <c:v>122.4</c:v>
                </c:pt>
                <c:pt idx="7">
                  <c:v>118.45</c:v>
                </c:pt>
                <c:pt idx="8">
                  <c:v>122.9</c:v>
                </c:pt>
                <c:pt idx="9">
                  <c:v>122.45</c:v>
                </c:pt>
                <c:pt idx="10">
                  <c:v>124.09</c:v>
                </c:pt>
                <c:pt idx="11">
                  <c:v>123.64</c:v>
                </c:pt>
                <c:pt idx="12">
                  <c:v>123.02</c:v>
                </c:pt>
                <c:pt idx="13">
                  <c:v>123.83</c:v>
                </c:pt>
                <c:pt idx="14">
                  <c:v>123.82</c:v>
                </c:pt>
                <c:pt idx="15">
                  <c:v>122.6</c:v>
                </c:pt>
                <c:pt idx="16">
                  <c:v>118.98</c:v>
                </c:pt>
                <c:pt idx="17">
                  <c:v>121.18</c:v>
                </c:pt>
                <c:pt idx="18">
                  <c:v>119.85</c:v>
                </c:pt>
                <c:pt idx="19">
                  <c:v>118.61</c:v>
                </c:pt>
                <c:pt idx="20">
                  <c:v>122.5</c:v>
                </c:pt>
                <c:pt idx="21">
                  <c:v>118.2</c:v>
                </c:pt>
                <c:pt idx="22">
                  <c:v>117.3</c:v>
                </c:pt>
                <c:pt idx="23">
                  <c:v>113.71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-11</c:v>
                </c:pt>
                <c:pt idx="28">
                  <c:v>8.5500000000000007</c:v>
                </c:pt>
                <c:pt idx="29">
                  <c:v>6.31</c:v>
                </c:pt>
                <c:pt idx="30">
                  <c:v>6.53</c:v>
                </c:pt>
                <c:pt idx="31">
                  <c:v>3.99</c:v>
                </c:pt>
                <c:pt idx="32">
                  <c:v>5</c:v>
                </c:pt>
                <c:pt idx="33">
                  <c:v>-1.75</c:v>
                </c:pt>
                <c:pt idx="34">
                  <c:v>-5</c:v>
                </c:pt>
                <c:pt idx="35">
                  <c:v>-1.3</c:v>
                </c:pt>
                <c:pt idx="36">
                  <c:v>-1.75</c:v>
                </c:pt>
                <c:pt idx="37">
                  <c:v>-7</c:v>
                </c:pt>
                <c:pt idx="38">
                  <c:v>-5.01</c:v>
                </c:pt>
                <c:pt idx="39">
                  <c:v>-10.82</c:v>
                </c:pt>
                <c:pt idx="40">
                  <c:v>0</c:v>
                </c:pt>
                <c:pt idx="41">
                  <c:v>0</c:v>
                </c:pt>
                <c:pt idx="42">
                  <c:v>-1.45</c:v>
                </c:pt>
                <c:pt idx="43">
                  <c:v>-2.99</c:v>
                </c:pt>
                <c:pt idx="44">
                  <c:v>-5</c:v>
                </c:pt>
                <c:pt idx="45">
                  <c:v>-3</c:v>
                </c:pt>
                <c:pt idx="46">
                  <c:v>-4.47</c:v>
                </c:pt>
                <c:pt idx="47">
                  <c:v>-4</c:v>
                </c:pt>
                <c:pt idx="48">
                  <c:v>-4.93</c:v>
                </c:pt>
                <c:pt idx="49">
                  <c:v>-4.92</c:v>
                </c:pt>
                <c:pt idx="50">
                  <c:v>-3.74</c:v>
                </c:pt>
                <c:pt idx="51">
                  <c:v>-3.81</c:v>
                </c:pt>
                <c:pt idx="52">
                  <c:v>-2.99</c:v>
                </c:pt>
                <c:pt idx="53">
                  <c:v>-2.0099999999999998</c:v>
                </c:pt>
                <c:pt idx="54">
                  <c:v>-1.01</c:v>
                </c:pt>
                <c:pt idx="55">
                  <c:v>-3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-1.65</c:v>
                </c:pt>
                <c:pt idx="60">
                  <c:v>-2.99</c:v>
                </c:pt>
                <c:pt idx="61">
                  <c:v>-2.99</c:v>
                </c:pt>
                <c:pt idx="62">
                  <c:v>0</c:v>
                </c:pt>
                <c:pt idx="63">
                  <c:v>-1</c:v>
                </c:pt>
                <c:pt idx="64">
                  <c:v>-6</c:v>
                </c:pt>
                <c:pt idx="65">
                  <c:v>-2.99</c:v>
                </c:pt>
                <c:pt idx="66">
                  <c:v>-2.99</c:v>
                </c:pt>
                <c:pt idx="67">
                  <c:v>-0.23</c:v>
                </c:pt>
                <c:pt idx="68">
                  <c:v>4</c:v>
                </c:pt>
                <c:pt idx="69">
                  <c:v>8</c:v>
                </c:pt>
                <c:pt idx="70">
                  <c:v>12.38</c:v>
                </c:pt>
                <c:pt idx="71">
                  <c:v>75.22</c:v>
                </c:pt>
                <c:pt idx="72">
                  <c:v>55.53</c:v>
                </c:pt>
                <c:pt idx="73">
                  <c:v>91.01</c:v>
                </c:pt>
                <c:pt idx="74">
                  <c:v>125.35</c:v>
                </c:pt>
                <c:pt idx="75">
                  <c:v>164.9</c:v>
                </c:pt>
                <c:pt idx="76">
                  <c:v>119.57</c:v>
                </c:pt>
                <c:pt idx="77">
                  <c:v>130.36000000000001</c:v>
                </c:pt>
                <c:pt idx="78">
                  <c:v>140</c:v>
                </c:pt>
                <c:pt idx="79">
                  <c:v>157.97999999999999</c:v>
                </c:pt>
                <c:pt idx="80">
                  <c:v>144.19999999999999</c:v>
                </c:pt>
                <c:pt idx="81">
                  <c:v>140</c:v>
                </c:pt>
                <c:pt idx="82">
                  <c:v>129.51</c:v>
                </c:pt>
                <c:pt idx="83">
                  <c:v>120.63</c:v>
                </c:pt>
                <c:pt idx="84">
                  <c:v>119</c:v>
                </c:pt>
                <c:pt idx="85">
                  <c:v>114.45</c:v>
                </c:pt>
                <c:pt idx="86">
                  <c:v>115.01</c:v>
                </c:pt>
                <c:pt idx="87">
                  <c:v>112.33</c:v>
                </c:pt>
                <c:pt idx="88">
                  <c:v>119</c:v>
                </c:pt>
                <c:pt idx="89">
                  <c:v>119.5</c:v>
                </c:pt>
                <c:pt idx="90">
                  <c:v>122.1</c:v>
                </c:pt>
                <c:pt idx="91">
                  <c:v>120.79</c:v>
                </c:pt>
                <c:pt idx="92">
                  <c:v>118</c:v>
                </c:pt>
                <c:pt idx="93">
                  <c:v>118.97</c:v>
                </c:pt>
                <c:pt idx="94">
                  <c:v>119.36</c:v>
                </c:pt>
                <c:pt idx="95">
                  <c:v>118.11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5BD-49E8-B482-9B1AE8B14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68.177000000000007</v>
      </c>
      <c r="C5" s="25">
        <v>49.69</v>
      </c>
      <c r="D5" s="25">
        <v>88.492000000000004</v>
      </c>
      <c r="E5" s="25">
        <v>95.429000000000002</v>
      </c>
      <c r="F5" s="25">
        <v>71.450999999999993</v>
      </c>
      <c r="G5" s="25">
        <v>70.716999999999999</v>
      </c>
      <c r="H5" s="25">
        <v>70.39</v>
      </c>
      <c r="I5" s="25">
        <v>55.930999999999997</v>
      </c>
      <c r="J5" s="25">
        <v>72.682000000000002</v>
      </c>
      <c r="K5" s="25">
        <v>72.822000000000003</v>
      </c>
      <c r="L5" s="25">
        <v>74.176000000000002</v>
      </c>
      <c r="M5" s="25">
        <v>74.554000000000002</v>
      </c>
      <c r="N5" s="25">
        <v>74.283000000000001</v>
      </c>
      <c r="O5" s="25">
        <v>72.295000000000002</v>
      </c>
      <c r="P5" s="25">
        <v>71.146000000000001</v>
      </c>
      <c r="Q5" s="25">
        <v>82.194999999999993</v>
      </c>
      <c r="R5" s="25">
        <v>43.759</v>
      </c>
      <c r="S5" s="25">
        <v>63.552</v>
      </c>
      <c r="T5" s="25">
        <v>61.6</v>
      </c>
      <c r="U5" s="25">
        <v>59.854999999999997</v>
      </c>
      <c r="V5" s="25">
        <v>90.991</v>
      </c>
      <c r="W5" s="25">
        <v>77.867999999999995</v>
      </c>
      <c r="X5" s="25">
        <v>40.953000000000003</v>
      </c>
      <c r="Y5" s="25">
        <v>63.502000000000002</v>
      </c>
      <c r="Z5" s="25">
        <v>97.861999999999995</v>
      </c>
      <c r="AA5" s="25">
        <v>121.706</v>
      </c>
      <c r="AB5" s="25">
        <v>63.551000000000002</v>
      </c>
      <c r="AC5" s="25">
        <v>82.287000000000006</v>
      </c>
      <c r="AD5" s="25">
        <v>66.097999999999999</v>
      </c>
      <c r="AE5" s="25">
        <v>149.22200000000001</v>
      </c>
      <c r="AF5" s="25">
        <v>161.24799999999999</v>
      </c>
      <c r="AG5" s="25">
        <v>127.502</v>
      </c>
      <c r="AH5" s="25">
        <v>199.00200000000001</v>
      </c>
      <c r="AI5" s="25">
        <v>93.998000000000005</v>
      </c>
      <c r="AJ5" s="25">
        <v>111.06399999999999</v>
      </c>
      <c r="AK5" s="25">
        <v>144.881</v>
      </c>
      <c r="AL5" s="25">
        <v>197.64400000000001</v>
      </c>
      <c r="AM5" s="25">
        <v>219.59100000000001</v>
      </c>
      <c r="AN5" s="25">
        <v>204.81</v>
      </c>
      <c r="AO5" s="25">
        <v>309.767</v>
      </c>
      <c r="AP5" s="25">
        <v>205.452</v>
      </c>
      <c r="AQ5" s="25">
        <v>207.43799999999999</v>
      </c>
      <c r="AR5" s="25">
        <v>198.14699999999999</v>
      </c>
      <c r="AS5" s="25">
        <v>151.30199999999999</v>
      </c>
      <c r="AT5" s="25">
        <v>116.47499999999999</v>
      </c>
      <c r="AU5" s="25">
        <v>117.703</v>
      </c>
      <c r="AV5" s="25">
        <v>115.741</v>
      </c>
      <c r="AW5" s="25">
        <v>115.83499999999999</v>
      </c>
      <c r="AX5" s="25">
        <v>116.74299999999999</v>
      </c>
      <c r="AY5" s="25">
        <v>115.01300000000001</v>
      </c>
      <c r="AZ5" s="25">
        <v>113.702</v>
      </c>
      <c r="BA5" s="25">
        <v>112.827</v>
      </c>
      <c r="BB5" s="25">
        <v>108.679</v>
      </c>
      <c r="BC5" s="25">
        <v>136.41900000000001</v>
      </c>
      <c r="BD5" s="25">
        <v>133.52000000000001</v>
      </c>
      <c r="BE5" s="25">
        <v>102.363</v>
      </c>
      <c r="BF5" s="25">
        <v>126.871</v>
      </c>
      <c r="BG5" s="25">
        <v>144.95400000000001</v>
      </c>
      <c r="BH5" s="25">
        <v>117.309</v>
      </c>
      <c r="BI5" s="25">
        <v>99.582999999999998</v>
      </c>
      <c r="BJ5" s="25">
        <v>107.84099999999999</v>
      </c>
      <c r="BK5" s="25">
        <v>137.346</v>
      </c>
      <c r="BL5" s="25">
        <v>174.40199999999999</v>
      </c>
      <c r="BM5" s="25">
        <v>149.816</v>
      </c>
      <c r="BN5" s="25">
        <v>90.82</v>
      </c>
      <c r="BO5" s="25">
        <v>79.516999999999996</v>
      </c>
      <c r="BP5" s="25">
        <v>87.091999999999999</v>
      </c>
      <c r="BQ5" s="25">
        <v>87.78</v>
      </c>
      <c r="BR5" s="25">
        <v>49.073</v>
      </c>
      <c r="BS5" s="25">
        <v>55.265000000000001</v>
      </c>
      <c r="BT5" s="25">
        <v>71.680000000000007</v>
      </c>
      <c r="BU5" s="25">
        <v>43.994999999999997</v>
      </c>
      <c r="BV5" s="25">
        <v>95.954999999999998</v>
      </c>
      <c r="BW5" s="25">
        <v>175.59</v>
      </c>
      <c r="BX5" s="25">
        <v>163.46799999999999</v>
      </c>
      <c r="BY5" s="25">
        <v>282.096</v>
      </c>
      <c r="BZ5" s="25">
        <v>83.180999999999997</v>
      </c>
      <c r="CA5" s="25">
        <v>59.930999999999997</v>
      </c>
      <c r="CB5" s="25">
        <v>34.39</v>
      </c>
      <c r="CC5" s="25">
        <v>40.387999999999998</v>
      </c>
      <c r="CD5" s="25">
        <v>122</v>
      </c>
      <c r="CE5" s="25">
        <v>51.5</v>
      </c>
      <c r="CF5" s="25">
        <v>76.786000000000001</v>
      </c>
      <c r="CG5" s="25">
        <v>70.319999999999993</v>
      </c>
      <c r="CH5" s="25">
        <v>84.338999999999999</v>
      </c>
      <c r="CI5" s="25">
        <v>70.564999999999998</v>
      </c>
      <c r="CJ5" s="25">
        <v>70.802000000000007</v>
      </c>
      <c r="CK5" s="25">
        <v>72.545000000000002</v>
      </c>
      <c r="CL5" s="25">
        <v>80.313999999999993</v>
      </c>
      <c r="CM5" s="25">
        <v>63.018999999999998</v>
      </c>
      <c r="CN5" s="25">
        <v>60.485999999999997</v>
      </c>
      <c r="CO5" s="25">
        <v>60.386000000000003</v>
      </c>
      <c r="CP5" s="25">
        <v>53.9</v>
      </c>
      <c r="CQ5" s="25">
        <v>58.04</v>
      </c>
      <c r="CR5" s="25">
        <v>57.332000000000001</v>
      </c>
      <c r="CS5" s="25">
        <v>54.37</v>
      </c>
      <c r="CT5" s="26"/>
      <c r="CU5" s="26"/>
      <c r="CV5" s="26"/>
      <c r="CW5" s="27"/>
      <c r="CX5" s="28">
        <f t="array" ref="CX5">SUMPRODUCT(B5:CW5*0.25)</f>
        <v>2462.2872500000012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101.92</v>
      </c>
      <c r="C8" s="37">
        <v>111.9</v>
      </c>
      <c r="D8" s="37">
        <v>113.43</v>
      </c>
      <c r="E8" s="37">
        <v>114.01</v>
      </c>
      <c r="F8" s="37">
        <v>130.63</v>
      </c>
      <c r="G8" s="37">
        <v>123.65</v>
      </c>
      <c r="H8" s="37">
        <v>122.4</v>
      </c>
      <c r="I8" s="37">
        <v>118.45</v>
      </c>
      <c r="J8" s="37">
        <v>122.9</v>
      </c>
      <c r="K8" s="37">
        <v>122.45</v>
      </c>
      <c r="L8" s="37">
        <v>124.09</v>
      </c>
      <c r="M8" s="37">
        <v>123.64</v>
      </c>
      <c r="N8" s="37">
        <v>123.02</v>
      </c>
      <c r="O8" s="37">
        <v>123.83</v>
      </c>
      <c r="P8" s="37">
        <v>123.82</v>
      </c>
      <c r="Q8" s="37">
        <v>122.6</v>
      </c>
      <c r="R8" s="37">
        <v>118.98</v>
      </c>
      <c r="S8" s="37">
        <v>121.18</v>
      </c>
      <c r="T8" s="37">
        <v>119.85</v>
      </c>
      <c r="U8" s="37">
        <v>118.61</v>
      </c>
      <c r="V8" s="37">
        <v>122.5</v>
      </c>
      <c r="W8" s="37">
        <v>118.2</v>
      </c>
      <c r="X8" s="37">
        <v>117.3</v>
      </c>
      <c r="Y8" s="37">
        <v>113.71</v>
      </c>
      <c r="Z8" s="37">
        <v>5</v>
      </c>
      <c r="AA8" s="37">
        <v>5</v>
      </c>
      <c r="AB8" s="37">
        <v>5</v>
      </c>
      <c r="AC8" s="37">
        <v>-11</v>
      </c>
      <c r="AD8" s="37">
        <v>8.5500000000000007</v>
      </c>
      <c r="AE8" s="37">
        <v>6.31</v>
      </c>
      <c r="AF8" s="37">
        <v>6.53</v>
      </c>
      <c r="AG8" s="37">
        <v>3.99</v>
      </c>
      <c r="AH8" s="37">
        <v>5</v>
      </c>
      <c r="AI8" s="37">
        <v>-1.75</v>
      </c>
      <c r="AJ8" s="37">
        <v>-5</v>
      </c>
      <c r="AK8" s="37">
        <v>-1.3</v>
      </c>
      <c r="AL8" s="37">
        <v>-1.75</v>
      </c>
      <c r="AM8" s="37">
        <v>-7</v>
      </c>
      <c r="AN8" s="37">
        <v>-5.01</v>
      </c>
      <c r="AO8" s="37">
        <v>-10.82</v>
      </c>
      <c r="AP8" s="37">
        <v>0</v>
      </c>
      <c r="AQ8" s="37">
        <v>0</v>
      </c>
      <c r="AR8" s="37">
        <v>-1.45</v>
      </c>
      <c r="AS8" s="37">
        <v>-2.99</v>
      </c>
      <c r="AT8" s="37">
        <v>-5</v>
      </c>
      <c r="AU8" s="37">
        <v>-3</v>
      </c>
      <c r="AV8" s="37">
        <v>-4.47</v>
      </c>
      <c r="AW8" s="37">
        <v>-4</v>
      </c>
      <c r="AX8" s="37">
        <v>-4.93</v>
      </c>
      <c r="AY8" s="37">
        <v>-4.92</v>
      </c>
      <c r="AZ8" s="37">
        <v>-3.74</v>
      </c>
      <c r="BA8" s="37">
        <v>-3.81</v>
      </c>
      <c r="BB8" s="37">
        <v>-2.99</v>
      </c>
      <c r="BC8" s="37">
        <v>-2.0099999999999998</v>
      </c>
      <c r="BD8" s="37">
        <v>-1.01</v>
      </c>
      <c r="BE8" s="37">
        <v>-3</v>
      </c>
      <c r="BF8" s="37">
        <v>0</v>
      </c>
      <c r="BG8" s="37">
        <v>0</v>
      </c>
      <c r="BH8" s="37">
        <v>0</v>
      </c>
      <c r="BI8" s="37">
        <v>-1.65</v>
      </c>
      <c r="BJ8" s="37">
        <v>-2.99</v>
      </c>
      <c r="BK8" s="37">
        <v>-2.99</v>
      </c>
      <c r="BL8" s="37">
        <v>0</v>
      </c>
      <c r="BM8" s="37">
        <v>-1</v>
      </c>
      <c r="BN8" s="37">
        <v>-6</v>
      </c>
      <c r="BO8" s="37">
        <v>-2.99</v>
      </c>
      <c r="BP8" s="37">
        <v>-2.99</v>
      </c>
      <c r="BQ8" s="37">
        <v>-0.23</v>
      </c>
      <c r="BR8" s="37">
        <v>4</v>
      </c>
      <c r="BS8" s="37">
        <v>8</v>
      </c>
      <c r="BT8" s="37">
        <v>12.38</v>
      </c>
      <c r="BU8" s="37">
        <v>75.22</v>
      </c>
      <c r="BV8" s="37">
        <v>55.53</v>
      </c>
      <c r="BW8" s="37">
        <v>91.01</v>
      </c>
      <c r="BX8" s="37">
        <v>125.35</v>
      </c>
      <c r="BY8" s="37">
        <v>164.9</v>
      </c>
      <c r="BZ8" s="37">
        <v>119.57</v>
      </c>
      <c r="CA8" s="37">
        <v>130.36000000000001</v>
      </c>
      <c r="CB8" s="37">
        <v>140</v>
      </c>
      <c r="CC8" s="37">
        <v>157.97999999999999</v>
      </c>
      <c r="CD8" s="37">
        <v>144.19999999999999</v>
      </c>
      <c r="CE8" s="37">
        <v>140</v>
      </c>
      <c r="CF8" s="37">
        <v>129.51</v>
      </c>
      <c r="CG8" s="37">
        <v>120.63</v>
      </c>
      <c r="CH8" s="37">
        <v>119</v>
      </c>
      <c r="CI8" s="37">
        <v>114.45</v>
      </c>
      <c r="CJ8" s="37">
        <v>115.01</v>
      </c>
      <c r="CK8" s="37">
        <v>112.33</v>
      </c>
      <c r="CL8" s="37">
        <v>119</v>
      </c>
      <c r="CM8" s="37">
        <v>119.5</v>
      </c>
      <c r="CN8" s="37">
        <v>122.1</v>
      </c>
      <c r="CO8" s="37">
        <v>120.79</v>
      </c>
      <c r="CP8" s="37">
        <v>118</v>
      </c>
      <c r="CQ8" s="37">
        <v>118.97</v>
      </c>
      <c r="CR8" s="37">
        <v>119.36</v>
      </c>
      <c r="CS8" s="37">
        <v>118.11</v>
      </c>
      <c r="CT8" s="38"/>
      <c r="CU8" s="38"/>
      <c r="CV8" s="38"/>
      <c r="CW8" s="39"/>
      <c r="CX8" s="40">
        <f>IF(SUM(B8:CW8)&lt;&gt;0,AVERAGEIF(B8:CW8,"&lt;&gt;"""),"")</f>
        <v>60.853333333333353</v>
      </c>
    </row>
    <row r="9" spans="1:102" ht="24.95" customHeight="1" thickBot="1" x14ac:dyDescent="0.25">
      <c r="A9" s="41" t="s">
        <v>6</v>
      </c>
      <c r="B9" s="42">
        <v>110.315</v>
      </c>
      <c r="C9" s="43">
        <v>110.315</v>
      </c>
      <c r="D9" s="43">
        <v>110.315</v>
      </c>
      <c r="E9" s="43">
        <v>110.315</v>
      </c>
      <c r="F9" s="43">
        <v>123.7825</v>
      </c>
      <c r="G9" s="43">
        <v>123.7825</v>
      </c>
      <c r="H9" s="43">
        <v>123.7825</v>
      </c>
      <c r="I9" s="43">
        <v>123.7825</v>
      </c>
      <c r="J9" s="43">
        <v>123.27</v>
      </c>
      <c r="K9" s="43">
        <v>123.27</v>
      </c>
      <c r="L9" s="43">
        <v>123.27</v>
      </c>
      <c r="M9" s="43">
        <v>123.27</v>
      </c>
      <c r="N9" s="43">
        <v>123.3175</v>
      </c>
      <c r="O9" s="43">
        <v>123.3175</v>
      </c>
      <c r="P9" s="43">
        <v>123.3175</v>
      </c>
      <c r="Q9" s="43">
        <v>123.3175</v>
      </c>
      <c r="R9" s="43">
        <v>119.655</v>
      </c>
      <c r="S9" s="43">
        <v>119.655</v>
      </c>
      <c r="T9" s="43">
        <v>119.655</v>
      </c>
      <c r="U9" s="43">
        <v>119.655</v>
      </c>
      <c r="V9" s="43">
        <v>117.92749999999999</v>
      </c>
      <c r="W9" s="43">
        <v>117.92749999999999</v>
      </c>
      <c r="X9" s="43">
        <v>117.92749999999999</v>
      </c>
      <c r="Y9" s="43">
        <v>117.92749999999999</v>
      </c>
      <c r="Z9" s="43">
        <v>1</v>
      </c>
      <c r="AA9" s="43">
        <v>1</v>
      </c>
      <c r="AB9" s="43">
        <v>1</v>
      </c>
      <c r="AC9" s="43">
        <v>1</v>
      </c>
      <c r="AD9" s="43">
        <v>6.3449999999999998</v>
      </c>
      <c r="AE9" s="43">
        <v>6.3449999999999998</v>
      </c>
      <c r="AF9" s="43">
        <v>6.3449999999999998</v>
      </c>
      <c r="AG9" s="43">
        <v>6.3449999999999998</v>
      </c>
      <c r="AH9" s="43">
        <v>-0.76249999999999996</v>
      </c>
      <c r="AI9" s="43">
        <v>-0.76249999999999996</v>
      </c>
      <c r="AJ9" s="43">
        <v>-0.76249999999999996</v>
      </c>
      <c r="AK9" s="43">
        <v>-0.76249999999999996</v>
      </c>
      <c r="AL9" s="43">
        <v>-6.1449999999999996</v>
      </c>
      <c r="AM9" s="43">
        <v>-6.1449999999999996</v>
      </c>
      <c r="AN9" s="43">
        <v>-6.1449999999999996</v>
      </c>
      <c r="AO9" s="43">
        <v>-6.1449999999999996</v>
      </c>
      <c r="AP9" s="43">
        <v>-1.1100000000000001</v>
      </c>
      <c r="AQ9" s="43">
        <v>-1.1100000000000001</v>
      </c>
      <c r="AR9" s="43">
        <v>-1.1100000000000001</v>
      </c>
      <c r="AS9" s="43">
        <v>-1.1100000000000001</v>
      </c>
      <c r="AT9" s="43">
        <v>-4.1174999999999997</v>
      </c>
      <c r="AU9" s="43">
        <v>-4.1174999999999997</v>
      </c>
      <c r="AV9" s="43">
        <v>-4.1174999999999997</v>
      </c>
      <c r="AW9" s="43">
        <v>-4.1174999999999997</v>
      </c>
      <c r="AX9" s="43">
        <v>-4.3499999999999996</v>
      </c>
      <c r="AY9" s="43">
        <v>-4.3499999999999996</v>
      </c>
      <c r="AZ9" s="43">
        <v>-4.3499999999999996</v>
      </c>
      <c r="BA9" s="43">
        <v>-4.3499999999999996</v>
      </c>
      <c r="BB9" s="43">
        <v>-2.2524999999999999</v>
      </c>
      <c r="BC9" s="43">
        <v>-2.2524999999999999</v>
      </c>
      <c r="BD9" s="43">
        <v>-2.2524999999999999</v>
      </c>
      <c r="BE9" s="43">
        <v>-2.2524999999999999</v>
      </c>
      <c r="BF9" s="43">
        <v>-0.41249999999999998</v>
      </c>
      <c r="BG9" s="43">
        <v>-0.41249999999999998</v>
      </c>
      <c r="BH9" s="43">
        <v>-0.41249999999999998</v>
      </c>
      <c r="BI9" s="43">
        <v>-0.41249999999999998</v>
      </c>
      <c r="BJ9" s="43">
        <v>-1.7450000000000001</v>
      </c>
      <c r="BK9" s="43">
        <v>-1.7450000000000001</v>
      </c>
      <c r="BL9" s="43">
        <v>-1.7450000000000001</v>
      </c>
      <c r="BM9" s="43">
        <v>-1.7450000000000001</v>
      </c>
      <c r="BN9" s="43">
        <v>-3.0525000000000002</v>
      </c>
      <c r="BO9" s="43">
        <v>-3.0525000000000002</v>
      </c>
      <c r="BP9" s="43">
        <v>-3.0525000000000002</v>
      </c>
      <c r="BQ9" s="43">
        <v>-3.0525000000000002</v>
      </c>
      <c r="BR9" s="43">
        <v>24.9</v>
      </c>
      <c r="BS9" s="43">
        <v>24.9</v>
      </c>
      <c r="BT9" s="43">
        <v>24.9</v>
      </c>
      <c r="BU9" s="43">
        <v>24.9</v>
      </c>
      <c r="BV9" s="43">
        <v>109.19750000000001</v>
      </c>
      <c r="BW9" s="43">
        <v>109.19750000000001</v>
      </c>
      <c r="BX9" s="43">
        <v>109.19750000000001</v>
      </c>
      <c r="BY9" s="43">
        <v>109.19750000000001</v>
      </c>
      <c r="BZ9" s="43">
        <v>136.97749999999999</v>
      </c>
      <c r="CA9" s="43">
        <v>136.97749999999999</v>
      </c>
      <c r="CB9" s="43">
        <v>136.97749999999999</v>
      </c>
      <c r="CC9" s="43">
        <v>136.97749999999999</v>
      </c>
      <c r="CD9" s="43">
        <v>133.58500000000001</v>
      </c>
      <c r="CE9" s="43">
        <v>133.58500000000001</v>
      </c>
      <c r="CF9" s="43">
        <v>133.58500000000001</v>
      </c>
      <c r="CG9" s="43">
        <v>133.58500000000001</v>
      </c>
      <c r="CH9" s="43">
        <v>115.19750000000001</v>
      </c>
      <c r="CI9" s="43">
        <v>115.19750000000001</v>
      </c>
      <c r="CJ9" s="43">
        <v>115.19750000000001</v>
      </c>
      <c r="CK9" s="43">
        <v>115.19750000000001</v>
      </c>
      <c r="CL9" s="43">
        <v>120.3475</v>
      </c>
      <c r="CM9" s="43">
        <v>120.3475</v>
      </c>
      <c r="CN9" s="43">
        <v>120.3475</v>
      </c>
      <c r="CO9" s="43">
        <v>120.3475</v>
      </c>
      <c r="CP9" s="43">
        <v>118.61</v>
      </c>
      <c r="CQ9" s="43">
        <v>118.61</v>
      </c>
      <c r="CR9" s="43">
        <v>118.61</v>
      </c>
      <c r="CS9" s="43">
        <v>118.61</v>
      </c>
      <c r="CT9" s="44"/>
      <c r="CU9" s="44"/>
      <c r="CV9" s="44"/>
      <c r="CW9" s="45"/>
      <c r="CX9" s="46">
        <f>IF(SUM(B9:CW9)&lt;&gt;0,AVERAGEIF(B9:CW9,"&lt;&gt;"""),"")</f>
        <v>60.853333333333353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65.66</v>
      </c>
      <c r="C13" s="65">
        <v>47.143000000000001</v>
      </c>
      <c r="D13" s="65">
        <v>47.142000000000003</v>
      </c>
      <c r="E13" s="65">
        <v>47.923999999999999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54.491999999999997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2</v>
      </c>
      <c r="BZ13" s="65">
        <v>75.495000000000005</v>
      </c>
      <c r="CA13" s="65">
        <v>52.570999999999998</v>
      </c>
      <c r="CB13" s="65">
        <v>22.8</v>
      </c>
      <c r="CC13" s="65">
        <v>9.4280000000000008</v>
      </c>
      <c r="CD13" s="65"/>
      <c r="CE13" s="65">
        <v>29</v>
      </c>
      <c r="CF13" s="65">
        <v>54.286000000000001</v>
      </c>
      <c r="CG13" s="65">
        <v>47.92</v>
      </c>
      <c r="CH13" s="65">
        <v>78.539000000000001</v>
      </c>
      <c r="CI13" s="65">
        <v>63.429000000000002</v>
      </c>
      <c r="CJ13" s="65">
        <v>63.427999999999997</v>
      </c>
      <c r="CK13" s="65">
        <v>65.143000000000001</v>
      </c>
      <c r="CL13" s="65">
        <v>74.081000000000003</v>
      </c>
      <c r="CM13" s="65">
        <v>57.015999999999998</v>
      </c>
      <c r="CN13" s="65">
        <v>54.286000000000001</v>
      </c>
      <c r="CO13" s="65">
        <v>54.286000000000001</v>
      </c>
      <c r="CP13" s="65">
        <v>48</v>
      </c>
      <c r="CQ13" s="65">
        <v>52.14</v>
      </c>
      <c r="CR13" s="65">
        <v>51.531999999999996</v>
      </c>
      <c r="CS13" s="65">
        <v>48.67</v>
      </c>
      <c r="CT13" s="66"/>
      <c r="CU13" s="66"/>
      <c r="CV13" s="66"/>
      <c r="CW13" s="67"/>
      <c r="CX13" s="68">
        <f t="array" ref="CX13">SUMPRODUCT(B13:CW13*0.25)</f>
        <v>316.60275000000001</v>
      </c>
    </row>
    <row r="14" spans="1:102" ht="24.95" customHeight="1" x14ac:dyDescent="0.2">
      <c r="A14" s="63" t="s">
        <v>11</v>
      </c>
      <c r="B14" s="64"/>
      <c r="C14" s="65"/>
      <c r="D14" s="65">
        <v>38.774000000000001</v>
      </c>
      <c r="E14" s="65">
        <v>45</v>
      </c>
      <c r="F14" s="65">
        <v>45</v>
      </c>
      <c r="G14" s="65">
        <v>45</v>
      </c>
      <c r="H14" s="65">
        <v>45</v>
      </c>
      <c r="I14" s="65">
        <v>45</v>
      </c>
      <c r="J14" s="65">
        <v>45</v>
      </c>
      <c r="K14" s="65">
        <v>45</v>
      </c>
      <c r="L14" s="65">
        <v>45</v>
      </c>
      <c r="M14" s="65">
        <v>45</v>
      </c>
      <c r="N14" s="65">
        <v>45</v>
      </c>
      <c r="O14" s="65">
        <v>45</v>
      </c>
      <c r="P14" s="65">
        <v>45</v>
      </c>
      <c r="Q14" s="65">
        <v>45</v>
      </c>
      <c r="R14" s="65">
        <v>30</v>
      </c>
      <c r="S14" s="65">
        <v>45</v>
      </c>
      <c r="T14" s="65">
        <v>45</v>
      </c>
      <c r="U14" s="65">
        <v>45</v>
      </c>
      <c r="V14" s="65">
        <v>45</v>
      </c>
      <c r="W14" s="65">
        <v>45</v>
      </c>
      <c r="X14" s="65">
        <v>30</v>
      </c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227.1935</v>
      </c>
    </row>
    <row r="15" spans="1:102" ht="24.95" customHeight="1" x14ac:dyDescent="0.2">
      <c r="A15" s="69" t="s">
        <v>12</v>
      </c>
      <c r="B15" s="70">
        <v>0.317</v>
      </c>
      <c r="C15" s="71">
        <v>0.34699999999999998</v>
      </c>
      <c r="D15" s="71">
        <v>0.376</v>
      </c>
      <c r="E15" s="71">
        <v>0.40500000000000003</v>
      </c>
      <c r="F15" s="71">
        <v>23.91</v>
      </c>
      <c r="G15" s="71">
        <v>22.995000000000001</v>
      </c>
      <c r="H15" s="71">
        <v>22.728999999999999</v>
      </c>
      <c r="I15" s="71">
        <v>8.6310000000000002</v>
      </c>
      <c r="J15" s="71">
        <v>22.684000000000001</v>
      </c>
      <c r="K15" s="71">
        <v>22.853999999999999</v>
      </c>
      <c r="L15" s="71">
        <v>24.184000000000001</v>
      </c>
      <c r="M15" s="71">
        <v>24.763000000000002</v>
      </c>
      <c r="N15" s="71">
        <v>24.47</v>
      </c>
      <c r="O15" s="71">
        <v>22.614000000000001</v>
      </c>
      <c r="P15" s="71">
        <v>21.521999999999998</v>
      </c>
      <c r="Q15" s="71">
        <v>9.6950000000000003</v>
      </c>
      <c r="R15" s="71">
        <v>8.3629999999999995</v>
      </c>
      <c r="S15" s="71">
        <v>9.4179999999999993</v>
      </c>
      <c r="T15" s="71">
        <v>7.7960000000000003</v>
      </c>
      <c r="U15" s="71">
        <v>6.6189999999999998</v>
      </c>
      <c r="V15" s="71">
        <v>11.711</v>
      </c>
      <c r="W15" s="71">
        <v>0.93300000000000005</v>
      </c>
      <c r="X15" s="71">
        <v>1.79</v>
      </c>
      <c r="Y15" s="71">
        <v>1.5189999999999999</v>
      </c>
      <c r="Z15" s="71">
        <v>68.673000000000002</v>
      </c>
      <c r="AA15" s="71">
        <v>95.605999999999995</v>
      </c>
      <c r="AB15" s="71">
        <v>39.533000000000001</v>
      </c>
      <c r="AC15" s="71">
        <v>81.387</v>
      </c>
      <c r="AD15" s="71">
        <v>30.259</v>
      </c>
      <c r="AE15" s="71">
        <v>128.464</v>
      </c>
      <c r="AF15" s="71">
        <v>138.06899999999999</v>
      </c>
      <c r="AG15" s="71">
        <v>117.048</v>
      </c>
      <c r="AH15" s="71">
        <v>180.50200000000001</v>
      </c>
      <c r="AI15" s="71">
        <v>11.198</v>
      </c>
      <c r="AJ15" s="71">
        <v>11.864000000000001</v>
      </c>
      <c r="AK15" s="71">
        <v>12.680999999999999</v>
      </c>
      <c r="AL15" s="71">
        <v>40.043999999999997</v>
      </c>
      <c r="AM15" s="71">
        <v>14.991</v>
      </c>
      <c r="AN15" s="71">
        <v>14.41</v>
      </c>
      <c r="AO15" s="71">
        <v>15.067</v>
      </c>
      <c r="AP15" s="71">
        <v>86.852000000000004</v>
      </c>
      <c r="AQ15" s="71">
        <v>129.738</v>
      </c>
      <c r="AR15" s="71">
        <v>113.64700000000001</v>
      </c>
      <c r="AS15" s="71">
        <v>142.702</v>
      </c>
      <c r="AT15" s="71">
        <v>114.27500000000001</v>
      </c>
      <c r="AU15" s="71">
        <v>115.10299999999999</v>
      </c>
      <c r="AV15" s="71">
        <v>113.441</v>
      </c>
      <c r="AW15" s="71">
        <v>113.535</v>
      </c>
      <c r="AX15" s="71">
        <v>103.24299999999999</v>
      </c>
      <c r="AY15" s="71">
        <v>101.71299999999999</v>
      </c>
      <c r="AZ15" s="71">
        <v>100.502</v>
      </c>
      <c r="BA15" s="71">
        <v>99.326999999999998</v>
      </c>
      <c r="BB15" s="71">
        <v>45.579000000000001</v>
      </c>
      <c r="BC15" s="71">
        <v>42.119</v>
      </c>
      <c r="BD15" s="71">
        <v>39.619999999999997</v>
      </c>
      <c r="BE15" s="71">
        <v>61.762999999999998</v>
      </c>
      <c r="BF15" s="71">
        <v>68.971000000000004</v>
      </c>
      <c r="BG15" s="71">
        <v>87.153999999999996</v>
      </c>
      <c r="BH15" s="71">
        <v>59.009</v>
      </c>
      <c r="BI15" s="71">
        <v>44.383000000000003</v>
      </c>
      <c r="BJ15" s="71">
        <v>44.040999999999997</v>
      </c>
      <c r="BK15" s="71">
        <v>82.646000000000001</v>
      </c>
      <c r="BL15" s="71">
        <v>98.102000000000004</v>
      </c>
      <c r="BM15" s="71">
        <v>73.816000000000003</v>
      </c>
      <c r="BN15" s="71">
        <v>85.855999999999995</v>
      </c>
      <c r="BO15" s="71">
        <v>8.2170000000000005</v>
      </c>
      <c r="BP15" s="71">
        <v>6.8920000000000003</v>
      </c>
      <c r="BQ15" s="71">
        <v>5.58</v>
      </c>
      <c r="BR15" s="71">
        <v>37.773000000000003</v>
      </c>
      <c r="BS15" s="71">
        <v>26.611999999999998</v>
      </c>
      <c r="BT15" s="71">
        <v>41.292000000000002</v>
      </c>
      <c r="BU15" s="71">
        <v>24.265999999999998</v>
      </c>
      <c r="BV15" s="71">
        <v>3.355</v>
      </c>
      <c r="BW15" s="71">
        <v>2.69</v>
      </c>
      <c r="BX15" s="71">
        <v>1.968</v>
      </c>
      <c r="BY15" s="71">
        <v>1.696</v>
      </c>
      <c r="BZ15" s="71">
        <v>1.5860000000000001</v>
      </c>
      <c r="CA15" s="71">
        <v>1.26</v>
      </c>
      <c r="CB15" s="71">
        <v>1.204</v>
      </c>
      <c r="CC15" s="71">
        <v>1.06</v>
      </c>
      <c r="CD15" s="71">
        <v>0.8</v>
      </c>
      <c r="CE15" s="71">
        <v>0.8</v>
      </c>
      <c r="CF15" s="71">
        <v>0.8</v>
      </c>
      <c r="CG15" s="71">
        <v>0.8</v>
      </c>
      <c r="CH15" s="71">
        <v>0.8</v>
      </c>
      <c r="CI15" s="71">
        <v>1.736</v>
      </c>
      <c r="CJ15" s="71">
        <v>1.8740000000000001</v>
      </c>
      <c r="CK15" s="71">
        <v>2.202</v>
      </c>
      <c r="CL15" s="71">
        <v>0.83299999999999996</v>
      </c>
      <c r="CM15" s="71">
        <v>0.80300000000000005</v>
      </c>
      <c r="CN15" s="71">
        <v>0.8</v>
      </c>
      <c r="CO15" s="71">
        <v>0.8</v>
      </c>
      <c r="CP15" s="71">
        <v>0.8</v>
      </c>
      <c r="CQ15" s="71">
        <v>0.8</v>
      </c>
      <c r="CR15" s="71">
        <v>0.8</v>
      </c>
      <c r="CS15" s="71">
        <v>0.8</v>
      </c>
      <c r="CT15" s="72"/>
      <c r="CU15" s="72"/>
      <c r="CV15" s="72"/>
      <c r="CW15" s="73"/>
      <c r="CX15" s="74">
        <f t="array" ref="CX15">SUMPRODUCT(B15:CW15*0.25)</f>
        <v>912.31925000000058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65.97699999999999</v>
      </c>
      <c r="C18" s="77">
        <f t="shared" ref="C18:BN18" si="0">SUM(C11:C17)</f>
        <v>47.49</v>
      </c>
      <c r="D18" s="77">
        <f t="shared" si="0"/>
        <v>86.292000000000002</v>
      </c>
      <c r="E18" s="77">
        <f t="shared" si="0"/>
        <v>93.329000000000008</v>
      </c>
      <c r="F18" s="77">
        <f t="shared" si="0"/>
        <v>68.91</v>
      </c>
      <c r="G18" s="77">
        <f t="shared" si="0"/>
        <v>67.995000000000005</v>
      </c>
      <c r="H18" s="77">
        <f t="shared" si="0"/>
        <v>67.728999999999999</v>
      </c>
      <c r="I18" s="77">
        <f t="shared" si="0"/>
        <v>53.631</v>
      </c>
      <c r="J18" s="77">
        <f t="shared" si="0"/>
        <v>67.683999999999997</v>
      </c>
      <c r="K18" s="77">
        <f t="shared" si="0"/>
        <v>67.853999999999999</v>
      </c>
      <c r="L18" s="77">
        <f t="shared" si="0"/>
        <v>69.183999999999997</v>
      </c>
      <c r="M18" s="77">
        <f t="shared" si="0"/>
        <v>69.763000000000005</v>
      </c>
      <c r="N18" s="77">
        <f t="shared" si="0"/>
        <v>69.47</v>
      </c>
      <c r="O18" s="77">
        <f t="shared" si="0"/>
        <v>67.614000000000004</v>
      </c>
      <c r="P18" s="77">
        <f t="shared" si="0"/>
        <v>66.521999999999991</v>
      </c>
      <c r="Q18" s="77">
        <f t="shared" si="0"/>
        <v>54.695</v>
      </c>
      <c r="R18" s="77">
        <f t="shared" si="0"/>
        <v>38.363</v>
      </c>
      <c r="S18" s="77">
        <f t="shared" si="0"/>
        <v>54.417999999999999</v>
      </c>
      <c r="T18" s="77">
        <f t="shared" si="0"/>
        <v>52.795999999999999</v>
      </c>
      <c r="U18" s="77">
        <f t="shared" si="0"/>
        <v>51.619</v>
      </c>
      <c r="V18" s="77">
        <f t="shared" si="0"/>
        <v>56.710999999999999</v>
      </c>
      <c r="W18" s="77">
        <f t="shared" si="0"/>
        <v>45.933</v>
      </c>
      <c r="X18" s="77">
        <f t="shared" si="0"/>
        <v>31.79</v>
      </c>
      <c r="Y18" s="77">
        <f t="shared" si="0"/>
        <v>56.010999999999996</v>
      </c>
      <c r="Z18" s="77">
        <f t="shared" si="0"/>
        <v>68.673000000000002</v>
      </c>
      <c r="AA18" s="77">
        <f t="shared" si="0"/>
        <v>95.605999999999995</v>
      </c>
      <c r="AB18" s="77">
        <f t="shared" si="0"/>
        <v>39.533000000000001</v>
      </c>
      <c r="AC18" s="77">
        <f t="shared" si="0"/>
        <v>81.387</v>
      </c>
      <c r="AD18" s="77">
        <f t="shared" si="0"/>
        <v>30.259</v>
      </c>
      <c r="AE18" s="77">
        <f t="shared" si="0"/>
        <v>128.464</v>
      </c>
      <c r="AF18" s="77">
        <f t="shared" si="0"/>
        <v>138.06899999999999</v>
      </c>
      <c r="AG18" s="77">
        <f t="shared" si="0"/>
        <v>117.048</v>
      </c>
      <c r="AH18" s="77">
        <f t="shared" si="0"/>
        <v>180.50200000000001</v>
      </c>
      <c r="AI18" s="77">
        <f t="shared" si="0"/>
        <v>11.198</v>
      </c>
      <c r="AJ18" s="77">
        <f t="shared" si="0"/>
        <v>11.864000000000001</v>
      </c>
      <c r="AK18" s="77">
        <f t="shared" si="0"/>
        <v>12.680999999999999</v>
      </c>
      <c r="AL18" s="77">
        <f t="shared" si="0"/>
        <v>40.043999999999997</v>
      </c>
      <c r="AM18" s="77">
        <f t="shared" si="0"/>
        <v>14.991</v>
      </c>
      <c r="AN18" s="77">
        <f t="shared" si="0"/>
        <v>14.41</v>
      </c>
      <c r="AO18" s="77">
        <f t="shared" si="0"/>
        <v>15.067</v>
      </c>
      <c r="AP18" s="77">
        <f t="shared" si="0"/>
        <v>86.852000000000004</v>
      </c>
      <c r="AQ18" s="77">
        <f t="shared" si="0"/>
        <v>129.738</v>
      </c>
      <c r="AR18" s="77">
        <f t="shared" si="0"/>
        <v>113.64700000000001</v>
      </c>
      <c r="AS18" s="77">
        <f t="shared" si="0"/>
        <v>142.702</v>
      </c>
      <c r="AT18" s="77">
        <f t="shared" si="0"/>
        <v>114.27500000000001</v>
      </c>
      <c r="AU18" s="77">
        <f t="shared" si="0"/>
        <v>115.10299999999999</v>
      </c>
      <c r="AV18" s="77">
        <f t="shared" si="0"/>
        <v>113.441</v>
      </c>
      <c r="AW18" s="77">
        <f t="shared" si="0"/>
        <v>113.535</v>
      </c>
      <c r="AX18" s="77">
        <f t="shared" si="0"/>
        <v>103.24299999999999</v>
      </c>
      <c r="AY18" s="77">
        <f t="shared" si="0"/>
        <v>101.71299999999999</v>
      </c>
      <c r="AZ18" s="77">
        <f t="shared" si="0"/>
        <v>100.502</v>
      </c>
      <c r="BA18" s="77">
        <f t="shared" si="0"/>
        <v>99.326999999999998</v>
      </c>
      <c r="BB18" s="77">
        <f t="shared" si="0"/>
        <v>45.579000000000001</v>
      </c>
      <c r="BC18" s="77">
        <f t="shared" si="0"/>
        <v>42.119</v>
      </c>
      <c r="BD18" s="77">
        <f t="shared" si="0"/>
        <v>39.619999999999997</v>
      </c>
      <c r="BE18" s="77">
        <f t="shared" si="0"/>
        <v>61.762999999999998</v>
      </c>
      <c r="BF18" s="77">
        <f t="shared" si="0"/>
        <v>68.971000000000004</v>
      </c>
      <c r="BG18" s="77">
        <f t="shared" si="0"/>
        <v>87.153999999999996</v>
      </c>
      <c r="BH18" s="77">
        <f t="shared" si="0"/>
        <v>59.009</v>
      </c>
      <c r="BI18" s="77">
        <f t="shared" si="0"/>
        <v>44.383000000000003</v>
      </c>
      <c r="BJ18" s="77">
        <f t="shared" si="0"/>
        <v>44.040999999999997</v>
      </c>
      <c r="BK18" s="77">
        <f t="shared" si="0"/>
        <v>82.646000000000001</v>
      </c>
      <c r="BL18" s="77">
        <f t="shared" si="0"/>
        <v>98.102000000000004</v>
      </c>
      <c r="BM18" s="77">
        <f t="shared" si="0"/>
        <v>73.816000000000003</v>
      </c>
      <c r="BN18" s="77">
        <f t="shared" si="0"/>
        <v>85.855999999999995</v>
      </c>
      <c r="BO18" s="77">
        <f t="shared" ref="BO18:CW18" si="1">SUM(BO11:BO17)</f>
        <v>8.2170000000000005</v>
      </c>
      <c r="BP18" s="77">
        <f t="shared" si="1"/>
        <v>6.8920000000000003</v>
      </c>
      <c r="BQ18" s="77">
        <f t="shared" si="1"/>
        <v>5.58</v>
      </c>
      <c r="BR18" s="77">
        <f t="shared" si="1"/>
        <v>37.773000000000003</v>
      </c>
      <c r="BS18" s="77">
        <f t="shared" si="1"/>
        <v>26.611999999999998</v>
      </c>
      <c r="BT18" s="77">
        <f t="shared" si="1"/>
        <v>41.292000000000002</v>
      </c>
      <c r="BU18" s="77">
        <f t="shared" si="1"/>
        <v>24.265999999999998</v>
      </c>
      <c r="BV18" s="77">
        <f t="shared" si="1"/>
        <v>3.355</v>
      </c>
      <c r="BW18" s="77">
        <f t="shared" si="1"/>
        <v>2.69</v>
      </c>
      <c r="BX18" s="77">
        <f t="shared" si="1"/>
        <v>1.968</v>
      </c>
      <c r="BY18" s="77">
        <f t="shared" si="1"/>
        <v>3.6959999999999997</v>
      </c>
      <c r="BZ18" s="77">
        <f t="shared" si="1"/>
        <v>77.081000000000003</v>
      </c>
      <c r="CA18" s="77">
        <f t="shared" si="1"/>
        <v>53.830999999999996</v>
      </c>
      <c r="CB18" s="77">
        <f t="shared" si="1"/>
        <v>24.004000000000001</v>
      </c>
      <c r="CC18" s="77">
        <f t="shared" si="1"/>
        <v>10.488000000000001</v>
      </c>
      <c r="CD18" s="77">
        <f t="shared" si="1"/>
        <v>0.8</v>
      </c>
      <c r="CE18" s="77">
        <f t="shared" si="1"/>
        <v>29.8</v>
      </c>
      <c r="CF18" s="77">
        <f t="shared" si="1"/>
        <v>55.085999999999999</v>
      </c>
      <c r="CG18" s="77">
        <f t="shared" si="1"/>
        <v>48.72</v>
      </c>
      <c r="CH18" s="77">
        <f t="shared" si="1"/>
        <v>79.338999999999999</v>
      </c>
      <c r="CI18" s="77">
        <f t="shared" si="1"/>
        <v>65.165000000000006</v>
      </c>
      <c r="CJ18" s="77">
        <f t="shared" si="1"/>
        <v>65.301999999999992</v>
      </c>
      <c r="CK18" s="77">
        <f t="shared" si="1"/>
        <v>67.344999999999999</v>
      </c>
      <c r="CL18" s="77">
        <f t="shared" si="1"/>
        <v>74.914000000000001</v>
      </c>
      <c r="CM18" s="77">
        <f t="shared" si="1"/>
        <v>57.818999999999996</v>
      </c>
      <c r="CN18" s="77">
        <f t="shared" si="1"/>
        <v>55.085999999999999</v>
      </c>
      <c r="CO18" s="77">
        <f t="shared" si="1"/>
        <v>55.085999999999999</v>
      </c>
      <c r="CP18" s="77">
        <f t="shared" si="1"/>
        <v>48.8</v>
      </c>
      <c r="CQ18" s="77">
        <f t="shared" si="1"/>
        <v>52.94</v>
      </c>
      <c r="CR18" s="77">
        <f t="shared" si="1"/>
        <v>52.331999999999994</v>
      </c>
      <c r="CS18" s="77">
        <f t="shared" si="1"/>
        <v>49.47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1456.1155000000006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11</v>
      </c>
      <c r="AA21" s="88">
        <v>11</v>
      </c>
      <c r="AB21" s="88">
        <v>11</v>
      </c>
      <c r="AC21" s="88"/>
      <c r="AD21" s="88">
        <v>11</v>
      </c>
      <c r="AE21" s="88">
        <v>11</v>
      </c>
      <c r="AF21" s="88">
        <v>11</v>
      </c>
      <c r="AG21" s="88"/>
      <c r="AH21" s="88">
        <v>2.4660000000000002</v>
      </c>
      <c r="AI21" s="88"/>
      <c r="AJ21" s="88"/>
      <c r="AK21" s="88">
        <v>4.3</v>
      </c>
      <c r="AL21" s="88">
        <v>2.2000000000000002</v>
      </c>
      <c r="AM21" s="88">
        <v>2.2000000000000002</v>
      </c>
      <c r="AN21" s="88">
        <v>2.2000000000000002</v>
      </c>
      <c r="AO21" s="88"/>
      <c r="AP21" s="88">
        <v>2.2000000000000002</v>
      </c>
      <c r="AQ21" s="88">
        <v>2.2000000000000002</v>
      </c>
      <c r="AR21" s="88">
        <v>2.2000000000000002</v>
      </c>
      <c r="AS21" s="88">
        <v>2.2000000000000002</v>
      </c>
      <c r="AT21" s="88">
        <v>2.2000000000000002</v>
      </c>
      <c r="AU21" s="88">
        <v>2.2000000000000002</v>
      </c>
      <c r="AV21" s="88">
        <v>2.2000000000000002</v>
      </c>
      <c r="AW21" s="88">
        <v>2.2000000000000002</v>
      </c>
      <c r="AX21" s="88">
        <v>2.2000000000000002</v>
      </c>
      <c r="AY21" s="88">
        <v>2.2000000000000002</v>
      </c>
      <c r="AZ21" s="88">
        <v>2.2000000000000002</v>
      </c>
      <c r="BA21" s="88">
        <v>2.2000000000000002</v>
      </c>
      <c r="BB21" s="88">
        <v>2.2000000000000002</v>
      </c>
      <c r="BC21" s="88">
        <v>2.2000000000000002</v>
      </c>
      <c r="BD21" s="88">
        <v>2.2000000000000002</v>
      </c>
      <c r="BE21" s="88">
        <v>2.2000000000000002</v>
      </c>
      <c r="BF21" s="88">
        <v>2.2000000000000002</v>
      </c>
      <c r="BG21" s="88">
        <v>2.2000000000000002</v>
      </c>
      <c r="BH21" s="88">
        <v>2.2000000000000002</v>
      </c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>
        <v>2.2000000000000002</v>
      </c>
      <c r="BT21" s="88">
        <v>2.2000000000000002</v>
      </c>
      <c r="BU21" s="88">
        <v>2.2000000000000002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31.941500000000016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>
        <v>1.3</v>
      </c>
      <c r="K22" s="94">
        <v>1.3</v>
      </c>
      <c r="L22" s="94">
        <v>1.3</v>
      </c>
      <c r="M22" s="94">
        <v>1.3</v>
      </c>
      <c r="N22" s="94">
        <v>1.3</v>
      </c>
      <c r="O22" s="94">
        <v>1.2</v>
      </c>
      <c r="P22" s="94">
        <v>1.2</v>
      </c>
      <c r="Q22" s="94">
        <v>1.2</v>
      </c>
      <c r="R22" s="94">
        <v>1.2</v>
      </c>
      <c r="S22" s="94">
        <v>1.2</v>
      </c>
      <c r="T22" s="94">
        <v>1.2</v>
      </c>
      <c r="U22" s="94">
        <v>1.2</v>
      </c>
      <c r="V22" s="94">
        <v>2.4</v>
      </c>
      <c r="W22" s="94">
        <v>2.4</v>
      </c>
      <c r="X22" s="94">
        <v>2.4</v>
      </c>
      <c r="Y22" s="94">
        <v>2.4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3.4</v>
      </c>
      <c r="BS22" s="94">
        <v>3.5</v>
      </c>
      <c r="BT22" s="94">
        <v>3.5</v>
      </c>
      <c r="BU22" s="94">
        <v>3.6</v>
      </c>
      <c r="BV22" s="94">
        <v>1.2</v>
      </c>
      <c r="BW22" s="94"/>
      <c r="BX22" s="94">
        <v>1.2</v>
      </c>
      <c r="BY22" s="94">
        <v>1.3</v>
      </c>
      <c r="BZ22" s="94">
        <v>1.3</v>
      </c>
      <c r="CA22" s="94">
        <v>1.3</v>
      </c>
      <c r="CB22" s="94">
        <v>1.3</v>
      </c>
      <c r="CC22" s="94">
        <v>1.3</v>
      </c>
      <c r="CD22" s="94">
        <v>1.3</v>
      </c>
      <c r="CE22" s="94">
        <v>1.3</v>
      </c>
      <c r="CF22" s="94">
        <v>1.3</v>
      </c>
      <c r="CG22" s="94">
        <v>1.3</v>
      </c>
      <c r="CH22" s="94">
        <v>1.3</v>
      </c>
      <c r="CI22" s="94">
        <v>1.3</v>
      </c>
      <c r="CJ22" s="94">
        <v>1.3</v>
      </c>
      <c r="CK22" s="94">
        <v>1.3</v>
      </c>
      <c r="CL22" s="94">
        <v>1.3</v>
      </c>
      <c r="CM22" s="94">
        <v>1.3</v>
      </c>
      <c r="CN22" s="94">
        <v>1.3</v>
      </c>
      <c r="CO22" s="94">
        <v>1.3</v>
      </c>
      <c r="CP22" s="94">
        <v>1.2</v>
      </c>
      <c r="CQ22" s="94">
        <v>1.2</v>
      </c>
      <c r="CR22" s="94">
        <v>1.2</v>
      </c>
      <c r="CS22" s="94">
        <v>1.2</v>
      </c>
      <c r="CT22" s="95"/>
      <c r="CU22" s="95"/>
      <c r="CV22" s="95"/>
      <c r="CW22" s="96"/>
      <c r="CX22" s="97">
        <f t="array" ref="CX22">SUMPRODUCT(B22:CW22*0.25)</f>
        <v>16.949999999999989</v>
      </c>
    </row>
    <row r="23" spans="1:102" ht="24.95" customHeight="1" x14ac:dyDescent="0.2">
      <c r="A23" s="92" t="s">
        <v>19</v>
      </c>
      <c r="B23" s="98">
        <v>2.2000000000000002</v>
      </c>
      <c r="C23" s="99">
        <v>2.2000000000000002</v>
      </c>
      <c r="D23" s="99">
        <v>2.2000000000000002</v>
      </c>
      <c r="E23" s="99">
        <v>2.1</v>
      </c>
      <c r="F23" s="99">
        <v>2.5409999999999999</v>
      </c>
      <c r="G23" s="99">
        <v>2.722</v>
      </c>
      <c r="H23" s="99">
        <v>2.661</v>
      </c>
      <c r="I23" s="99">
        <v>2.2999999999999998</v>
      </c>
      <c r="J23" s="99">
        <v>3.698</v>
      </c>
      <c r="K23" s="99">
        <v>3.6680000000000001</v>
      </c>
      <c r="L23" s="99">
        <v>3.6920000000000002</v>
      </c>
      <c r="M23" s="99">
        <v>3.4910000000000001</v>
      </c>
      <c r="N23" s="99">
        <v>3.5129999999999999</v>
      </c>
      <c r="O23" s="99">
        <v>3.4809999999999999</v>
      </c>
      <c r="P23" s="99">
        <v>3.4239999999999999</v>
      </c>
      <c r="Q23" s="99">
        <v>3</v>
      </c>
      <c r="R23" s="99">
        <v>4.1959999999999997</v>
      </c>
      <c r="S23" s="99">
        <v>7.734</v>
      </c>
      <c r="T23" s="99">
        <v>7.6040000000000001</v>
      </c>
      <c r="U23" s="99">
        <v>7.0359999999999996</v>
      </c>
      <c r="V23" s="99">
        <v>14.48</v>
      </c>
      <c r="W23" s="99">
        <v>6.7350000000000003</v>
      </c>
      <c r="X23" s="99">
        <v>6.7629999999999999</v>
      </c>
      <c r="Y23" s="99">
        <v>5.0910000000000002</v>
      </c>
      <c r="Z23" s="99">
        <v>18.189</v>
      </c>
      <c r="AA23" s="99">
        <v>15.1</v>
      </c>
      <c r="AB23" s="99">
        <v>13.018000000000001</v>
      </c>
      <c r="AC23" s="99">
        <v>0.9</v>
      </c>
      <c r="AD23" s="99">
        <v>24.838999999999999</v>
      </c>
      <c r="AE23" s="99">
        <v>9.7579999999999991</v>
      </c>
      <c r="AF23" s="99">
        <v>12.179</v>
      </c>
      <c r="AG23" s="99">
        <v>10.454000000000001</v>
      </c>
      <c r="AH23" s="99">
        <v>16.033999999999999</v>
      </c>
      <c r="AI23" s="99">
        <v>2.5</v>
      </c>
      <c r="AJ23" s="99">
        <v>1.9</v>
      </c>
      <c r="AK23" s="99">
        <v>2.5</v>
      </c>
      <c r="AL23" s="99"/>
      <c r="AM23" s="99"/>
      <c r="AN23" s="99"/>
      <c r="AO23" s="99">
        <v>0.1</v>
      </c>
      <c r="AP23" s="99"/>
      <c r="AQ23" s="99"/>
      <c r="AR23" s="99"/>
      <c r="AS23" s="99"/>
      <c r="AT23" s="99"/>
      <c r="AU23" s="99">
        <v>0.4</v>
      </c>
      <c r="AV23" s="99">
        <v>0.1</v>
      </c>
      <c r="AW23" s="99">
        <v>0.1</v>
      </c>
      <c r="AX23" s="99">
        <v>2.6</v>
      </c>
      <c r="AY23" s="99">
        <v>2.8</v>
      </c>
      <c r="AZ23" s="99">
        <v>2.7</v>
      </c>
      <c r="BA23" s="99">
        <v>2.8</v>
      </c>
      <c r="BB23" s="99">
        <v>2.7</v>
      </c>
      <c r="BC23" s="99">
        <v>3</v>
      </c>
      <c r="BD23" s="99">
        <v>2.5</v>
      </c>
      <c r="BE23" s="99">
        <v>1.8</v>
      </c>
      <c r="BF23" s="99">
        <v>2.1</v>
      </c>
      <c r="BG23" s="99">
        <v>2.1</v>
      </c>
      <c r="BH23" s="99">
        <v>2.6</v>
      </c>
      <c r="BI23" s="99">
        <v>2.1</v>
      </c>
      <c r="BJ23" s="99">
        <v>0.7</v>
      </c>
      <c r="BK23" s="99">
        <v>1.2</v>
      </c>
      <c r="BL23" s="99">
        <v>0.9</v>
      </c>
      <c r="BM23" s="99">
        <v>0.7</v>
      </c>
      <c r="BN23" s="99">
        <v>2.1640000000000001</v>
      </c>
      <c r="BO23" s="99">
        <v>2.7</v>
      </c>
      <c r="BP23" s="99">
        <v>2.7</v>
      </c>
      <c r="BQ23" s="99">
        <v>2.9</v>
      </c>
      <c r="BR23" s="99">
        <v>7.9</v>
      </c>
      <c r="BS23" s="99">
        <v>22.952999999999999</v>
      </c>
      <c r="BT23" s="99">
        <v>24.687999999999999</v>
      </c>
      <c r="BU23" s="99">
        <v>13.929</v>
      </c>
      <c r="BV23" s="99">
        <v>4.5</v>
      </c>
      <c r="BW23" s="99"/>
      <c r="BX23" s="99">
        <v>5</v>
      </c>
      <c r="BY23" s="99">
        <v>5.2</v>
      </c>
      <c r="BZ23" s="99">
        <v>4.8</v>
      </c>
      <c r="CA23" s="99">
        <v>4.8</v>
      </c>
      <c r="CB23" s="99">
        <v>9.0860000000000003</v>
      </c>
      <c r="CC23" s="99">
        <v>5.0999999999999996</v>
      </c>
      <c r="CD23" s="99">
        <v>5.0999999999999996</v>
      </c>
      <c r="CE23" s="99">
        <v>4.8</v>
      </c>
      <c r="CF23" s="99">
        <v>5</v>
      </c>
      <c r="CG23" s="99">
        <v>5</v>
      </c>
      <c r="CH23" s="99">
        <v>3.7</v>
      </c>
      <c r="CI23" s="99">
        <v>4.0999999999999996</v>
      </c>
      <c r="CJ23" s="99">
        <v>4.2</v>
      </c>
      <c r="CK23" s="99">
        <v>3.9</v>
      </c>
      <c r="CL23" s="99">
        <v>4.0999999999999996</v>
      </c>
      <c r="CM23" s="99">
        <v>3.9</v>
      </c>
      <c r="CN23" s="99">
        <v>4.0999999999999996</v>
      </c>
      <c r="CO23" s="99">
        <v>4</v>
      </c>
      <c r="CP23" s="99">
        <v>3.9</v>
      </c>
      <c r="CQ23" s="99">
        <v>3.9</v>
      </c>
      <c r="CR23" s="99">
        <v>3.8</v>
      </c>
      <c r="CS23" s="99">
        <v>3.7</v>
      </c>
      <c r="CT23" s="100"/>
      <c r="CU23" s="100"/>
      <c r="CV23" s="100"/>
      <c r="CW23" s="96"/>
      <c r="CX23" s="97">
        <f t="array" ref="CX23">SUMPRODUCT(B23:CW23*0.25)</f>
        <v>113.38024999999999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2.2000000000000002</v>
      </c>
      <c r="C28" s="107">
        <f t="shared" si="2"/>
        <v>2.2000000000000002</v>
      </c>
      <c r="D28" s="107">
        <f t="shared" si="2"/>
        <v>2.2000000000000002</v>
      </c>
      <c r="E28" s="107">
        <f t="shared" si="2"/>
        <v>2.1</v>
      </c>
      <c r="F28" s="107">
        <f t="shared" si="2"/>
        <v>2.5409999999999999</v>
      </c>
      <c r="G28" s="107">
        <f t="shared" si="2"/>
        <v>2.722</v>
      </c>
      <c r="H28" s="107">
        <f t="shared" si="2"/>
        <v>2.661</v>
      </c>
      <c r="I28" s="107">
        <f t="shared" si="2"/>
        <v>2.2999999999999998</v>
      </c>
      <c r="J28" s="107">
        <f t="shared" si="2"/>
        <v>4.9980000000000002</v>
      </c>
      <c r="K28" s="107">
        <f t="shared" si="2"/>
        <v>4.968</v>
      </c>
      <c r="L28" s="107">
        <f t="shared" si="2"/>
        <v>4.992</v>
      </c>
      <c r="M28" s="107">
        <f t="shared" si="2"/>
        <v>4.7910000000000004</v>
      </c>
      <c r="N28" s="107">
        <f t="shared" si="2"/>
        <v>4.8129999999999997</v>
      </c>
      <c r="O28" s="107">
        <f t="shared" si="2"/>
        <v>4.681</v>
      </c>
      <c r="P28" s="107">
        <f t="shared" si="2"/>
        <v>4.6239999999999997</v>
      </c>
      <c r="Q28" s="107">
        <f>SUM(Q21:Q27)</f>
        <v>4.2</v>
      </c>
      <c r="R28" s="107">
        <f t="shared" ref="R28:CC28" si="3">SUM(R21:R27)</f>
        <v>5.3959999999999999</v>
      </c>
      <c r="S28" s="107">
        <f t="shared" si="3"/>
        <v>8.9339999999999993</v>
      </c>
      <c r="T28" s="107">
        <f t="shared" si="3"/>
        <v>8.8040000000000003</v>
      </c>
      <c r="U28" s="107">
        <f t="shared" si="3"/>
        <v>8.2359999999999989</v>
      </c>
      <c r="V28" s="107">
        <f t="shared" si="3"/>
        <v>16.88</v>
      </c>
      <c r="W28" s="107">
        <f t="shared" si="3"/>
        <v>9.1349999999999998</v>
      </c>
      <c r="X28" s="107">
        <f t="shared" si="3"/>
        <v>9.1630000000000003</v>
      </c>
      <c r="Y28" s="107">
        <f t="shared" si="3"/>
        <v>7.4909999999999997</v>
      </c>
      <c r="Z28" s="107">
        <f t="shared" si="3"/>
        <v>29.189</v>
      </c>
      <c r="AA28" s="107">
        <f t="shared" si="3"/>
        <v>26.1</v>
      </c>
      <c r="AB28" s="107">
        <f t="shared" si="3"/>
        <v>24.018000000000001</v>
      </c>
      <c r="AC28" s="107">
        <f t="shared" si="3"/>
        <v>0.9</v>
      </c>
      <c r="AD28" s="107">
        <f t="shared" si="3"/>
        <v>35.838999999999999</v>
      </c>
      <c r="AE28" s="107">
        <f t="shared" si="3"/>
        <v>20.757999999999999</v>
      </c>
      <c r="AF28" s="107">
        <f t="shared" si="3"/>
        <v>23.179000000000002</v>
      </c>
      <c r="AG28" s="107">
        <f t="shared" si="3"/>
        <v>10.454000000000001</v>
      </c>
      <c r="AH28" s="107">
        <f t="shared" si="3"/>
        <v>18.5</v>
      </c>
      <c r="AI28" s="107">
        <f t="shared" si="3"/>
        <v>2.5</v>
      </c>
      <c r="AJ28" s="107">
        <f t="shared" si="3"/>
        <v>1.9</v>
      </c>
      <c r="AK28" s="107">
        <f t="shared" si="3"/>
        <v>6.8</v>
      </c>
      <c r="AL28" s="107">
        <f t="shared" si="3"/>
        <v>2.2000000000000002</v>
      </c>
      <c r="AM28" s="107">
        <f t="shared" si="3"/>
        <v>2.2000000000000002</v>
      </c>
      <c r="AN28" s="107">
        <f t="shared" si="3"/>
        <v>2.2000000000000002</v>
      </c>
      <c r="AO28" s="107">
        <f t="shared" si="3"/>
        <v>0.1</v>
      </c>
      <c r="AP28" s="107">
        <f t="shared" si="3"/>
        <v>2.2000000000000002</v>
      </c>
      <c r="AQ28" s="107">
        <f t="shared" si="3"/>
        <v>2.2000000000000002</v>
      </c>
      <c r="AR28" s="107">
        <f t="shared" si="3"/>
        <v>2.2000000000000002</v>
      </c>
      <c r="AS28" s="107">
        <f t="shared" si="3"/>
        <v>2.2000000000000002</v>
      </c>
      <c r="AT28" s="107">
        <f t="shared" si="3"/>
        <v>2.2000000000000002</v>
      </c>
      <c r="AU28" s="107">
        <f t="shared" si="3"/>
        <v>2.6</v>
      </c>
      <c r="AV28" s="107">
        <f t="shared" si="3"/>
        <v>2.3000000000000003</v>
      </c>
      <c r="AW28" s="107">
        <f t="shared" si="3"/>
        <v>2.3000000000000003</v>
      </c>
      <c r="AX28" s="107">
        <f t="shared" si="3"/>
        <v>4.8000000000000007</v>
      </c>
      <c r="AY28" s="107">
        <f t="shared" si="3"/>
        <v>5</v>
      </c>
      <c r="AZ28" s="107">
        <f t="shared" si="3"/>
        <v>4.9000000000000004</v>
      </c>
      <c r="BA28" s="107">
        <f t="shared" si="3"/>
        <v>5</v>
      </c>
      <c r="BB28" s="107">
        <f t="shared" si="3"/>
        <v>4.9000000000000004</v>
      </c>
      <c r="BC28" s="107">
        <f t="shared" si="3"/>
        <v>5.2</v>
      </c>
      <c r="BD28" s="107">
        <f t="shared" si="3"/>
        <v>4.7</v>
      </c>
      <c r="BE28" s="107">
        <f t="shared" si="3"/>
        <v>4</v>
      </c>
      <c r="BF28" s="107">
        <f t="shared" si="3"/>
        <v>4.3000000000000007</v>
      </c>
      <c r="BG28" s="107">
        <f t="shared" si="3"/>
        <v>4.3000000000000007</v>
      </c>
      <c r="BH28" s="107">
        <f t="shared" si="3"/>
        <v>4.8000000000000007</v>
      </c>
      <c r="BI28" s="107">
        <f t="shared" si="3"/>
        <v>2.1</v>
      </c>
      <c r="BJ28" s="107">
        <f t="shared" si="3"/>
        <v>0.7</v>
      </c>
      <c r="BK28" s="107">
        <f t="shared" si="3"/>
        <v>1.2</v>
      </c>
      <c r="BL28" s="107">
        <f t="shared" si="3"/>
        <v>0.9</v>
      </c>
      <c r="BM28" s="107">
        <f t="shared" si="3"/>
        <v>0.7</v>
      </c>
      <c r="BN28" s="107">
        <f t="shared" si="3"/>
        <v>2.1640000000000001</v>
      </c>
      <c r="BO28" s="107">
        <f t="shared" si="3"/>
        <v>2.7</v>
      </c>
      <c r="BP28" s="107">
        <f t="shared" si="3"/>
        <v>2.7</v>
      </c>
      <c r="BQ28" s="107">
        <f t="shared" si="3"/>
        <v>2.9</v>
      </c>
      <c r="BR28" s="107">
        <f t="shared" si="3"/>
        <v>11.3</v>
      </c>
      <c r="BS28" s="107">
        <f t="shared" si="3"/>
        <v>28.652999999999999</v>
      </c>
      <c r="BT28" s="107">
        <f t="shared" si="3"/>
        <v>30.387999999999998</v>
      </c>
      <c r="BU28" s="107">
        <f t="shared" si="3"/>
        <v>19.728999999999999</v>
      </c>
      <c r="BV28" s="107">
        <f t="shared" si="3"/>
        <v>5.7</v>
      </c>
      <c r="BW28" s="107">
        <f t="shared" si="3"/>
        <v>0</v>
      </c>
      <c r="BX28" s="107">
        <f t="shared" si="3"/>
        <v>6.2</v>
      </c>
      <c r="BY28" s="107">
        <f t="shared" si="3"/>
        <v>6.5</v>
      </c>
      <c r="BZ28" s="107">
        <f t="shared" si="3"/>
        <v>6.1</v>
      </c>
      <c r="CA28" s="107">
        <f t="shared" si="3"/>
        <v>6.1</v>
      </c>
      <c r="CB28" s="107">
        <f t="shared" si="3"/>
        <v>10.386000000000001</v>
      </c>
      <c r="CC28" s="107">
        <f t="shared" si="3"/>
        <v>6.3999999999999995</v>
      </c>
      <c r="CD28" s="107">
        <f t="shared" ref="CD28:CW28" si="4">SUM(CD21:CD27)</f>
        <v>6.3999999999999995</v>
      </c>
      <c r="CE28" s="107">
        <f t="shared" si="4"/>
        <v>6.1</v>
      </c>
      <c r="CF28" s="107">
        <f t="shared" si="4"/>
        <v>6.3</v>
      </c>
      <c r="CG28" s="107">
        <f t="shared" si="4"/>
        <v>6.3</v>
      </c>
      <c r="CH28" s="107">
        <f t="shared" si="4"/>
        <v>5</v>
      </c>
      <c r="CI28" s="107">
        <f t="shared" si="4"/>
        <v>5.3999999999999995</v>
      </c>
      <c r="CJ28" s="107">
        <f t="shared" si="4"/>
        <v>5.5</v>
      </c>
      <c r="CK28" s="107">
        <f t="shared" si="4"/>
        <v>5.2</v>
      </c>
      <c r="CL28" s="107">
        <f t="shared" si="4"/>
        <v>5.3999999999999995</v>
      </c>
      <c r="CM28" s="107">
        <f t="shared" si="4"/>
        <v>5.2</v>
      </c>
      <c r="CN28" s="107">
        <f t="shared" si="4"/>
        <v>5.3999999999999995</v>
      </c>
      <c r="CO28" s="107">
        <f t="shared" si="4"/>
        <v>5.3</v>
      </c>
      <c r="CP28" s="107">
        <f t="shared" si="4"/>
        <v>5.0999999999999996</v>
      </c>
      <c r="CQ28" s="107">
        <f t="shared" si="4"/>
        <v>5.0999999999999996</v>
      </c>
      <c r="CR28" s="107">
        <f t="shared" si="4"/>
        <v>5</v>
      </c>
      <c r="CS28" s="107">
        <f t="shared" si="4"/>
        <v>4.9000000000000004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162.27175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68.177000000000007</v>
      </c>
      <c r="C32" s="94">
        <v>49.69</v>
      </c>
      <c r="D32" s="94">
        <v>88.492000000000004</v>
      </c>
      <c r="E32" s="94">
        <v>95.429000000000002</v>
      </c>
      <c r="F32" s="94">
        <v>71.450999999999993</v>
      </c>
      <c r="G32" s="94">
        <v>70.716999999999999</v>
      </c>
      <c r="H32" s="94">
        <v>70.39</v>
      </c>
      <c r="I32" s="94">
        <v>55.930999999999997</v>
      </c>
      <c r="J32" s="94">
        <v>72.682000000000002</v>
      </c>
      <c r="K32" s="94">
        <v>72.822000000000003</v>
      </c>
      <c r="L32" s="94">
        <v>74.176000000000002</v>
      </c>
      <c r="M32" s="94">
        <v>74.554000000000002</v>
      </c>
      <c r="N32" s="94">
        <v>74.283000000000001</v>
      </c>
      <c r="O32" s="94">
        <v>72.295000000000002</v>
      </c>
      <c r="P32" s="94">
        <v>71.146000000000001</v>
      </c>
      <c r="Q32" s="94">
        <v>58.895000000000003</v>
      </c>
      <c r="R32" s="94">
        <v>43.759</v>
      </c>
      <c r="S32" s="94">
        <v>63.351999999999997</v>
      </c>
      <c r="T32" s="94">
        <v>61.6</v>
      </c>
      <c r="U32" s="94">
        <v>59.854999999999997</v>
      </c>
      <c r="V32" s="94">
        <v>73.590999999999994</v>
      </c>
      <c r="W32" s="94">
        <v>55.067999999999998</v>
      </c>
      <c r="X32" s="94">
        <v>40.953000000000003</v>
      </c>
      <c r="Y32" s="94">
        <v>63.502000000000002</v>
      </c>
      <c r="Z32" s="94">
        <v>97.861999999999995</v>
      </c>
      <c r="AA32" s="94">
        <v>121.706</v>
      </c>
      <c r="AB32" s="94">
        <v>63.551000000000002</v>
      </c>
      <c r="AC32" s="94">
        <v>82.287000000000006</v>
      </c>
      <c r="AD32" s="94">
        <v>66.097999999999999</v>
      </c>
      <c r="AE32" s="94">
        <v>149.22200000000001</v>
      </c>
      <c r="AF32" s="94">
        <v>161.24799999999999</v>
      </c>
      <c r="AG32" s="94">
        <v>127.502</v>
      </c>
      <c r="AH32" s="94">
        <v>199.00200000000001</v>
      </c>
      <c r="AI32" s="94">
        <v>13.698</v>
      </c>
      <c r="AJ32" s="94">
        <v>13.763999999999999</v>
      </c>
      <c r="AK32" s="94">
        <v>19.481000000000002</v>
      </c>
      <c r="AL32" s="94">
        <v>42.244</v>
      </c>
      <c r="AM32" s="94">
        <v>17.190999999999999</v>
      </c>
      <c r="AN32" s="94">
        <v>16.61</v>
      </c>
      <c r="AO32" s="94">
        <v>15.167</v>
      </c>
      <c r="AP32" s="94">
        <v>89.052000000000007</v>
      </c>
      <c r="AQ32" s="94">
        <v>131.93799999999999</v>
      </c>
      <c r="AR32" s="94">
        <v>115.84699999999999</v>
      </c>
      <c r="AS32" s="94">
        <v>144.90199999999999</v>
      </c>
      <c r="AT32" s="94">
        <v>116.47499999999999</v>
      </c>
      <c r="AU32" s="94">
        <v>117.703</v>
      </c>
      <c r="AV32" s="94">
        <v>115.741</v>
      </c>
      <c r="AW32" s="94">
        <v>115.83499999999999</v>
      </c>
      <c r="AX32" s="94">
        <v>108.04300000000001</v>
      </c>
      <c r="AY32" s="94">
        <v>106.71299999999999</v>
      </c>
      <c r="AZ32" s="94">
        <v>105.402</v>
      </c>
      <c r="BA32" s="94">
        <v>104.327</v>
      </c>
      <c r="BB32" s="94">
        <v>50.478999999999999</v>
      </c>
      <c r="BC32" s="94">
        <v>47.319000000000003</v>
      </c>
      <c r="BD32" s="94">
        <v>44.32</v>
      </c>
      <c r="BE32" s="94">
        <v>65.763000000000005</v>
      </c>
      <c r="BF32" s="94">
        <v>73.271000000000001</v>
      </c>
      <c r="BG32" s="94">
        <v>91.453999999999994</v>
      </c>
      <c r="BH32" s="94">
        <v>63.808999999999997</v>
      </c>
      <c r="BI32" s="94">
        <v>46.482999999999997</v>
      </c>
      <c r="BJ32" s="94">
        <v>44.741</v>
      </c>
      <c r="BK32" s="94">
        <v>83.846000000000004</v>
      </c>
      <c r="BL32" s="94">
        <v>99.001999999999995</v>
      </c>
      <c r="BM32" s="94">
        <v>74.516000000000005</v>
      </c>
      <c r="BN32" s="94">
        <v>88.02</v>
      </c>
      <c r="BO32" s="94">
        <v>10.917</v>
      </c>
      <c r="BP32" s="94">
        <v>9.5920000000000005</v>
      </c>
      <c r="BQ32" s="94">
        <v>8.48</v>
      </c>
      <c r="BR32" s="94">
        <v>49.073</v>
      </c>
      <c r="BS32" s="94">
        <v>55.265000000000001</v>
      </c>
      <c r="BT32" s="94">
        <v>71.680000000000007</v>
      </c>
      <c r="BU32" s="94">
        <v>43.994999999999997</v>
      </c>
      <c r="BV32" s="94">
        <v>9.0549999999999997</v>
      </c>
      <c r="BW32" s="94">
        <v>2.69</v>
      </c>
      <c r="BX32" s="94">
        <v>8.1679999999999993</v>
      </c>
      <c r="BY32" s="94">
        <v>10.196</v>
      </c>
      <c r="BZ32" s="94">
        <v>83.180999999999997</v>
      </c>
      <c r="CA32" s="94">
        <v>59.930999999999997</v>
      </c>
      <c r="CB32" s="94">
        <v>34.39</v>
      </c>
      <c r="CC32" s="94">
        <v>16.888000000000002</v>
      </c>
      <c r="CD32" s="94">
        <v>7.2</v>
      </c>
      <c r="CE32" s="94">
        <v>35.9</v>
      </c>
      <c r="CF32" s="94">
        <v>61.386000000000003</v>
      </c>
      <c r="CG32" s="94">
        <v>55.02</v>
      </c>
      <c r="CH32" s="94">
        <v>84.338999999999999</v>
      </c>
      <c r="CI32" s="94">
        <v>70.564999999999998</v>
      </c>
      <c r="CJ32" s="94">
        <v>70.802000000000007</v>
      </c>
      <c r="CK32" s="94">
        <v>72.545000000000002</v>
      </c>
      <c r="CL32" s="94">
        <v>80.313999999999993</v>
      </c>
      <c r="CM32" s="94">
        <v>63.018999999999998</v>
      </c>
      <c r="CN32" s="94">
        <v>60.485999999999997</v>
      </c>
      <c r="CO32" s="94">
        <v>60.386000000000003</v>
      </c>
      <c r="CP32" s="94">
        <v>53.9</v>
      </c>
      <c r="CQ32" s="94">
        <v>58.04</v>
      </c>
      <c r="CR32" s="94">
        <v>57.332000000000001</v>
      </c>
      <c r="CS32" s="94">
        <v>54.37</v>
      </c>
      <c r="CT32" s="95"/>
      <c r="CU32" s="95"/>
      <c r="CV32" s="95"/>
      <c r="CW32" s="96"/>
      <c r="CX32" s="97">
        <f t="array" ref="CX32">SUMPRODUCT(B32:CW32*0.25)</f>
        <v>1618.3872500000002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68.177000000000007</v>
      </c>
      <c r="C34" s="77">
        <f t="shared" ref="C34:BN34" si="5">SUM(C31:C33)</f>
        <v>49.69</v>
      </c>
      <c r="D34" s="77">
        <f t="shared" si="5"/>
        <v>88.492000000000004</v>
      </c>
      <c r="E34" s="77">
        <f t="shared" si="5"/>
        <v>95.429000000000002</v>
      </c>
      <c r="F34" s="77">
        <f t="shared" si="5"/>
        <v>71.450999999999993</v>
      </c>
      <c r="G34" s="77">
        <f t="shared" si="5"/>
        <v>70.716999999999999</v>
      </c>
      <c r="H34" s="77">
        <f t="shared" si="5"/>
        <v>70.39</v>
      </c>
      <c r="I34" s="77">
        <f t="shared" si="5"/>
        <v>55.930999999999997</v>
      </c>
      <c r="J34" s="77">
        <f t="shared" si="5"/>
        <v>72.682000000000002</v>
      </c>
      <c r="K34" s="77">
        <f t="shared" si="5"/>
        <v>72.822000000000003</v>
      </c>
      <c r="L34" s="77">
        <f t="shared" si="5"/>
        <v>74.176000000000002</v>
      </c>
      <c r="M34" s="77">
        <f t="shared" si="5"/>
        <v>74.554000000000002</v>
      </c>
      <c r="N34" s="77">
        <f t="shared" si="5"/>
        <v>74.283000000000001</v>
      </c>
      <c r="O34" s="77">
        <f t="shared" si="5"/>
        <v>72.295000000000002</v>
      </c>
      <c r="P34" s="77">
        <f t="shared" si="5"/>
        <v>71.146000000000001</v>
      </c>
      <c r="Q34" s="77">
        <f t="shared" si="5"/>
        <v>58.895000000000003</v>
      </c>
      <c r="R34" s="77">
        <f t="shared" si="5"/>
        <v>43.759</v>
      </c>
      <c r="S34" s="77">
        <f t="shared" si="5"/>
        <v>63.351999999999997</v>
      </c>
      <c r="T34" s="77">
        <f t="shared" si="5"/>
        <v>61.6</v>
      </c>
      <c r="U34" s="77">
        <f t="shared" si="5"/>
        <v>59.854999999999997</v>
      </c>
      <c r="V34" s="77">
        <f t="shared" si="5"/>
        <v>73.590999999999994</v>
      </c>
      <c r="W34" s="77">
        <f t="shared" si="5"/>
        <v>55.067999999999998</v>
      </c>
      <c r="X34" s="77">
        <f t="shared" si="5"/>
        <v>40.953000000000003</v>
      </c>
      <c r="Y34" s="77">
        <f t="shared" si="5"/>
        <v>63.502000000000002</v>
      </c>
      <c r="Z34" s="77">
        <f t="shared" si="5"/>
        <v>97.861999999999995</v>
      </c>
      <c r="AA34" s="77">
        <f t="shared" si="5"/>
        <v>121.706</v>
      </c>
      <c r="AB34" s="77">
        <f t="shared" si="5"/>
        <v>63.551000000000002</v>
      </c>
      <c r="AC34" s="77">
        <f t="shared" si="5"/>
        <v>82.287000000000006</v>
      </c>
      <c r="AD34" s="77">
        <f t="shared" si="5"/>
        <v>66.097999999999999</v>
      </c>
      <c r="AE34" s="77">
        <f t="shared" si="5"/>
        <v>149.22200000000001</v>
      </c>
      <c r="AF34" s="77">
        <f t="shared" si="5"/>
        <v>161.24799999999999</v>
      </c>
      <c r="AG34" s="77">
        <f t="shared" si="5"/>
        <v>127.502</v>
      </c>
      <c r="AH34" s="77">
        <f t="shared" si="5"/>
        <v>199.00200000000001</v>
      </c>
      <c r="AI34" s="77">
        <f t="shared" si="5"/>
        <v>13.698</v>
      </c>
      <c r="AJ34" s="77">
        <f t="shared" si="5"/>
        <v>13.763999999999999</v>
      </c>
      <c r="AK34" s="77">
        <f t="shared" si="5"/>
        <v>19.481000000000002</v>
      </c>
      <c r="AL34" s="77">
        <f t="shared" si="5"/>
        <v>42.244</v>
      </c>
      <c r="AM34" s="77">
        <f t="shared" si="5"/>
        <v>17.190999999999999</v>
      </c>
      <c r="AN34" s="77">
        <f t="shared" si="5"/>
        <v>16.61</v>
      </c>
      <c r="AO34" s="77">
        <f t="shared" si="5"/>
        <v>15.167</v>
      </c>
      <c r="AP34" s="77">
        <f t="shared" si="5"/>
        <v>89.052000000000007</v>
      </c>
      <c r="AQ34" s="77">
        <f t="shared" si="5"/>
        <v>131.93799999999999</v>
      </c>
      <c r="AR34" s="77">
        <f t="shared" si="5"/>
        <v>115.84699999999999</v>
      </c>
      <c r="AS34" s="77">
        <f t="shared" si="5"/>
        <v>144.90199999999999</v>
      </c>
      <c r="AT34" s="77">
        <f t="shared" si="5"/>
        <v>116.47499999999999</v>
      </c>
      <c r="AU34" s="77">
        <f t="shared" si="5"/>
        <v>117.703</v>
      </c>
      <c r="AV34" s="77">
        <f t="shared" si="5"/>
        <v>115.741</v>
      </c>
      <c r="AW34" s="77">
        <f t="shared" si="5"/>
        <v>115.83499999999999</v>
      </c>
      <c r="AX34" s="77">
        <f t="shared" si="5"/>
        <v>108.04300000000001</v>
      </c>
      <c r="AY34" s="77">
        <f t="shared" si="5"/>
        <v>106.71299999999999</v>
      </c>
      <c r="AZ34" s="77">
        <f t="shared" si="5"/>
        <v>105.402</v>
      </c>
      <c r="BA34" s="77">
        <f t="shared" si="5"/>
        <v>104.327</v>
      </c>
      <c r="BB34" s="77">
        <f t="shared" si="5"/>
        <v>50.478999999999999</v>
      </c>
      <c r="BC34" s="77">
        <f t="shared" si="5"/>
        <v>47.319000000000003</v>
      </c>
      <c r="BD34" s="77">
        <f t="shared" si="5"/>
        <v>44.32</v>
      </c>
      <c r="BE34" s="77">
        <f t="shared" si="5"/>
        <v>65.763000000000005</v>
      </c>
      <c r="BF34" s="77">
        <f t="shared" si="5"/>
        <v>73.271000000000001</v>
      </c>
      <c r="BG34" s="77">
        <f t="shared" si="5"/>
        <v>91.453999999999994</v>
      </c>
      <c r="BH34" s="77">
        <f t="shared" si="5"/>
        <v>63.808999999999997</v>
      </c>
      <c r="BI34" s="77">
        <f t="shared" si="5"/>
        <v>46.482999999999997</v>
      </c>
      <c r="BJ34" s="77">
        <f t="shared" si="5"/>
        <v>44.741</v>
      </c>
      <c r="BK34" s="77">
        <f t="shared" si="5"/>
        <v>83.846000000000004</v>
      </c>
      <c r="BL34" s="77">
        <f t="shared" si="5"/>
        <v>99.001999999999995</v>
      </c>
      <c r="BM34" s="77">
        <f t="shared" si="5"/>
        <v>74.516000000000005</v>
      </c>
      <c r="BN34" s="77">
        <f t="shared" si="5"/>
        <v>88.02</v>
      </c>
      <c r="BO34" s="77">
        <f t="shared" ref="BO34:CW34" si="6">SUM(BO31:BO33)</f>
        <v>10.917</v>
      </c>
      <c r="BP34" s="77">
        <f t="shared" si="6"/>
        <v>9.5920000000000005</v>
      </c>
      <c r="BQ34" s="77">
        <f t="shared" si="6"/>
        <v>8.48</v>
      </c>
      <c r="BR34" s="77">
        <f t="shared" si="6"/>
        <v>49.073</v>
      </c>
      <c r="BS34" s="77">
        <f t="shared" si="6"/>
        <v>55.265000000000001</v>
      </c>
      <c r="BT34" s="77">
        <f t="shared" si="6"/>
        <v>71.680000000000007</v>
      </c>
      <c r="BU34" s="77">
        <f t="shared" si="6"/>
        <v>43.994999999999997</v>
      </c>
      <c r="BV34" s="77">
        <f t="shared" si="6"/>
        <v>9.0549999999999997</v>
      </c>
      <c r="BW34" s="77">
        <f t="shared" si="6"/>
        <v>2.69</v>
      </c>
      <c r="BX34" s="77">
        <f t="shared" si="6"/>
        <v>8.1679999999999993</v>
      </c>
      <c r="BY34" s="77">
        <f t="shared" si="6"/>
        <v>10.196</v>
      </c>
      <c r="BZ34" s="77">
        <f t="shared" si="6"/>
        <v>83.180999999999997</v>
      </c>
      <c r="CA34" s="77">
        <f t="shared" si="6"/>
        <v>59.930999999999997</v>
      </c>
      <c r="CB34" s="77">
        <f t="shared" si="6"/>
        <v>34.39</v>
      </c>
      <c r="CC34" s="77">
        <f t="shared" si="6"/>
        <v>16.888000000000002</v>
      </c>
      <c r="CD34" s="77">
        <f t="shared" si="6"/>
        <v>7.2</v>
      </c>
      <c r="CE34" s="77">
        <f t="shared" si="6"/>
        <v>35.9</v>
      </c>
      <c r="CF34" s="77">
        <f t="shared" si="6"/>
        <v>61.386000000000003</v>
      </c>
      <c r="CG34" s="77">
        <f t="shared" si="6"/>
        <v>55.02</v>
      </c>
      <c r="CH34" s="77">
        <f t="shared" si="6"/>
        <v>84.338999999999999</v>
      </c>
      <c r="CI34" s="77">
        <f t="shared" si="6"/>
        <v>70.564999999999998</v>
      </c>
      <c r="CJ34" s="77">
        <f t="shared" si="6"/>
        <v>70.802000000000007</v>
      </c>
      <c r="CK34" s="77">
        <f t="shared" si="6"/>
        <v>72.545000000000002</v>
      </c>
      <c r="CL34" s="77">
        <f t="shared" si="6"/>
        <v>80.313999999999993</v>
      </c>
      <c r="CM34" s="77">
        <f t="shared" si="6"/>
        <v>63.018999999999998</v>
      </c>
      <c r="CN34" s="77">
        <f t="shared" si="6"/>
        <v>60.485999999999997</v>
      </c>
      <c r="CO34" s="77">
        <f t="shared" si="6"/>
        <v>60.386000000000003</v>
      </c>
      <c r="CP34" s="77">
        <f t="shared" si="6"/>
        <v>53.9</v>
      </c>
      <c r="CQ34" s="77">
        <f t="shared" si="6"/>
        <v>58.04</v>
      </c>
      <c r="CR34" s="77">
        <f t="shared" si="6"/>
        <v>57.332000000000001</v>
      </c>
      <c r="CS34" s="77">
        <f t="shared" si="6"/>
        <v>54.37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1618.3872500000002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23.3</v>
      </c>
      <c r="R39" s="120"/>
      <c r="S39" s="120">
        <v>0.2</v>
      </c>
      <c r="T39" s="120"/>
      <c r="U39" s="120"/>
      <c r="V39" s="120">
        <v>17.399999999999999</v>
      </c>
      <c r="W39" s="120">
        <v>22.8</v>
      </c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80.3</v>
      </c>
      <c r="AJ39" s="120">
        <v>97.3</v>
      </c>
      <c r="AK39" s="120">
        <v>125.4</v>
      </c>
      <c r="AL39" s="120">
        <v>155.4</v>
      </c>
      <c r="AM39" s="120">
        <v>202.4</v>
      </c>
      <c r="AN39" s="120">
        <v>188.2</v>
      </c>
      <c r="AO39" s="120">
        <v>294.60000000000002</v>
      </c>
      <c r="AP39" s="120">
        <v>116.4</v>
      </c>
      <c r="AQ39" s="120">
        <v>75.5</v>
      </c>
      <c r="AR39" s="120">
        <v>82.3</v>
      </c>
      <c r="AS39" s="120">
        <v>6.4</v>
      </c>
      <c r="AT39" s="120"/>
      <c r="AU39" s="120"/>
      <c r="AV39" s="120"/>
      <c r="AW39" s="120"/>
      <c r="AX39" s="120">
        <v>8.6999999999999993</v>
      </c>
      <c r="AY39" s="120">
        <v>8.3000000000000007</v>
      </c>
      <c r="AZ39" s="120">
        <v>8.3000000000000007</v>
      </c>
      <c r="BA39" s="120">
        <v>8.5</v>
      </c>
      <c r="BB39" s="120">
        <v>58.2</v>
      </c>
      <c r="BC39" s="120">
        <v>89.1</v>
      </c>
      <c r="BD39" s="120">
        <v>89.2</v>
      </c>
      <c r="BE39" s="120">
        <v>36.6</v>
      </c>
      <c r="BF39" s="120">
        <v>53.6</v>
      </c>
      <c r="BG39" s="120">
        <v>53.5</v>
      </c>
      <c r="BH39" s="120">
        <v>53.5</v>
      </c>
      <c r="BI39" s="120">
        <v>53.1</v>
      </c>
      <c r="BJ39" s="120">
        <v>63.1</v>
      </c>
      <c r="BK39" s="120">
        <v>53.5</v>
      </c>
      <c r="BL39" s="120">
        <v>75.400000000000006</v>
      </c>
      <c r="BM39" s="120">
        <v>75.3</v>
      </c>
      <c r="BN39" s="120">
        <v>2.8</v>
      </c>
      <c r="BO39" s="120">
        <v>68.599999999999994</v>
      </c>
      <c r="BP39" s="120">
        <v>77.5</v>
      </c>
      <c r="BQ39" s="120">
        <v>79.3</v>
      </c>
      <c r="BR39" s="120"/>
      <c r="BS39" s="120"/>
      <c r="BT39" s="120"/>
      <c r="BU39" s="120"/>
      <c r="BV39" s="120">
        <v>86.9</v>
      </c>
      <c r="BW39" s="120">
        <v>172.9</v>
      </c>
      <c r="BX39" s="120">
        <v>155.30000000000001</v>
      </c>
      <c r="BY39" s="120">
        <v>271.89999999999998</v>
      </c>
      <c r="BZ39" s="120"/>
      <c r="CA39" s="120"/>
      <c r="CB39" s="120"/>
      <c r="CC39" s="120">
        <v>23.5</v>
      </c>
      <c r="CD39" s="120">
        <v>114.8</v>
      </c>
      <c r="CE39" s="120">
        <v>15.6</v>
      </c>
      <c r="CF39" s="120">
        <v>15.4</v>
      </c>
      <c r="CG39" s="120">
        <v>15.3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843.90000000000032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23.3</v>
      </c>
      <c r="R42" s="107">
        <f t="shared" si="7"/>
        <v>0</v>
      </c>
      <c r="S42" s="107">
        <f t="shared" si="7"/>
        <v>0.2</v>
      </c>
      <c r="T42" s="107">
        <f t="shared" si="7"/>
        <v>0</v>
      </c>
      <c r="U42" s="107">
        <f t="shared" si="7"/>
        <v>0</v>
      </c>
      <c r="V42" s="107">
        <f t="shared" si="7"/>
        <v>17.399999999999999</v>
      </c>
      <c r="W42" s="107">
        <f t="shared" si="7"/>
        <v>22.8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80.3</v>
      </c>
      <c r="AJ42" s="107">
        <f t="shared" si="7"/>
        <v>97.3</v>
      </c>
      <c r="AK42" s="107">
        <f t="shared" si="7"/>
        <v>125.4</v>
      </c>
      <c r="AL42" s="107">
        <f t="shared" si="7"/>
        <v>155.4</v>
      </c>
      <c r="AM42" s="107">
        <f t="shared" si="7"/>
        <v>202.4</v>
      </c>
      <c r="AN42" s="107">
        <f t="shared" si="7"/>
        <v>188.2</v>
      </c>
      <c r="AO42" s="107">
        <f t="shared" si="7"/>
        <v>294.60000000000002</v>
      </c>
      <c r="AP42" s="107">
        <f t="shared" si="7"/>
        <v>116.4</v>
      </c>
      <c r="AQ42" s="107">
        <f t="shared" si="7"/>
        <v>75.5</v>
      </c>
      <c r="AR42" s="107">
        <f t="shared" si="7"/>
        <v>82.3</v>
      </c>
      <c r="AS42" s="107">
        <f t="shared" si="7"/>
        <v>6.4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8.6999999999999993</v>
      </c>
      <c r="AY42" s="107">
        <f t="shared" si="7"/>
        <v>8.3000000000000007</v>
      </c>
      <c r="AZ42" s="107">
        <f t="shared" si="7"/>
        <v>8.3000000000000007</v>
      </c>
      <c r="BA42" s="107">
        <f t="shared" si="7"/>
        <v>8.5</v>
      </c>
      <c r="BB42" s="107">
        <f t="shared" si="7"/>
        <v>58.2</v>
      </c>
      <c r="BC42" s="107">
        <f t="shared" si="7"/>
        <v>89.1</v>
      </c>
      <c r="BD42" s="107">
        <f t="shared" si="7"/>
        <v>89.2</v>
      </c>
      <c r="BE42" s="107">
        <f t="shared" si="7"/>
        <v>36.6</v>
      </c>
      <c r="BF42" s="107">
        <f t="shared" si="7"/>
        <v>53.6</v>
      </c>
      <c r="BG42" s="107">
        <f t="shared" si="7"/>
        <v>53.5</v>
      </c>
      <c r="BH42" s="107">
        <f t="shared" si="7"/>
        <v>53.5</v>
      </c>
      <c r="BI42" s="107">
        <f t="shared" si="7"/>
        <v>53.1</v>
      </c>
      <c r="BJ42" s="107">
        <f t="shared" si="7"/>
        <v>63.1</v>
      </c>
      <c r="BK42" s="107">
        <f t="shared" si="7"/>
        <v>53.5</v>
      </c>
      <c r="BL42" s="107">
        <f t="shared" si="7"/>
        <v>75.400000000000006</v>
      </c>
      <c r="BM42" s="107">
        <f t="shared" si="7"/>
        <v>75.3</v>
      </c>
      <c r="BN42" s="107">
        <f t="shared" si="7"/>
        <v>2.8</v>
      </c>
      <c r="BO42" s="107">
        <f t="shared" ref="BO42:CW42" si="8">SUM(BO37:BO41)</f>
        <v>68.599999999999994</v>
      </c>
      <c r="BP42" s="107">
        <f t="shared" si="8"/>
        <v>77.5</v>
      </c>
      <c r="BQ42" s="107">
        <f t="shared" si="8"/>
        <v>79.3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86.9</v>
      </c>
      <c r="BW42" s="107">
        <f t="shared" si="8"/>
        <v>172.9</v>
      </c>
      <c r="BX42" s="107">
        <f t="shared" si="8"/>
        <v>155.30000000000001</v>
      </c>
      <c r="BY42" s="107">
        <f t="shared" si="8"/>
        <v>271.89999999999998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23.5</v>
      </c>
      <c r="CD42" s="107">
        <f t="shared" si="8"/>
        <v>114.8</v>
      </c>
      <c r="CE42" s="107">
        <f t="shared" si="8"/>
        <v>15.6</v>
      </c>
      <c r="CF42" s="107">
        <f t="shared" si="8"/>
        <v>15.4</v>
      </c>
      <c r="CG42" s="107">
        <f t="shared" si="8"/>
        <v>15.3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843.90000000000032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23.3</v>
      </c>
      <c r="R47" s="120"/>
      <c r="S47" s="120">
        <v>0.2</v>
      </c>
      <c r="T47" s="120"/>
      <c r="U47" s="120"/>
      <c r="V47" s="120">
        <v>17.399999999999999</v>
      </c>
      <c r="W47" s="120">
        <v>22.8</v>
      </c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80.3</v>
      </c>
      <c r="AJ47" s="120">
        <v>97.3</v>
      </c>
      <c r="AK47" s="120">
        <v>125.4</v>
      </c>
      <c r="AL47" s="120">
        <v>155.4</v>
      </c>
      <c r="AM47" s="120">
        <v>202.4</v>
      </c>
      <c r="AN47" s="120">
        <v>188.2</v>
      </c>
      <c r="AO47" s="120">
        <v>294.60000000000002</v>
      </c>
      <c r="AP47" s="120">
        <v>116.4</v>
      </c>
      <c r="AQ47" s="120">
        <v>75.5</v>
      </c>
      <c r="AR47" s="120">
        <v>82.3</v>
      </c>
      <c r="AS47" s="120">
        <v>6.4</v>
      </c>
      <c r="AT47" s="120"/>
      <c r="AU47" s="120"/>
      <c r="AV47" s="120"/>
      <c r="AW47" s="120"/>
      <c r="AX47" s="120">
        <v>8.6999999999999993</v>
      </c>
      <c r="AY47" s="120">
        <v>8.3000000000000007</v>
      </c>
      <c r="AZ47" s="120">
        <v>8.3000000000000007</v>
      </c>
      <c r="BA47" s="120">
        <v>8.5</v>
      </c>
      <c r="BB47" s="120">
        <v>58.2</v>
      </c>
      <c r="BC47" s="120">
        <v>89.1</v>
      </c>
      <c r="BD47" s="120">
        <v>89.2</v>
      </c>
      <c r="BE47" s="120">
        <v>36.6</v>
      </c>
      <c r="BF47" s="120">
        <v>53.6</v>
      </c>
      <c r="BG47" s="120">
        <v>53.5</v>
      </c>
      <c r="BH47" s="120">
        <v>53.5</v>
      </c>
      <c r="BI47" s="120">
        <v>53.1</v>
      </c>
      <c r="BJ47" s="120">
        <v>63.1</v>
      </c>
      <c r="BK47" s="120">
        <v>53.5</v>
      </c>
      <c r="BL47" s="120">
        <v>75.400000000000006</v>
      </c>
      <c r="BM47" s="120">
        <v>75.3</v>
      </c>
      <c r="BN47" s="120">
        <v>2.8</v>
      </c>
      <c r="BO47" s="120">
        <v>68.599999999999994</v>
      </c>
      <c r="BP47" s="120">
        <v>77.5</v>
      </c>
      <c r="BQ47" s="120">
        <v>79.3</v>
      </c>
      <c r="BR47" s="120"/>
      <c r="BS47" s="120"/>
      <c r="BT47" s="120"/>
      <c r="BU47" s="120"/>
      <c r="BV47" s="120">
        <v>86.9</v>
      </c>
      <c r="BW47" s="120">
        <v>172.9</v>
      </c>
      <c r="BX47" s="120">
        <v>155.30000000000001</v>
      </c>
      <c r="BY47" s="120">
        <v>271.89999999999998</v>
      </c>
      <c r="BZ47" s="120"/>
      <c r="CA47" s="120"/>
      <c r="CB47" s="120"/>
      <c r="CC47" s="120">
        <v>23.5</v>
      </c>
      <c r="CD47" s="120">
        <v>114.8</v>
      </c>
      <c r="CE47" s="120">
        <v>15.6</v>
      </c>
      <c r="CF47" s="120">
        <v>15.4</v>
      </c>
      <c r="CG47" s="120">
        <v>15.3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843.90000000000032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23.3</v>
      </c>
      <c r="R51" s="107">
        <f t="shared" si="9"/>
        <v>0</v>
      </c>
      <c r="S51" s="107">
        <f t="shared" si="9"/>
        <v>0.2</v>
      </c>
      <c r="T51" s="107">
        <f t="shared" si="9"/>
        <v>0</v>
      </c>
      <c r="U51" s="107">
        <f t="shared" si="9"/>
        <v>0</v>
      </c>
      <c r="V51" s="107">
        <f t="shared" si="9"/>
        <v>17.399999999999999</v>
      </c>
      <c r="W51" s="107">
        <f t="shared" si="9"/>
        <v>22.8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80.3</v>
      </c>
      <c r="AJ51" s="107">
        <f t="shared" si="9"/>
        <v>97.3</v>
      </c>
      <c r="AK51" s="107">
        <f t="shared" si="9"/>
        <v>125.4</v>
      </c>
      <c r="AL51" s="107">
        <f t="shared" si="9"/>
        <v>155.4</v>
      </c>
      <c r="AM51" s="107">
        <f t="shared" si="9"/>
        <v>202.4</v>
      </c>
      <c r="AN51" s="107">
        <f t="shared" si="9"/>
        <v>188.2</v>
      </c>
      <c r="AO51" s="107">
        <f t="shared" si="9"/>
        <v>294.60000000000002</v>
      </c>
      <c r="AP51" s="107">
        <f t="shared" si="9"/>
        <v>116.4</v>
      </c>
      <c r="AQ51" s="107">
        <f t="shared" si="9"/>
        <v>75.5</v>
      </c>
      <c r="AR51" s="107">
        <f t="shared" si="9"/>
        <v>82.3</v>
      </c>
      <c r="AS51" s="107">
        <f t="shared" si="9"/>
        <v>6.4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8.6999999999999993</v>
      </c>
      <c r="AY51" s="107">
        <f t="shared" si="9"/>
        <v>8.3000000000000007</v>
      </c>
      <c r="AZ51" s="107">
        <f t="shared" si="9"/>
        <v>8.3000000000000007</v>
      </c>
      <c r="BA51" s="107">
        <f t="shared" si="9"/>
        <v>8.5</v>
      </c>
      <c r="BB51" s="107">
        <f t="shared" si="9"/>
        <v>58.2</v>
      </c>
      <c r="BC51" s="107">
        <f t="shared" si="9"/>
        <v>89.1</v>
      </c>
      <c r="BD51" s="107">
        <f t="shared" si="9"/>
        <v>89.2</v>
      </c>
      <c r="BE51" s="107">
        <f t="shared" si="9"/>
        <v>36.6</v>
      </c>
      <c r="BF51" s="107">
        <f t="shared" si="9"/>
        <v>53.6</v>
      </c>
      <c r="BG51" s="107">
        <f t="shared" si="9"/>
        <v>53.5</v>
      </c>
      <c r="BH51" s="107">
        <f t="shared" si="9"/>
        <v>53.5</v>
      </c>
      <c r="BI51" s="107">
        <f t="shared" si="9"/>
        <v>53.1</v>
      </c>
      <c r="BJ51" s="107">
        <f t="shared" si="9"/>
        <v>63.1</v>
      </c>
      <c r="BK51" s="107">
        <f t="shared" si="9"/>
        <v>53.5</v>
      </c>
      <c r="BL51" s="107">
        <f t="shared" si="9"/>
        <v>75.400000000000006</v>
      </c>
      <c r="BM51" s="107">
        <f t="shared" si="9"/>
        <v>75.3</v>
      </c>
      <c r="BN51" s="107">
        <f t="shared" si="9"/>
        <v>2.8</v>
      </c>
      <c r="BO51" s="107">
        <f t="shared" ref="BO51:CW51" si="10">SUM(BO45:BO50)</f>
        <v>68.599999999999994</v>
      </c>
      <c r="BP51" s="107">
        <f t="shared" si="10"/>
        <v>77.5</v>
      </c>
      <c r="BQ51" s="107">
        <f t="shared" si="10"/>
        <v>79.3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86.9</v>
      </c>
      <c r="BW51" s="107">
        <f t="shared" si="10"/>
        <v>172.9</v>
      </c>
      <c r="BX51" s="107">
        <f t="shared" si="10"/>
        <v>155.30000000000001</v>
      </c>
      <c r="BY51" s="107">
        <f t="shared" si="10"/>
        <v>271.89999999999998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23.5</v>
      </c>
      <c r="CD51" s="107">
        <f t="shared" si="10"/>
        <v>114.8</v>
      </c>
      <c r="CE51" s="107">
        <f t="shared" si="10"/>
        <v>15.6</v>
      </c>
      <c r="CF51" s="107">
        <f t="shared" si="10"/>
        <v>15.4</v>
      </c>
      <c r="CG51" s="107">
        <f t="shared" si="10"/>
        <v>15.3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843.90000000000032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68.176999999999992</v>
      </c>
      <c r="C54" s="107">
        <f t="shared" ref="C54:BN54" si="13">C18+C28+C42</f>
        <v>49.690000000000005</v>
      </c>
      <c r="D54" s="107">
        <f t="shared" si="13"/>
        <v>88.492000000000004</v>
      </c>
      <c r="E54" s="107">
        <f t="shared" si="13"/>
        <v>95.429000000000002</v>
      </c>
      <c r="F54" s="107">
        <f t="shared" si="13"/>
        <v>71.450999999999993</v>
      </c>
      <c r="G54" s="107">
        <f t="shared" si="13"/>
        <v>70.716999999999999</v>
      </c>
      <c r="H54" s="107">
        <f t="shared" si="13"/>
        <v>70.39</v>
      </c>
      <c r="I54" s="107">
        <f t="shared" si="13"/>
        <v>55.930999999999997</v>
      </c>
      <c r="J54" s="107">
        <f t="shared" si="13"/>
        <v>72.682000000000002</v>
      </c>
      <c r="K54" s="107">
        <f t="shared" si="13"/>
        <v>72.822000000000003</v>
      </c>
      <c r="L54" s="107">
        <f t="shared" si="13"/>
        <v>74.176000000000002</v>
      </c>
      <c r="M54" s="107">
        <f t="shared" si="13"/>
        <v>74.554000000000002</v>
      </c>
      <c r="N54" s="107">
        <f t="shared" si="13"/>
        <v>74.283000000000001</v>
      </c>
      <c r="O54" s="107">
        <f t="shared" si="13"/>
        <v>72.295000000000002</v>
      </c>
      <c r="P54" s="107">
        <f t="shared" si="13"/>
        <v>71.145999999999987</v>
      </c>
      <c r="Q54" s="107">
        <f t="shared" si="13"/>
        <v>82.195000000000007</v>
      </c>
      <c r="R54" s="107">
        <f t="shared" si="13"/>
        <v>43.759</v>
      </c>
      <c r="S54" s="107">
        <f t="shared" si="13"/>
        <v>63.552</v>
      </c>
      <c r="T54" s="107">
        <f t="shared" si="13"/>
        <v>61.6</v>
      </c>
      <c r="U54" s="107">
        <f t="shared" si="13"/>
        <v>59.854999999999997</v>
      </c>
      <c r="V54" s="107">
        <f t="shared" si="13"/>
        <v>90.990999999999985</v>
      </c>
      <c r="W54" s="107">
        <f t="shared" si="13"/>
        <v>77.867999999999995</v>
      </c>
      <c r="X54" s="107">
        <f t="shared" si="13"/>
        <v>40.953000000000003</v>
      </c>
      <c r="Y54" s="107">
        <f t="shared" si="13"/>
        <v>63.501999999999995</v>
      </c>
      <c r="Z54" s="107">
        <f t="shared" si="13"/>
        <v>97.861999999999995</v>
      </c>
      <c r="AA54" s="107">
        <f t="shared" si="13"/>
        <v>121.70599999999999</v>
      </c>
      <c r="AB54" s="107">
        <f t="shared" si="13"/>
        <v>63.551000000000002</v>
      </c>
      <c r="AC54" s="107">
        <f t="shared" si="13"/>
        <v>82.287000000000006</v>
      </c>
      <c r="AD54" s="107">
        <f t="shared" si="13"/>
        <v>66.097999999999999</v>
      </c>
      <c r="AE54" s="107">
        <f t="shared" si="13"/>
        <v>149.22200000000001</v>
      </c>
      <c r="AF54" s="107">
        <f t="shared" si="13"/>
        <v>161.24799999999999</v>
      </c>
      <c r="AG54" s="107">
        <f t="shared" si="13"/>
        <v>127.50200000000001</v>
      </c>
      <c r="AH54" s="107">
        <f t="shared" si="13"/>
        <v>199.00200000000001</v>
      </c>
      <c r="AI54" s="107">
        <f t="shared" si="13"/>
        <v>93.99799999999999</v>
      </c>
      <c r="AJ54" s="107">
        <f t="shared" si="13"/>
        <v>111.06399999999999</v>
      </c>
      <c r="AK54" s="107">
        <f t="shared" si="13"/>
        <v>144.881</v>
      </c>
      <c r="AL54" s="107">
        <f t="shared" si="13"/>
        <v>197.64400000000001</v>
      </c>
      <c r="AM54" s="107">
        <f t="shared" si="13"/>
        <v>219.59100000000001</v>
      </c>
      <c r="AN54" s="107">
        <f t="shared" si="13"/>
        <v>204.81</v>
      </c>
      <c r="AO54" s="107">
        <f t="shared" si="13"/>
        <v>309.767</v>
      </c>
      <c r="AP54" s="107">
        <f t="shared" si="13"/>
        <v>205.452</v>
      </c>
      <c r="AQ54" s="107">
        <f t="shared" si="13"/>
        <v>207.43799999999999</v>
      </c>
      <c r="AR54" s="107">
        <f t="shared" si="13"/>
        <v>198.14699999999999</v>
      </c>
      <c r="AS54" s="107">
        <f t="shared" si="13"/>
        <v>151.30199999999999</v>
      </c>
      <c r="AT54" s="107">
        <f t="shared" si="13"/>
        <v>116.47500000000001</v>
      </c>
      <c r="AU54" s="107">
        <f t="shared" si="13"/>
        <v>117.70299999999999</v>
      </c>
      <c r="AV54" s="107">
        <f t="shared" si="13"/>
        <v>115.741</v>
      </c>
      <c r="AW54" s="107">
        <f t="shared" si="13"/>
        <v>115.83499999999999</v>
      </c>
      <c r="AX54" s="107">
        <f t="shared" si="13"/>
        <v>116.74299999999999</v>
      </c>
      <c r="AY54" s="107">
        <f t="shared" si="13"/>
        <v>115.01299999999999</v>
      </c>
      <c r="AZ54" s="107">
        <f t="shared" si="13"/>
        <v>113.702</v>
      </c>
      <c r="BA54" s="107">
        <f t="shared" si="13"/>
        <v>112.827</v>
      </c>
      <c r="BB54" s="107">
        <f t="shared" si="13"/>
        <v>108.679</v>
      </c>
      <c r="BC54" s="107">
        <f t="shared" si="13"/>
        <v>136.41899999999998</v>
      </c>
      <c r="BD54" s="107">
        <f t="shared" si="13"/>
        <v>133.52000000000001</v>
      </c>
      <c r="BE54" s="107">
        <f t="shared" si="13"/>
        <v>102.363</v>
      </c>
      <c r="BF54" s="107">
        <f t="shared" si="13"/>
        <v>126.87100000000001</v>
      </c>
      <c r="BG54" s="107">
        <f t="shared" si="13"/>
        <v>144.95400000000001</v>
      </c>
      <c r="BH54" s="107">
        <f t="shared" si="13"/>
        <v>117.309</v>
      </c>
      <c r="BI54" s="107">
        <f t="shared" si="13"/>
        <v>99.582999999999998</v>
      </c>
      <c r="BJ54" s="107">
        <f t="shared" si="13"/>
        <v>107.84100000000001</v>
      </c>
      <c r="BK54" s="107">
        <f t="shared" si="13"/>
        <v>137.346</v>
      </c>
      <c r="BL54" s="107">
        <f t="shared" si="13"/>
        <v>174.40200000000002</v>
      </c>
      <c r="BM54" s="107">
        <f t="shared" si="13"/>
        <v>149.816</v>
      </c>
      <c r="BN54" s="107">
        <f t="shared" si="13"/>
        <v>90.82</v>
      </c>
      <c r="BO54" s="107">
        <f t="shared" ref="BO54:CX54" si="14">BO18+BO28+BO42</f>
        <v>79.516999999999996</v>
      </c>
      <c r="BP54" s="107">
        <f t="shared" si="14"/>
        <v>87.091999999999999</v>
      </c>
      <c r="BQ54" s="107">
        <f t="shared" si="14"/>
        <v>87.78</v>
      </c>
      <c r="BR54" s="107">
        <f t="shared" si="14"/>
        <v>49.073000000000008</v>
      </c>
      <c r="BS54" s="107">
        <f t="shared" si="14"/>
        <v>55.265000000000001</v>
      </c>
      <c r="BT54" s="107">
        <f t="shared" si="14"/>
        <v>71.680000000000007</v>
      </c>
      <c r="BU54" s="107">
        <f t="shared" si="14"/>
        <v>43.994999999999997</v>
      </c>
      <c r="BV54" s="107">
        <f t="shared" si="14"/>
        <v>95.955000000000013</v>
      </c>
      <c r="BW54" s="107">
        <f t="shared" si="14"/>
        <v>175.59</v>
      </c>
      <c r="BX54" s="107">
        <f t="shared" si="14"/>
        <v>163.46800000000002</v>
      </c>
      <c r="BY54" s="107">
        <f t="shared" si="14"/>
        <v>282.096</v>
      </c>
      <c r="BZ54" s="107">
        <f t="shared" si="14"/>
        <v>83.180999999999997</v>
      </c>
      <c r="CA54" s="107">
        <f t="shared" si="14"/>
        <v>59.930999999999997</v>
      </c>
      <c r="CB54" s="107">
        <f t="shared" si="14"/>
        <v>34.39</v>
      </c>
      <c r="CC54" s="107">
        <f t="shared" si="14"/>
        <v>40.388000000000005</v>
      </c>
      <c r="CD54" s="107">
        <f t="shared" si="14"/>
        <v>122</v>
      </c>
      <c r="CE54" s="107">
        <f t="shared" si="14"/>
        <v>51.5</v>
      </c>
      <c r="CF54" s="107">
        <f t="shared" si="14"/>
        <v>76.786000000000001</v>
      </c>
      <c r="CG54" s="107">
        <f t="shared" si="14"/>
        <v>70.319999999999993</v>
      </c>
      <c r="CH54" s="107">
        <f t="shared" si="14"/>
        <v>84.338999999999999</v>
      </c>
      <c r="CI54" s="107">
        <f t="shared" si="14"/>
        <v>70.565000000000012</v>
      </c>
      <c r="CJ54" s="107">
        <f t="shared" si="14"/>
        <v>70.801999999999992</v>
      </c>
      <c r="CK54" s="107">
        <f t="shared" si="14"/>
        <v>72.545000000000002</v>
      </c>
      <c r="CL54" s="107">
        <f t="shared" si="14"/>
        <v>80.314000000000007</v>
      </c>
      <c r="CM54" s="107">
        <f t="shared" si="14"/>
        <v>63.018999999999998</v>
      </c>
      <c r="CN54" s="107">
        <f t="shared" si="14"/>
        <v>60.485999999999997</v>
      </c>
      <c r="CO54" s="107">
        <f t="shared" si="14"/>
        <v>60.385999999999996</v>
      </c>
      <c r="CP54" s="107">
        <f t="shared" si="14"/>
        <v>53.9</v>
      </c>
      <c r="CQ54" s="107">
        <f t="shared" si="14"/>
        <v>58.04</v>
      </c>
      <c r="CR54" s="107">
        <f t="shared" si="14"/>
        <v>57.331999999999994</v>
      </c>
      <c r="CS54" s="107">
        <f t="shared" si="14"/>
        <v>54.37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2462.2872500000012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68.177000000000007</v>
      </c>
      <c r="C5" s="25">
        <v>49.69</v>
      </c>
      <c r="D5" s="25">
        <v>88.492000000000004</v>
      </c>
      <c r="E5" s="25">
        <v>95.429000000000002</v>
      </c>
      <c r="F5" s="25">
        <v>71.450999999999993</v>
      </c>
      <c r="G5" s="25">
        <v>70.716999999999999</v>
      </c>
      <c r="H5" s="25">
        <v>70.39</v>
      </c>
      <c r="I5" s="25">
        <v>55.930999999999997</v>
      </c>
      <c r="J5" s="25">
        <v>72.682000000000002</v>
      </c>
      <c r="K5" s="25">
        <v>72.822000000000003</v>
      </c>
      <c r="L5" s="25">
        <v>74.176000000000002</v>
      </c>
      <c r="M5" s="25">
        <v>74.554000000000002</v>
      </c>
      <c r="N5" s="25">
        <v>74.283000000000001</v>
      </c>
      <c r="O5" s="25">
        <v>72.295000000000002</v>
      </c>
      <c r="P5" s="25">
        <v>71.146000000000001</v>
      </c>
      <c r="Q5" s="25">
        <v>82.21</v>
      </c>
      <c r="R5" s="25">
        <v>43.759</v>
      </c>
      <c r="S5" s="25">
        <v>63.512999999999998</v>
      </c>
      <c r="T5" s="25">
        <v>61.6</v>
      </c>
      <c r="U5" s="25">
        <v>59.854999999999997</v>
      </c>
      <c r="V5" s="25">
        <v>91.036000000000001</v>
      </c>
      <c r="W5" s="25">
        <v>77.902000000000001</v>
      </c>
      <c r="X5" s="25">
        <v>40.953000000000003</v>
      </c>
      <c r="Y5" s="25">
        <v>63.462000000000003</v>
      </c>
      <c r="Z5" s="25">
        <v>97.861999999999995</v>
      </c>
      <c r="AA5" s="25">
        <v>121.706</v>
      </c>
      <c r="AB5" s="25">
        <v>63.551000000000002</v>
      </c>
      <c r="AC5" s="25">
        <v>82.287000000000006</v>
      </c>
      <c r="AD5" s="25">
        <v>66.097999999999999</v>
      </c>
      <c r="AE5" s="25">
        <v>149.22200000000001</v>
      </c>
      <c r="AF5" s="25">
        <v>161.24799999999999</v>
      </c>
      <c r="AG5" s="25">
        <v>127.502</v>
      </c>
      <c r="AH5" s="25">
        <v>199.00200000000001</v>
      </c>
      <c r="AI5" s="25">
        <v>94.04</v>
      </c>
      <c r="AJ5" s="25">
        <v>111.03700000000001</v>
      </c>
      <c r="AK5" s="25">
        <v>144.86799999999999</v>
      </c>
      <c r="AL5" s="25">
        <v>197.64400000000001</v>
      </c>
      <c r="AM5" s="25">
        <v>219.54599999999999</v>
      </c>
      <c r="AN5" s="25">
        <v>204.81</v>
      </c>
      <c r="AO5" s="25">
        <v>309.72399999999999</v>
      </c>
      <c r="AP5" s="25">
        <v>205.44399999999999</v>
      </c>
      <c r="AQ5" s="25">
        <v>207.43</v>
      </c>
      <c r="AR5" s="25">
        <v>198.136</v>
      </c>
      <c r="AS5" s="25">
        <v>151.286</v>
      </c>
      <c r="AT5" s="25">
        <v>116.45699999999999</v>
      </c>
      <c r="AU5" s="25">
        <v>117.693</v>
      </c>
      <c r="AV5" s="25">
        <v>115.724</v>
      </c>
      <c r="AW5" s="25">
        <v>115.819</v>
      </c>
      <c r="AX5" s="25">
        <v>116.72499999999999</v>
      </c>
      <c r="AY5" s="25">
        <v>114.995</v>
      </c>
      <c r="AZ5" s="25">
        <v>113.687</v>
      </c>
      <c r="BA5" s="25">
        <v>112.812</v>
      </c>
      <c r="BB5" s="25">
        <v>108.70699999999999</v>
      </c>
      <c r="BC5" s="25">
        <v>136.40700000000001</v>
      </c>
      <c r="BD5" s="25">
        <v>133.51</v>
      </c>
      <c r="BE5" s="25">
        <v>102.325</v>
      </c>
      <c r="BF5" s="25">
        <v>126.863</v>
      </c>
      <c r="BG5" s="25">
        <v>144.946</v>
      </c>
      <c r="BH5" s="25">
        <v>117.301</v>
      </c>
      <c r="BI5" s="25">
        <v>99.572000000000003</v>
      </c>
      <c r="BJ5" s="25">
        <v>107.889</v>
      </c>
      <c r="BK5" s="25">
        <v>137.374</v>
      </c>
      <c r="BL5" s="25">
        <v>174.39400000000001</v>
      </c>
      <c r="BM5" s="25">
        <v>149.80600000000001</v>
      </c>
      <c r="BN5" s="25">
        <v>90.8</v>
      </c>
      <c r="BO5" s="25">
        <v>79.522000000000006</v>
      </c>
      <c r="BP5" s="25">
        <v>87.135000000000005</v>
      </c>
      <c r="BQ5" s="25">
        <v>87.772000000000006</v>
      </c>
      <c r="BR5" s="25">
        <v>49.061999999999998</v>
      </c>
      <c r="BS5" s="25">
        <v>55.262999999999998</v>
      </c>
      <c r="BT5" s="25">
        <v>71.665999999999997</v>
      </c>
      <c r="BU5" s="25">
        <v>43.975999999999999</v>
      </c>
      <c r="BV5" s="25">
        <v>95.974999999999994</v>
      </c>
      <c r="BW5" s="25">
        <v>175.566</v>
      </c>
      <c r="BX5" s="25">
        <v>163.50700000000001</v>
      </c>
      <c r="BY5" s="25">
        <v>282.13299999999998</v>
      </c>
      <c r="BZ5" s="25">
        <v>83.215999999999994</v>
      </c>
      <c r="CA5" s="25">
        <v>59.936999999999998</v>
      </c>
      <c r="CB5" s="25">
        <v>34.39</v>
      </c>
      <c r="CC5" s="25">
        <v>40.402999999999999</v>
      </c>
      <c r="CD5" s="25">
        <v>122.027</v>
      </c>
      <c r="CE5" s="25">
        <v>51.46</v>
      </c>
      <c r="CF5" s="25">
        <v>76.799000000000007</v>
      </c>
      <c r="CG5" s="25">
        <v>70.308999999999997</v>
      </c>
      <c r="CH5" s="25">
        <v>84.343000000000004</v>
      </c>
      <c r="CI5" s="25">
        <v>70.596000000000004</v>
      </c>
      <c r="CJ5" s="25">
        <v>70.843000000000004</v>
      </c>
      <c r="CK5" s="25">
        <v>72.543000000000006</v>
      </c>
      <c r="CL5" s="25">
        <v>80.317999999999998</v>
      </c>
      <c r="CM5" s="25">
        <v>63.030999999999999</v>
      </c>
      <c r="CN5" s="25">
        <v>60.439</v>
      </c>
      <c r="CO5" s="25">
        <v>60.417999999999999</v>
      </c>
      <c r="CP5" s="25">
        <v>53.9</v>
      </c>
      <c r="CQ5" s="25">
        <v>58.04</v>
      </c>
      <c r="CR5" s="25">
        <v>57.332000000000001</v>
      </c>
      <c r="CS5" s="25">
        <v>54.37</v>
      </c>
      <c r="CT5" s="26"/>
      <c r="CU5" s="26"/>
      <c r="CV5" s="26"/>
      <c r="CW5" s="27"/>
      <c r="CX5" s="28">
        <f t="array" ref="CX5">SUMPRODUCT(B5:CW5*0.25)</f>
        <v>2462.266250000001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101.92</v>
      </c>
      <c r="C8" s="37">
        <v>111.9</v>
      </c>
      <c r="D8" s="37">
        <v>113.43</v>
      </c>
      <c r="E8" s="37">
        <v>114.01</v>
      </c>
      <c r="F8" s="37">
        <v>130.63</v>
      </c>
      <c r="G8" s="37">
        <v>123.65</v>
      </c>
      <c r="H8" s="37">
        <v>122.4</v>
      </c>
      <c r="I8" s="37">
        <v>118.45</v>
      </c>
      <c r="J8" s="37">
        <v>122.9</v>
      </c>
      <c r="K8" s="37">
        <v>122.45</v>
      </c>
      <c r="L8" s="37">
        <v>124.09</v>
      </c>
      <c r="M8" s="37">
        <v>123.64</v>
      </c>
      <c r="N8" s="37">
        <v>123.02</v>
      </c>
      <c r="O8" s="37">
        <v>123.83</v>
      </c>
      <c r="P8" s="37">
        <v>123.82</v>
      </c>
      <c r="Q8" s="37">
        <v>122.6</v>
      </c>
      <c r="R8" s="37">
        <v>118.98</v>
      </c>
      <c r="S8" s="37">
        <v>121.18</v>
      </c>
      <c r="T8" s="37">
        <v>119.85</v>
      </c>
      <c r="U8" s="37">
        <v>118.61</v>
      </c>
      <c r="V8" s="37">
        <v>122.5</v>
      </c>
      <c r="W8" s="37">
        <v>118.2</v>
      </c>
      <c r="X8" s="37">
        <v>117.3</v>
      </c>
      <c r="Y8" s="37">
        <v>113.71</v>
      </c>
      <c r="Z8" s="37">
        <v>5</v>
      </c>
      <c r="AA8" s="37">
        <v>5</v>
      </c>
      <c r="AB8" s="37">
        <v>5</v>
      </c>
      <c r="AC8" s="37">
        <v>-11</v>
      </c>
      <c r="AD8" s="37">
        <v>8.5500000000000007</v>
      </c>
      <c r="AE8" s="37">
        <v>6.31</v>
      </c>
      <c r="AF8" s="37">
        <v>6.53</v>
      </c>
      <c r="AG8" s="37">
        <v>3.99</v>
      </c>
      <c r="AH8" s="37">
        <v>5</v>
      </c>
      <c r="AI8" s="37">
        <v>-1.75</v>
      </c>
      <c r="AJ8" s="37">
        <v>-5</v>
      </c>
      <c r="AK8" s="37">
        <v>-1.3</v>
      </c>
      <c r="AL8" s="37">
        <v>-1.75</v>
      </c>
      <c r="AM8" s="37">
        <v>-7</v>
      </c>
      <c r="AN8" s="37">
        <v>-5.01</v>
      </c>
      <c r="AO8" s="37">
        <v>-10.82</v>
      </c>
      <c r="AP8" s="37">
        <v>0</v>
      </c>
      <c r="AQ8" s="37">
        <v>0</v>
      </c>
      <c r="AR8" s="37">
        <v>-1.45</v>
      </c>
      <c r="AS8" s="37">
        <v>-2.99</v>
      </c>
      <c r="AT8" s="37">
        <v>-5</v>
      </c>
      <c r="AU8" s="37">
        <v>-3</v>
      </c>
      <c r="AV8" s="37">
        <v>-4.47</v>
      </c>
      <c r="AW8" s="37">
        <v>-4</v>
      </c>
      <c r="AX8" s="37">
        <v>-4.93</v>
      </c>
      <c r="AY8" s="37">
        <v>-4.92</v>
      </c>
      <c r="AZ8" s="37">
        <v>-3.74</v>
      </c>
      <c r="BA8" s="37">
        <v>-3.81</v>
      </c>
      <c r="BB8" s="37">
        <v>-2.99</v>
      </c>
      <c r="BC8" s="37">
        <v>-2.0099999999999998</v>
      </c>
      <c r="BD8" s="37">
        <v>-1.01</v>
      </c>
      <c r="BE8" s="37">
        <v>-3</v>
      </c>
      <c r="BF8" s="37">
        <v>0</v>
      </c>
      <c r="BG8" s="37">
        <v>0</v>
      </c>
      <c r="BH8" s="37">
        <v>0</v>
      </c>
      <c r="BI8" s="37">
        <v>-1.65</v>
      </c>
      <c r="BJ8" s="37">
        <v>-2.99</v>
      </c>
      <c r="BK8" s="37">
        <v>-2.99</v>
      </c>
      <c r="BL8" s="37">
        <v>0</v>
      </c>
      <c r="BM8" s="37">
        <v>-1</v>
      </c>
      <c r="BN8" s="37">
        <v>-6</v>
      </c>
      <c r="BO8" s="37">
        <v>-2.99</v>
      </c>
      <c r="BP8" s="37">
        <v>-2.99</v>
      </c>
      <c r="BQ8" s="37">
        <v>-0.23</v>
      </c>
      <c r="BR8" s="37">
        <v>4</v>
      </c>
      <c r="BS8" s="37">
        <v>8</v>
      </c>
      <c r="BT8" s="37">
        <v>12.38</v>
      </c>
      <c r="BU8" s="37">
        <v>75.22</v>
      </c>
      <c r="BV8" s="37">
        <v>55.53</v>
      </c>
      <c r="BW8" s="37">
        <v>91.01</v>
      </c>
      <c r="BX8" s="37">
        <v>125.35</v>
      </c>
      <c r="BY8" s="37">
        <v>164.9</v>
      </c>
      <c r="BZ8" s="37">
        <v>119.57</v>
      </c>
      <c r="CA8" s="37">
        <v>130.36000000000001</v>
      </c>
      <c r="CB8" s="37">
        <v>140</v>
      </c>
      <c r="CC8" s="37">
        <v>157.97999999999999</v>
      </c>
      <c r="CD8" s="37">
        <v>144.19999999999999</v>
      </c>
      <c r="CE8" s="37">
        <v>140</v>
      </c>
      <c r="CF8" s="37">
        <v>129.51</v>
      </c>
      <c r="CG8" s="37">
        <v>120.63</v>
      </c>
      <c r="CH8" s="37">
        <v>119</v>
      </c>
      <c r="CI8" s="37">
        <v>114.45</v>
      </c>
      <c r="CJ8" s="37">
        <v>115.01</v>
      </c>
      <c r="CK8" s="37">
        <v>112.33</v>
      </c>
      <c r="CL8" s="37">
        <v>119</v>
      </c>
      <c r="CM8" s="37">
        <v>119.5</v>
      </c>
      <c r="CN8" s="37">
        <v>122.1</v>
      </c>
      <c r="CO8" s="37">
        <v>120.79</v>
      </c>
      <c r="CP8" s="37">
        <v>118</v>
      </c>
      <c r="CQ8" s="37">
        <v>118.97</v>
      </c>
      <c r="CR8" s="37">
        <v>119.36</v>
      </c>
      <c r="CS8" s="37">
        <v>118.11</v>
      </c>
      <c r="CT8" s="38"/>
      <c r="CU8" s="38"/>
      <c r="CV8" s="38"/>
      <c r="CW8" s="39"/>
      <c r="CX8" s="40">
        <f>IF(SUM(B8:CW8)&lt;&gt;0,AVERAGEIF(B8:CW8,"&lt;&gt;"""),"")</f>
        <v>60.853333333333353</v>
      </c>
    </row>
    <row r="9" spans="1:102" ht="24.95" customHeight="1" thickBot="1" x14ac:dyDescent="0.25">
      <c r="A9" s="41" t="s">
        <v>6</v>
      </c>
      <c r="B9" s="42">
        <v>110.315</v>
      </c>
      <c r="C9" s="43">
        <v>110.315</v>
      </c>
      <c r="D9" s="43">
        <v>110.315</v>
      </c>
      <c r="E9" s="43">
        <v>110.315</v>
      </c>
      <c r="F9" s="43">
        <v>123.7825</v>
      </c>
      <c r="G9" s="43">
        <v>123.7825</v>
      </c>
      <c r="H9" s="43">
        <v>123.7825</v>
      </c>
      <c r="I9" s="43">
        <v>123.7825</v>
      </c>
      <c r="J9" s="43">
        <v>123.27</v>
      </c>
      <c r="K9" s="43">
        <v>123.27</v>
      </c>
      <c r="L9" s="43">
        <v>123.27</v>
      </c>
      <c r="M9" s="43">
        <v>123.27</v>
      </c>
      <c r="N9" s="43">
        <v>123.3175</v>
      </c>
      <c r="O9" s="43">
        <v>123.3175</v>
      </c>
      <c r="P9" s="43">
        <v>123.3175</v>
      </c>
      <c r="Q9" s="43">
        <v>123.3175</v>
      </c>
      <c r="R9" s="43">
        <v>119.655</v>
      </c>
      <c r="S9" s="43">
        <v>119.655</v>
      </c>
      <c r="T9" s="43">
        <v>119.655</v>
      </c>
      <c r="U9" s="43">
        <v>119.655</v>
      </c>
      <c r="V9" s="43">
        <v>117.92749999999999</v>
      </c>
      <c r="W9" s="43">
        <v>117.92749999999999</v>
      </c>
      <c r="X9" s="43">
        <v>117.92749999999999</v>
      </c>
      <c r="Y9" s="43">
        <v>117.92749999999999</v>
      </c>
      <c r="Z9" s="43">
        <v>1</v>
      </c>
      <c r="AA9" s="43">
        <v>1</v>
      </c>
      <c r="AB9" s="43">
        <v>1</v>
      </c>
      <c r="AC9" s="43">
        <v>1</v>
      </c>
      <c r="AD9" s="43">
        <v>6.3449999999999998</v>
      </c>
      <c r="AE9" s="43">
        <v>6.3449999999999998</v>
      </c>
      <c r="AF9" s="43">
        <v>6.3449999999999998</v>
      </c>
      <c r="AG9" s="43">
        <v>6.3449999999999998</v>
      </c>
      <c r="AH9" s="43">
        <v>-0.76249999999999996</v>
      </c>
      <c r="AI9" s="43">
        <v>-0.76249999999999996</v>
      </c>
      <c r="AJ9" s="43">
        <v>-0.76249999999999996</v>
      </c>
      <c r="AK9" s="43">
        <v>-0.76249999999999996</v>
      </c>
      <c r="AL9" s="43">
        <v>-6.1449999999999996</v>
      </c>
      <c r="AM9" s="43">
        <v>-6.1449999999999996</v>
      </c>
      <c r="AN9" s="43">
        <v>-6.1449999999999996</v>
      </c>
      <c r="AO9" s="43">
        <v>-6.1449999999999996</v>
      </c>
      <c r="AP9" s="43">
        <v>-1.1100000000000001</v>
      </c>
      <c r="AQ9" s="43">
        <v>-1.1100000000000001</v>
      </c>
      <c r="AR9" s="43">
        <v>-1.1100000000000001</v>
      </c>
      <c r="AS9" s="43">
        <v>-1.1100000000000001</v>
      </c>
      <c r="AT9" s="43">
        <v>-4.1174999999999997</v>
      </c>
      <c r="AU9" s="43">
        <v>-4.1174999999999997</v>
      </c>
      <c r="AV9" s="43">
        <v>-4.1174999999999997</v>
      </c>
      <c r="AW9" s="43">
        <v>-4.1174999999999997</v>
      </c>
      <c r="AX9" s="43">
        <v>-4.3499999999999996</v>
      </c>
      <c r="AY9" s="43">
        <v>-4.3499999999999996</v>
      </c>
      <c r="AZ9" s="43">
        <v>-4.3499999999999996</v>
      </c>
      <c r="BA9" s="43">
        <v>-4.3499999999999996</v>
      </c>
      <c r="BB9" s="43">
        <v>-2.2524999999999999</v>
      </c>
      <c r="BC9" s="43">
        <v>-2.2524999999999999</v>
      </c>
      <c r="BD9" s="43">
        <v>-2.2524999999999999</v>
      </c>
      <c r="BE9" s="43">
        <v>-2.2524999999999999</v>
      </c>
      <c r="BF9" s="43">
        <v>-0.41249999999999998</v>
      </c>
      <c r="BG9" s="43">
        <v>-0.41249999999999998</v>
      </c>
      <c r="BH9" s="43">
        <v>-0.41249999999999998</v>
      </c>
      <c r="BI9" s="43">
        <v>-0.41249999999999998</v>
      </c>
      <c r="BJ9" s="43">
        <v>-1.7450000000000001</v>
      </c>
      <c r="BK9" s="43">
        <v>-1.7450000000000001</v>
      </c>
      <c r="BL9" s="43">
        <v>-1.7450000000000001</v>
      </c>
      <c r="BM9" s="43">
        <v>-1.7450000000000001</v>
      </c>
      <c r="BN9" s="43">
        <v>-3.0525000000000002</v>
      </c>
      <c r="BO9" s="43">
        <v>-3.0525000000000002</v>
      </c>
      <c r="BP9" s="43">
        <v>-3.0525000000000002</v>
      </c>
      <c r="BQ9" s="43">
        <v>-3.0525000000000002</v>
      </c>
      <c r="BR9" s="43">
        <v>24.9</v>
      </c>
      <c r="BS9" s="43">
        <v>24.9</v>
      </c>
      <c r="BT9" s="43">
        <v>24.9</v>
      </c>
      <c r="BU9" s="43">
        <v>24.9</v>
      </c>
      <c r="BV9" s="43">
        <v>109.19750000000001</v>
      </c>
      <c r="BW9" s="43">
        <v>109.19750000000001</v>
      </c>
      <c r="BX9" s="43">
        <v>109.19750000000001</v>
      </c>
      <c r="BY9" s="43">
        <v>109.19750000000001</v>
      </c>
      <c r="BZ9" s="43">
        <v>136.97749999999999</v>
      </c>
      <c r="CA9" s="43">
        <v>136.97749999999999</v>
      </c>
      <c r="CB9" s="43">
        <v>136.97749999999999</v>
      </c>
      <c r="CC9" s="43">
        <v>136.97749999999999</v>
      </c>
      <c r="CD9" s="43">
        <v>133.58500000000001</v>
      </c>
      <c r="CE9" s="43">
        <v>133.58500000000001</v>
      </c>
      <c r="CF9" s="43">
        <v>133.58500000000001</v>
      </c>
      <c r="CG9" s="43">
        <v>133.58500000000001</v>
      </c>
      <c r="CH9" s="43">
        <v>115.19750000000001</v>
      </c>
      <c r="CI9" s="43">
        <v>115.19750000000001</v>
      </c>
      <c r="CJ9" s="43">
        <v>115.19750000000001</v>
      </c>
      <c r="CK9" s="43">
        <v>115.19750000000001</v>
      </c>
      <c r="CL9" s="43">
        <v>120.3475</v>
      </c>
      <c r="CM9" s="43">
        <v>120.3475</v>
      </c>
      <c r="CN9" s="43">
        <v>120.3475</v>
      </c>
      <c r="CO9" s="43">
        <v>120.3475</v>
      </c>
      <c r="CP9" s="43">
        <v>118.61</v>
      </c>
      <c r="CQ9" s="43">
        <v>118.61</v>
      </c>
      <c r="CR9" s="43">
        <v>118.61</v>
      </c>
      <c r="CS9" s="43">
        <v>118.61</v>
      </c>
      <c r="CT9" s="44"/>
      <c r="CU9" s="44"/>
      <c r="CV9" s="44"/>
      <c r="CW9" s="45"/>
      <c r="CX9" s="46">
        <f>IF(SUM(B9:CW9)&lt;&gt;0,AVERAGEIF(B9:CW9,"&lt;&gt;"""),"")</f>
        <v>60.853333333333353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5.3250000000000002</v>
      </c>
      <c r="D13" s="65">
        <v>41.536999999999999</v>
      </c>
      <c r="E13" s="65">
        <v>53.235999999999997</v>
      </c>
      <c r="F13" s="65">
        <v>63.631</v>
      </c>
      <c r="G13" s="65">
        <v>62.917000000000002</v>
      </c>
      <c r="H13" s="65">
        <v>62.576999999999998</v>
      </c>
      <c r="I13" s="65">
        <v>41.898000000000003</v>
      </c>
      <c r="J13" s="65">
        <v>64.768000000000001</v>
      </c>
      <c r="K13" s="65">
        <v>64.957999999999998</v>
      </c>
      <c r="L13" s="65">
        <v>66.42</v>
      </c>
      <c r="M13" s="65">
        <v>66.713999999999999</v>
      </c>
      <c r="N13" s="65">
        <v>66.438999999999993</v>
      </c>
      <c r="O13" s="65">
        <v>64.557000000000002</v>
      </c>
      <c r="P13" s="65">
        <v>63.256</v>
      </c>
      <c r="Q13" s="65">
        <v>74</v>
      </c>
      <c r="R13" s="65">
        <v>30.788</v>
      </c>
      <c r="S13" s="65">
        <v>55.192999999999998</v>
      </c>
      <c r="T13" s="65">
        <v>51.491999999999997</v>
      </c>
      <c r="U13" s="65">
        <v>45.88</v>
      </c>
      <c r="V13" s="65">
        <v>69.03</v>
      </c>
      <c r="W13" s="65">
        <v>51.018999999999998</v>
      </c>
      <c r="X13" s="65">
        <v>14.868</v>
      </c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11</v>
      </c>
      <c r="AK13" s="65">
        <v>56</v>
      </c>
      <c r="AL13" s="65">
        <v>101</v>
      </c>
      <c r="AM13" s="65">
        <v>101</v>
      </c>
      <c r="AN13" s="65">
        <v>101</v>
      </c>
      <c r="AO13" s="65">
        <v>101</v>
      </c>
      <c r="AP13" s="65">
        <v>101</v>
      </c>
      <c r="AQ13" s="65">
        <v>101</v>
      </c>
      <c r="AR13" s="65">
        <v>90</v>
      </c>
      <c r="AS13" s="65">
        <v>45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25</v>
      </c>
      <c r="BG13" s="65">
        <v>45</v>
      </c>
      <c r="BH13" s="65">
        <v>20</v>
      </c>
      <c r="BI13" s="65">
        <v>5</v>
      </c>
      <c r="BJ13" s="65">
        <v>15</v>
      </c>
      <c r="BK13" s="65">
        <v>50</v>
      </c>
      <c r="BL13" s="65">
        <v>90</v>
      </c>
      <c r="BM13" s="65">
        <v>70</v>
      </c>
      <c r="BN13" s="65">
        <v>21</v>
      </c>
      <c r="BO13" s="65">
        <v>1</v>
      </c>
      <c r="BP13" s="65"/>
      <c r="BQ13" s="65"/>
      <c r="BR13" s="65"/>
      <c r="BS13" s="65"/>
      <c r="BT13" s="65"/>
      <c r="BU13" s="65"/>
      <c r="BV13" s="65"/>
      <c r="BW13" s="65">
        <v>19</v>
      </c>
      <c r="BX13" s="65">
        <v>42</v>
      </c>
      <c r="BY13" s="65">
        <v>42</v>
      </c>
      <c r="BZ13" s="65"/>
      <c r="CA13" s="65">
        <v>30.77</v>
      </c>
      <c r="CB13" s="65"/>
      <c r="CC13" s="65"/>
      <c r="CD13" s="65">
        <v>47</v>
      </c>
      <c r="CE13" s="65">
        <v>25.15</v>
      </c>
      <c r="CF13" s="65">
        <v>47</v>
      </c>
      <c r="CG13" s="65">
        <v>25.943000000000001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652.3415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109.651</v>
      </c>
      <c r="BZ14" s="65"/>
      <c r="CA14" s="65"/>
      <c r="CB14" s="65"/>
      <c r="CC14" s="65"/>
      <c r="CD14" s="65"/>
      <c r="CE14" s="65">
        <v>3.532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28.295749999999998</v>
      </c>
    </row>
    <row r="15" spans="1:102" ht="24.95" customHeight="1" x14ac:dyDescent="0.2">
      <c r="A15" s="69" t="s">
        <v>12</v>
      </c>
      <c r="B15" s="70">
        <v>27.353000000000002</v>
      </c>
      <c r="C15" s="71">
        <v>9.8840000000000003</v>
      </c>
      <c r="D15" s="71">
        <v>9.7430000000000003</v>
      </c>
      <c r="E15" s="71">
        <v>9.6940000000000008</v>
      </c>
      <c r="F15" s="71"/>
      <c r="G15" s="71"/>
      <c r="H15" s="71"/>
      <c r="I15" s="71">
        <v>5</v>
      </c>
      <c r="J15" s="71"/>
      <c r="K15" s="71"/>
      <c r="L15" s="71"/>
      <c r="M15" s="71"/>
      <c r="N15" s="71"/>
      <c r="O15" s="71"/>
      <c r="P15" s="71">
        <v>0.29299999999999998</v>
      </c>
      <c r="Q15" s="71">
        <v>0.53300000000000003</v>
      </c>
      <c r="R15" s="71">
        <v>4.0229999999999997</v>
      </c>
      <c r="S15" s="71">
        <v>0.50700000000000001</v>
      </c>
      <c r="T15" s="71">
        <v>1.331</v>
      </c>
      <c r="U15" s="71">
        <v>5.34</v>
      </c>
      <c r="V15" s="71">
        <v>14.601000000000001</v>
      </c>
      <c r="W15" s="71">
        <v>18.445</v>
      </c>
      <c r="X15" s="71">
        <v>17.701000000000001</v>
      </c>
      <c r="Y15" s="71">
        <v>17.239999999999998</v>
      </c>
      <c r="Z15" s="71">
        <v>86.418999999999997</v>
      </c>
      <c r="AA15" s="71">
        <v>110.265</v>
      </c>
      <c r="AB15" s="71">
        <v>63.110999999999997</v>
      </c>
      <c r="AC15" s="71">
        <v>77.772000000000006</v>
      </c>
      <c r="AD15" s="71">
        <v>65.861999999999995</v>
      </c>
      <c r="AE15" s="71">
        <v>148.99</v>
      </c>
      <c r="AF15" s="71">
        <v>161.00800000000001</v>
      </c>
      <c r="AG15" s="71">
        <v>127.25700000000001</v>
      </c>
      <c r="AH15" s="71">
        <v>198.75200000000001</v>
      </c>
      <c r="AI15" s="71">
        <v>93.584000000000003</v>
      </c>
      <c r="AJ15" s="71">
        <v>99.263999999999996</v>
      </c>
      <c r="AK15" s="71">
        <v>88.405000000000001</v>
      </c>
      <c r="AL15" s="71">
        <v>94.492999999999995</v>
      </c>
      <c r="AM15" s="71">
        <v>111.56399999999999</v>
      </c>
      <c r="AN15" s="71">
        <v>99.99</v>
      </c>
      <c r="AO15" s="71">
        <v>154.81800000000001</v>
      </c>
      <c r="AP15" s="71">
        <v>102.79300000000001</v>
      </c>
      <c r="AQ15" s="71">
        <v>104.771</v>
      </c>
      <c r="AR15" s="71">
        <v>106.352</v>
      </c>
      <c r="AS15" s="71">
        <v>104.31</v>
      </c>
      <c r="AT15" s="71">
        <v>105.98</v>
      </c>
      <c r="AU15" s="71">
        <v>111.253</v>
      </c>
      <c r="AV15" s="71">
        <v>107.09</v>
      </c>
      <c r="AW15" s="71">
        <v>107.51</v>
      </c>
      <c r="AX15" s="71">
        <v>113.505</v>
      </c>
      <c r="AY15" s="71">
        <v>111.913</v>
      </c>
      <c r="AZ15" s="71">
        <v>110.943</v>
      </c>
      <c r="BA15" s="71">
        <v>108.473</v>
      </c>
      <c r="BB15" s="71">
        <v>108.467</v>
      </c>
      <c r="BC15" s="71">
        <v>105.449</v>
      </c>
      <c r="BD15" s="71">
        <v>103.54600000000001</v>
      </c>
      <c r="BE15" s="71">
        <v>102.099</v>
      </c>
      <c r="BF15" s="71">
        <v>101.654</v>
      </c>
      <c r="BG15" s="71">
        <v>99.731999999999999</v>
      </c>
      <c r="BH15" s="71">
        <v>97.087999999999994</v>
      </c>
      <c r="BI15" s="71">
        <v>94.361999999999995</v>
      </c>
      <c r="BJ15" s="71">
        <v>90.085999999999999</v>
      </c>
      <c r="BK15" s="71">
        <v>86.174999999999997</v>
      </c>
      <c r="BL15" s="71">
        <v>83.197000000000003</v>
      </c>
      <c r="BM15" s="71">
        <v>78.623000000000005</v>
      </c>
      <c r="BN15" s="71">
        <v>69.62</v>
      </c>
      <c r="BO15" s="71">
        <v>71.994</v>
      </c>
      <c r="BP15" s="71">
        <v>75.739000000000004</v>
      </c>
      <c r="BQ15" s="71">
        <v>86.031000000000006</v>
      </c>
      <c r="BR15" s="71">
        <v>12.984</v>
      </c>
      <c r="BS15" s="71">
        <v>16.585999999999999</v>
      </c>
      <c r="BT15" s="71">
        <v>34.783000000000001</v>
      </c>
      <c r="BU15" s="71">
        <v>33.881</v>
      </c>
      <c r="BV15" s="71">
        <v>64.805999999999997</v>
      </c>
      <c r="BW15" s="71">
        <v>82.283000000000001</v>
      </c>
      <c r="BX15" s="71">
        <v>46.66</v>
      </c>
      <c r="BY15" s="71">
        <v>18.619</v>
      </c>
      <c r="BZ15" s="71">
        <v>14.284000000000001</v>
      </c>
      <c r="CA15" s="71">
        <v>5</v>
      </c>
      <c r="CB15" s="71">
        <v>1E-3</v>
      </c>
      <c r="CC15" s="71">
        <v>5.0119999999999996</v>
      </c>
      <c r="CD15" s="71">
        <v>16.690000000000001</v>
      </c>
      <c r="CE15" s="71">
        <v>5.0380000000000003</v>
      </c>
      <c r="CF15" s="71">
        <v>5.23</v>
      </c>
      <c r="CG15" s="71">
        <v>16.344999999999999</v>
      </c>
      <c r="CH15" s="71">
        <v>5.1470000000000002</v>
      </c>
      <c r="CI15" s="71">
        <v>4.4119999999999999</v>
      </c>
      <c r="CJ15" s="71">
        <v>4.6769999999999996</v>
      </c>
      <c r="CK15" s="71">
        <v>5</v>
      </c>
      <c r="CL15" s="71">
        <v>5.0289999999999999</v>
      </c>
      <c r="CM15" s="71">
        <v>5.1630000000000003</v>
      </c>
      <c r="CN15" s="71">
        <v>5.2329999999999997</v>
      </c>
      <c r="CO15" s="71">
        <v>5.2919999999999998</v>
      </c>
      <c r="CP15" s="71">
        <v>9.8650000000000002</v>
      </c>
      <c r="CQ15" s="71">
        <v>6.1630000000000003</v>
      </c>
      <c r="CR15" s="71">
        <v>5.6029999999999998</v>
      </c>
      <c r="CS15" s="71">
        <v>5.585</v>
      </c>
      <c r="CT15" s="72"/>
      <c r="CU15" s="72"/>
      <c r="CV15" s="72"/>
      <c r="CW15" s="73"/>
      <c r="CX15" s="74">
        <f t="array" ref="CX15">SUMPRODUCT(B15:CW15*0.25)</f>
        <v>1279.3419999999999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27.353000000000002</v>
      </c>
      <c r="C18" s="77">
        <f t="shared" ref="C18:BN18" si="0">SUM(C11:C17)</f>
        <v>15.209</v>
      </c>
      <c r="D18" s="77">
        <f t="shared" si="0"/>
        <v>51.28</v>
      </c>
      <c r="E18" s="77">
        <f t="shared" si="0"/>
        <v>62.93</v>
      </c>
      <c r="F18" s="77">
        <f t="shared" si="0"/>
        <v>63.631</v>
      </c>
      <c r="G18" s="77">
        <f t="shared" si="0"/>
        <v>62.917000000000002</v>
      </c>
      <c r="H18" s="77">
        <f t="shared" si="0"/>
        <v>62.576999999999998</v>
      </c>
      <c r="I18" s="77">
        <f t="shared" si="0"/>
        <v>46.898000000000003</v>
      </c>
      <c r="J18" s="77">
        <f t="shared" si="0"/>
        <v>64.768000000000001</v>
      </c>
      <c r="K18" s="77">
        <f t="shared" si="0"/>
        <v>64.957999999999998</v>
      </c>
      <c r="L18" s="77">
        <f t="shared" si="0"/>
        <v>66.42</v>
      </c>
      <c r="M18" s="77">
        <f t="shared" si="0"/>
        <v>66.713999999999999</v>
      </c>
      <c r="N18" s="77">
        <f t="shared" si="0"/>
        <v>66.438999999999993</v>
      </c>
      <c r="O18" s="77">
        <f t="shared" si="0"/>
        <v>64.557000000000002</v>
      </c>
      <c r="P18" s="77">
        <f t="shared" si="0"/>
        <v>63.548999999999999</v>
      </c>
      <c r="Q18" s="77">
        <f t="shared" si="0"/>
        <v>74.533000000000001</v>
      </c>
      <c r="R18" s="77">
        <f t="shared" si="0"/>
        <v>34.811</v>
      </c>
      <c r="S18" s="77">
        <f t="shared" si="0"/>
        <v>55.699999999999996</v>
      </c>
      <c r="T18" s="77">
        <f t="shared" si="0"/>
        <v>52.823</v>
      </c>
      <c r="U18" s="77">
        <f t="shared" si="0"/>
        <v>51.22</v>
      </c>
      <c r="V18" s="77">
        <f t="shared" si="0"/>
        <v>83.631</v>
      </c>
      <c r="W18" s="77">
        <f t="shared" si="0"/>
        <v>69.463999999999999</v>
      </c>
      <c r="X18" s="77">
        <f t="shared" si="0"/>
        <v>32.569000000000003</v>
      </c>
      <c r="Y18" s="77">
        <f t="shared" si="0"/>
        <v>17.239999999999998</v>
      </c>
      <c r="Z18" s="77">
        <f t="shared" si="0"/>
        <v>86.418999999999997</v>
      </c>
      <c r="AA18" s="77">
        <f t="shared" si="0"/>
        <v>110.265</v>
      </c>
      <c r="AB18" s="77">
        <f t="shared" si="0"/>
        <v>63.110999999999997</v>
      </c>
      <c r="AC18" s="77">
        <f t="shared" si="0"/>
        <v>77.772000000000006</v>
      </c>
      <c r="AD18" s="77">
        <f t="shared" si="0"/>
        <v>65.861999999999995</v>
      </c>
      <c r="AE18" s="77">
        <f t="shared" si="0"/>
        <v>148.99</v>
      </c>
      <c r="AF18" s="77">
        <f t="shared" si="0"/>
        <v>161.00800000000001</v>
      </c>
      <c r="AG18" s="77">
        <f t="shared" si="0"/>
        <v>127.25700000000001</v>
      </c>
      <c r="AH18" s="77">
        <f t="shared" si="0"/>
        <v>198.75200000000001</v>
      </c>
      <c r="AI18" s="77">
        <f t="shared" si="0"/>
        <v>93.584000000000003</v>
      </c>
      <c r="AJ18" s="77">
        <f t="shared" si="0"/>
        <v>110.264</v>
      </c>
      <c r="AK18" s="77">
        <f t="shared" si="0"/>
        <v>144.405</v>
      </c>
      <c r="AL18" s="77">
        <f t="shared" si="0"/>
        <v>195.49299999999999</v>
      </c>
      <c r="AM18" s="77">
        <f t="shared" si="0"/>
        <v>212.56399999999999</v>
      </c>
      <c r="AN18" s="77">
        <f t="shared" si="0"/>
        <v>200.99</v>
      </c>
      <c r="AO18" s="77">
        <f t="shared" si="0"/>
        <v>255.81800000000001</v>
      </c>
      <c r="AP18" s="77">
        <f t="shared" si="0"/>
        <v>203.79300000000001</v>
      </c>
      <c r="AQ18" s="77">
        <f t="shared" si="0"/>
        <v>205.77100000000002</v>
      </c>
      <c r="AR18" s="77">
        <f t="shared" si="0"/>
        <v>196.352</v>
      </c>
      <c r="AS18" s="77">
        <f t="shared" si="0"/>
        <v>149.31</v>
      </c>
      <c r="AT18" s="77">
        <f t="shared" si="0"/>
        <v>105.98</v>
      </c>
      <c r="AU18" s="77">
        <f t="shared" si="0"/>
        <v>111.253</v>
      </c>
      <c r="AV18" s="77">
        <f t="shared" si="0"/>
        <v>107.09</v>
      </c>
      <c r="AW18" s="77">
        <f t="shared" si="0"/>
        <v>107.51</v>
      </c>
      <c r="AX18" s="77">
        <f t="shared" si="0"/>
        <v>113.505</v>
      </c>
      <c r="AY18" s="77">
        <f t="shared" si="0"/>
        <v>111.913</v>
      </c>
      <c r="AZ18" s="77">
        <f t="shared" si="0"/>
        <v>110.943</v>
      </c>
      <c r="BA18" s="77">
        <f t="shared" si="0"/>
        <v>108.473</v>
      </c>
      <c r="BB18" s="77">
        <f t="shared" si="0"/>
        <v>108.467</v>
      </c>
      <c r="BC18" s="77">
        <f t="shared" si="0"/>
        <v>105.449</v>
      </c>
      <c r="BD18" s="77">
        <f t="shared" si="0"/>
        <v>103.54600000000001</v>
      </c>
      <c r="BE18" s="77">
        <f t="shared" si="0"/>
        <v>102.099</v>
      </c>
      <c r="BF18" s="77">
        <f t="shared" si="0"/>
        <v>126.654</v>
      </c>
      <c r="BG18" s="77">
        <f t="shared" si="0"/>
        <v>144.732</v>
      </c>
      <c r="BH18" s="77">
        <f t="shared" si="0"/>
        <v>117.08799999999999</v>
      </c>
      <c r="BI18" s="77">
        <f t="shared" si="0"/>
        <v>99.361999999999995</v>
      </c>
      <c r="BJ18" s="77">
        <f t="shared" si="0"/>
        <v>105.086</v>
      </c>
      <c r="BK18" s="77">
        <f t="shared" si="0"/>
        <v>136.17500000000001</v>
      </c>
      <c r="BL18" s="77">
        <f t="shared" si="0"/>
        <v>173.197</v>
      </c>
      <c r="BM18" s="77">
        <f t="shared" si="0"/>
        <v>148.62299999999999</v>
      </c>
      <c r="BN18" s="77">
        <f t="shared" si="0"/>
        <v>90.62</v>
      </c>
      <c r="BO18" s="77">
        <f t="shared" ref="BO18:CW18" si="1">SUM(BO11:BO17)</f>
        <v>72.994</v>
      </c>
      <c r="BP18" s="77">
        <f t="shared" si="1"/>
        <v>75.739000000000004</v>
      </c>
      <c r="BQ18" s="77">
        <f t="shared" si="1"/>
        <v>86.031000000000006</v>
      </c>
      <c r="BR18" s="77">
        <f t="shared" si="1"/>
        <v>12.984</v>
      </c>
      <c r="BS18" s="77">
        <f t="shared" si="1"/>
        <v>16.585999999999999</v>
      </c>
      <c r="BT18" s="77">
        <f t="shared" si="1"/>
        <v>34.783000000000001</v>
      </c>
      <c r="BU18" s="77">
        <f t="shared" si="1"/>
        <v>33.881</v>
      </c>
      <c r="BV18" s="77">
        <f t="shared" si="1"/>
        <v>64.805999999999997</v>
      </c>
      <c r="BW18" s="77">
        <f t="shared" si="1"/>
        <v>101.283</v>
      </c>
      <c r="BX18" s="77">
        <f t="shared" si="1"/>
        <v>88.66</v>
      </c>
      <c r="BY18" s="77">
        <f t="shared" si="1"/>
        <v>170.27</v>
      </c>
      <c r="BZ18" s="77">
        <f t="shared" si="1"/>
        <v>14.284000000000001</v>
      </c>
      <c r="CA18" s="77">
        <f t="shared" si="1"/>
        <v>35.769999999999996</v>
      </c>
      <c r="CB18" s="77">
        <f t="shared" si="1"/>
        <v>1E-3</v>
      </c>
      <c r="CC18" s="77">
        <f t="shared" si="1"/>
        <v>5.0119999999999996</v>
      </c>
      <c r="CD18" s="77">
        <f t="shared" si="1"/>
        <v>63.69</v>
      </c>
      <c r="CE18" s="77">
        <f t="shared" si="1"/>
        <v>33.72</v>
      </c>
      <c r="CF18" s="77">
        <f t="shared" si="1"/>
        <v>52.230000000000004</v>
      </c>
      <c r="CG18" s="77">
        <f t="shared" si="1"/>
        <v>42.287999999999997</v>
      </c>
      <c r="CH18" s="77">
        <f t="shared" si="1"/>
        <v>5.1470000000000002</v>
      </c>
      <c r="CI18" s="77">
        <f t="shared" si="1"/>
        <v>4.4119999999999999</v>
      </c>
      <c r="CJ18" s="77">
        <f t="shared" si="1"/>
        <v>4.6769999999999996</v>
      </c>
      <c r="CK18" s="77">
        <f t="shared" si="1"/>
        <v>5</v>
      </c>
      <c r="CL18" s="77">
        <f t="shared" si="1"/>
        <v>5.0289999999999999</v>
      </c>
      <c r="CM18" s="77">
        <f t="shared" si="1"/>
        <v>5.1630000000000003</v>
      </c>
      <c r="CN18" s="77">
        <f t="shared" si="1"/>
        <v>5.2329999999999997</v>
      </c>
      <c r="CO18" s="77">
        <f t="shared" si="1"/>
        <v>5.2919999999999998</v>
      </c>
      <c r="CP18" s="77">
        <f t="shared" si="1"/>
        <v>9.8650000000000002</v>
      </c>
      <c r="CQ18" s="77">
        <f t="shared" si="1"/>
        <v>6.1630000000000003</v>
      </c>
      <c r="CR18" s="77">
        <f t="shared" si="1"/>
        <v>5.6029999999999998</v>
      </c>
      <c r="CS18" s="77">
        <f t="shared" si="1"/>
        <v>5.585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1959.9792499999999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7.6</v>
      </c>
      <c r="C21" s="88">
        <v>4.1589999999999998</v>
      </c>
      <c r="D21" s="88">
        <v>4.5999999999999996</v>
      </c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4.0897500000000004</v>
      </c>
    </row>
    <row r="22" spans="1:102" ht="24.95" customHeight="1" x14ac:dyDescent="0.2">
      <c r="A22" s="92" t="s">
        <v>18</v>
      </c>
      <c r="B22" s="93">
        <v>13.689</v>
      </c>
      <c r="C22" s="94">
        <v>14.31</v>
      </c>
      <c r="D22" s="94">
        <v>11.384</v>
      </c>
      <c r="E22" s="94">
        <v>11.026999999999999</v>
      </c>
      <c r="F22" s="94">
        <v>4.5410000000000004</v>
      </c>
      <c r="G22" s="94">
        <v>4.5490000000000004</v>
      </c>
      <c r="H22" s="94">
        <v>4.5940000000000003</v>
      </c>
      <c r="I22" s="94">
        <v>5.3490000000000002</v>
      </c>
      <c r="J22" s="94">
        <v>4.7210000000000001</v>
      </c>
      <c r="K22" s="94">
        <v>4.734</v>
      </c>
      <c r="L22" s="94">
        <v>4.6520000000000001</v>
      </c>
      <c r="M22" s="94">
        <v>4.7510000000000003</v>
      </c>
      <c r="N22" s="94">
        <v>4.7539999999999996</v>
      </c>
      <c r="O22" s="94">
        <v>4.6890000000000001</v>
      </c>
      <c r="P22" s="94">
        <v>4.5460000000000003</v>
      </c>
      <c r="Q22" s="94">
        <v>4.6109999999999998</v>
      </c>
      <c r="R22" s="94">
        <v>5.327</v>
      </c>
      <c r="S22" s="94">
        <v>4.7110000000000003</v>
      </c>
      <c r="T22" s="94">
        <v>5.218</v>
      </c>
      <c r="U22" s="94">
        <v>5.0750000000000002</v>
      </c>
      <c r="V22" s="94">
        <v>4.2709999999999999</v>
      </c>
      <c r="W22" s="94">
        <v>4.8970000000000002</v>
      </c>
      <c r="X22" s="94">
        <v>4.8339999999999996</v>
      </c>
      <c r="Y22" s="94">
        <v>4.6349999999999998</v>
      </c>
      <c r="Z22" s="94">
        <v>0.42799999999999999</v>
      </c>
      <c r="AA22" s="94">
        <v>0.42599999999999999</v>
      </c>
      <c r="AB22" s="94">
        <v>0.42499999999999999</v>
      </c>
      <c r="AC22" s="94">
        <v>0.44600000000000001</v>
      </c>
      <c r="AD22" s="94">
        <v>0.221</v>
      </c>
      <c r="AE22" s="94">
        <v>0.217</v>
      </c>
      <c r="AF22" s="94">
        <v>0.22500000000000001</v>
      </c>
      <c r="AG22" s="94">
        <v>0.23</v>
      </c>
      <c r="AH22" s="94">
        <v>0.23499999999999999</v>
      </c>
      <c r="AI22" s="94">
        <v>0.23499999999999999</v>
      </c>
      <c r="AJ22" s="94">
        <v>0.24399999999999999</v>
      </c>
      <c r="AK22" s="94">
        <v>0.24299999999999999</v>
      </c>
      <c r="AL22" s="94">
        <v>1.7350000000000001</v>
      </c>
      <c r="AM22" s="94">
        <v>1.748</v>
      </c>
      <c r="AN22" s="94">
        <v>1.671</v>
      </c>
      <c r="AO22" s="94">
        <v>4.8550000000000004</v>
      </c>
      <c r="AP22" s="94">
        <v>1.6359999999999999</v>
      </c>
      <c r="AQ22" s="94">
        <v>1.6439999999999999</v>
      </c>
      <c r="AR22" s="94">
        <v>1.569</v>
      </c>
      <c r="AS22" s="94">
        <v>1.5609999999999999</v>
      </c>
      <c r="AT22" s="94">
        <v>1.534</v>
      </c>
      <c r="AU22" s="94">
        <v>1.5249999999999999</v>
      </c>
      <c r="AV22" s="94">
        <v>1.522</v>
      </c>
      <c r="AW22" s="94">
        <v>1.534</v>
      </c>
      <c r="AX22" s="94">
        <v>0.23100000000000001</v>
      </c>
      <c r="AY22" s="94">
        <v>0.23200000000000001</v>
      </c>
      <c r="AZ22" s="94">
        <v>0.22900000000000001</v>
      </c>
      <c r="BA22" s="94">
        <v>0.224</v>
      </c>
      <c r="BB22" s="94">
        <v>0.22500000000000001</v>
      </c>
      <c r="BC22" s="94">
        <v>0.224</v>
      </c>
      <c r="BD22" s="94">
        <v>0.22500000000000001</v>
      </c>
      <c r="BE22" s="94">
        <v>0.21099999999999999</v>
      </c>
      <c r="BF22" s="94">
        <v>0.19400000000000001</v>
      </c>
      <c r="BG22" s="94">
        <v>0.19900000000000001</v>
      </c>
      <c r="BH22" s="94">
        <v>0.19800000000000001</v>
      </c>
      <c r="BI22" s="94">
        <v>0.19500000000000001</v>
      </c>
      <c r="BJ22" s="94">
        <v>1.1859999999999999</v>
      </c>
      <c r="BK22" s="94">
        <v>1.1839999999999999</v>
      </c>
      <c r="BL22" s="94">
        <v>1.1819999999999999</v>
      </c>
      <c r="BM22" s="94">
        <v>1.1679999999999999</v>
      </c>
      <c r="BN22" s="94">
        <v>0.16500000000000001</v>
      </c>
      <c r="BO22" s="94">
        <v>0.16500000000000001</v>
      </c>
      <c r="BP22" s="94">
        <v>0.16500000000000001</v>
      </c>
      <c r="BQ22" s="94">
        <v>0.159</v>
      </c>
      <c r="BR22" s="94">
        <v>0.16300000000000001</v>
      </c>
      <c r="BS22" s="94">
        <v>0.16200000000000001</v>
      </c>
      <c r="BT22" s="94">
        <v>0.16800000000000001</v>
      </c>
      <c r="BU22" s="94">
        <v>3.7810000000000001</v>
      </c>
      <c r="BV22" s="94">
        <v>4.1479999999999997</v>
      </c>
      <c r="BW22" s="94">
        <v>14.157999999999999</v>
      </c>
      <c r="BX22" s="94">
        <v>13.433999999999999</v>
      </c>
      <c r="BY22" s="94">
        <v>15.38</v>
      </c>
      <c r="BZ22" s="94">
        <v>4.6559999999999997</v>
      </c>
      <c r="CA22" s="94">
        <v>4.7880000000000003</v>
      </c>
      <c r="CB22" s="94">
        <v>5.125</v>
      </c>
      <c r="CC22" s="94">
        <v>5.3170000000000002</v>
      </c>
      <c r="CD22" s="94">
        <v>16.667000000000002</v>
      </c>
      <c r="CE22" s="94">
        <v>5.2320000000000002</v>
      </c>
      <c r="CF22" s="94">
        <v>5.149</v>
      </c>
      <c r="CG22" s="94">
        <v>5.2460000000000004</v>
      </c>
      <c r="CH22" s="94">
        <v>5.1260000000000003</v>
      </c>
      <c r="CI22" s="94">
        <v>5.173</v>
      </c>
      <c r="CJ22" s="94">
        <v>5.0620000000000003</v>
      </c>
      <c r="CK22" s="94">
        <v>5.0970000000000004</v>
      </c>
      <c r="CL22" s="94">
        <v>10.573</v>
      </c>
      <c r="CM22" s="94">
        <v>4.9909999999999997</v>
      </c>
      <c r="CN22" s="94">
        <v>4.9870000000000001</v>
      </c>
      <c r="CO22" s="94">
        <v>4.5910000000000002</v>
      </c>
      <c r="CP22" s="94">
        <v>10.561999999999999</v>
      </c>
      <c r="CQ22" s="94">
        <v>12.763999999999999</v>
      </c>
      <c r="CR22" s="94">
        <v>12.744999999999999</v>
      </c>
      <c r="CS22" s="94">
        <v>10.606999999999999</v>
      </c>
      <c r="CT22" s="95"/>
      <c r="CU22" s="95"/>
      <c r="CV22" s="95"/>
      <c r="CW22" s="96"/>
      <c r="CX22" s="97">
        <f t="array" ref="CX22">SUMPRODUCT(B22:CW22*0.25)</f>
        <v>93.947749999999985</v>
      </c>
    </row>
    <row r="23" spans="1:102" ht="24.95" customHeight="1" x14ac:dyDescent="0.2">
      <c r="A23" s="92" t="s">
        <v>19</v>
      </c>
      <c r="B23" s="98">
        <v>19.535</v>
      </c>
      <c r="C23" s="99">
        <v>16.012</v>
      </c>
      <c r="D23" s="99">
        <v>21.228000000000002</v>
      </c>
      <c r="E23" s="99">
        <v>21.472000000000001</v>
      </c>
      <c r="F23" s="99">
        <v>3.2789999999999999</v>
      </c>
      <c r="G23" s="99">
        <v>3.2509999999999999</v>
      </c>
      <c r="H23" s="99">
        <v>3.2189999999999999</v>
      </c>
      <c r="I23" s="99">
        <v>3.6840000000000002</v>
      </c>
      <c r="J23" s="99">
        <v>3.1930000000000001</v>
      </c>
      <c r="K23" s="99">
        <v>3.13</v>
      </c>
      <c r="L23" s="99">
        <v>3.1040000000000001</v>
      </c>
      <c r="M23" s="99">
        <v>3.089</v>
      </c>
      <c r="N23" s="99">
        <v>3.09</v>
      </c>
      <c r="O23" s="99">
        <v>3.0489999999999999</v>
      </c>
      <c r="P23" s="99">
        <v>3.0510000000000002</v>
      </c>
      <c r="Q23" s="99">
        <v>3.0659999999999998</v>
      </c>
      <c r="R23" s="99">
        <v>3.621</v>
      </c>
      <c r="S23" s="99">
        <v>3.1019999999999999</v>
      </c>
      <c r="T23" s="99">
        <v>3.5590000000000002</v>
      </c>
      <c r="U23" s="99">
        <v>3.56</v>
      </c>
      <c r="V23" s="99">
        <v>3.1339999999999999</v>
      </c>
      <c r="W23" s="99">
        <v>3.5409999999999999</v>
      </c>
      <c r="X23" s="99">
        <v>3.55</v>
      </c>
      <c r="Y23" s="99">
        <v>3.5870000000000002</v>
      </c>
      <c r="Z23" s="99">
        <v>11.015000000000001</v>
      </c>
      <c r="AA23" s="99">
        <v>11.015000000000001</v>
      </c>
      <c r="AB23" s="99">
        <v>1.4999999999999999E-2</v>
      </c>
      <c r="AC23" s="99">
        <v>4.069</v>
      </c>
      <c r="AD23" s="99">
        <v>1.4999999999999999E-2</v>
      </c>
      <c r="AE23" s="99">
        <v>1.4999999999999999E-2</v>
      </c>
      <c r="AF23" s="99">
        <v>1.4999999999999999E-2</v>
      </c>
      <c r="AG23" s="99">
        <v>1.4999999999999999E-2</v>
      </c>
      <c r="AH23" s="99">
        <v>1.4999999999999999E-2</v>
      </c>
      <c r="AI23" s="99">
        <v>0.221</v>
      </c>
      <c r="AJ23" s="99">
        <v>0.52900000000000003</v>
      </c>
      <c r="AK23" s="99">
        <v>0.22</v>
      </c>
      <c r="AL23" s="99">
        <v>0.41599999999999998</v>
      </c>
      <c r="AM23" s="99">
        <v>5.234</v>
      </c>
      <c r="AN23" s="99">
        <v>2.149</v>
      </c>
      <c r="AO23" s="99">
        <v>49.051000000000002</v>
      </c>
      <c r="AP23" s="99">
        <v>1.4999999999999999E-2</v>
      </c>
      <c r="AQ23" s="99">
        <v>1.4999999999999999E-2</v>
      </c>
      <c r="AR23" s="99">
        <v>0.215</v>
      </c>
      <c r="AS23" s="99">
        <v>0.41499999999999998</v>
      </c>
      <c r="AT23" s="99">
        <v>4.343</v>
      </c>
      <c r="AU23" s="99">
        <v>1.4999999999999999E-2</v>
      </c>
      <c r="AV23" s="99">
        <v>2.2120000000000002</v>
      </c>
      <c r="AW23" s="99">
        <v>1.9750000000000001</v>
      </c>
      <c r="AX23" s="99">
        <v>2.9889999999999999</v>
      </c>
      <c r="AY23" s="99">
        <v>2.85</v>
      </c>
      <c r="AZ23" s="99">
        <v>2.5150000000000001</v>
      </c>
      <c r="BA23" s="99">
        <v>4.1150000000000002</v>
      </c>
      <c r="BB23" s="99">
        <v>1.4999999999999999E-2</v>
      </c>
      <c r="BC23" s="99">
        <v>30.734000000000002</v>
      </c>
      <c r="BD23" s="99">
        <v>29.739000000000001</v>
      </c>
      <c r="BE23" s="99">
        <v>1.4999999999999999E-2</v>
      </c>
      <c r="BF23" s="99">
        <v>1.4999999999999999E-2</v>
      </c>
      <c r="BG23" s="99">
        <v>1.4999999999999999E-2</v>
      </c>
      <c r="BH23" s="99">
        <v>1.4999999999999999E-2</v>
      </c>
      <c r="BI23" s="99">
        <v>1.4999999999999999E-2</v>
      </c>
      <c r="BJ23" s="99">
        <v>1.617</v>
      </c>
      <c r="BK23" s="99">
        <v>1.4999999999999999E-2</v>
      </c>
      <c r="BL23" s="99">
        <v>1.4999999999999999E-2</v>
      </c>
      <c r="BM23" s="99">
        <v>1.4999999999999999E-2</v>
      </c>
      <c r="BN23" s="99">
        <v>1.4999999999999999E-2</v>
      </c>
      <c r="BO23" s="99">
        <v>6.3630000000000004</v>
      </c>
      <c r="BP23" s="99">
        <v>11.231</v>
      </c>
      <c r="BQ23" s="99">
        <v>1.5820000000000001</v>
      </c>
      <c r="BR23" s="99">
        <v>1.4999999999999999E-2</v>
      </c>
      <c r="BS23" s="99">
        <v>1.4999999999999999E-2</v>
      </c>
      <c r="BT23" s="99">
        <v>1.4999999999999999E-2</v>
      </c>
      <c r="BU23" s="99">
        <v>4.1139999999999999</v>
      </c>
      <c r="BV23" s="99">
        <v>27.021000000000001</v>
      </c>
      <c r="BW23" s="99">
        <v>60.125</v>
      </c>
      <c r="BX23" s="99">
        <v>61.412999999999997</v>
      </c>
      <c r="BY23" s="99">
        <v>96.483000000000004</v>
      </c>
      <c r="BZ23" s="99">
        <v>21.175999999999998</v>
      </c>
      <c r="CA23" s="99">
        <v>13.079000000000001</v>
      </c>
      <c r="CB23" s="99">
        <v>5.1639999999999997</v>
      </c>
      <c r="CC23" s="99">
        <v>30.074000000000002</v>
      </c>
      <c r="CD23" s="99">
        <v>41.67</v>
      </c>
      <c r="CE23" s="99">
        <v>12.507999999999999</v>
      </c>
      <c r="CF23" s="99">
        <v>19.420000000000002</v>
      </c>
      <c r="CG23" s="99">
        <v>22.774999999999999</v>
      </c>
      <c r="CH23" s="99">
        <v>17.57</v>
      </c>
      <c r="CI23" s="99">
        <v>5.0110000000000001</v>
      </c>
      <c r="CJ23" s="99">
        <v>4.9039999999999999</v>
      </c>
      <c r="CK23" s="99">
        <v>5.8460000000000001</v>
      </c>
      <c r="CL23" s="99">
        <v>32.915999999999997</v>
      </c>
      <c r="CM23" s="99">
        <v>20.777000000000001</v>
      </c>
      <c r="CN23" s="99">
        <v>18.018999999999998</v>
      </c>
      <c r="CO23" s="99">
        <v>18.335000000000001</v>
      </c>
      <c r="CP23" s="99">
        <v>33.472999999999999</v>
      </c>
      <c r="CQ23" s="99">
        <v>39.113</v>
      </c>
      <c r="CR23" s="99">
        <v>38.984000000000002</v>
      </c>
      <c r="CS23" s="99">
        <v>38.177999999999997</v>
      </c>
      <c r="CT23" s="100"/>
      <c r="CU23" s="100"/>
      <c r="CV23" s="100"/>
      <c r="CW23" s="96"/>
      <c r="CX23" s="97">
        <f t="array" ref="CX23">SUMPRODUCT(B23:CW23*0.25)</f>
        <v>254.84949999999992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40.823999999999998</v>
      </c>
      <c r="C28" s="107">
        <f t="shared" ref="C28:BN28" si="2">SUM(C21:C27)</f>
        <v>34.481000000000002</v>
      </c>
      <c r="D28" s="107">
        <f t="shared" si="2"/>
        <v>37.212000000000003</v>
      </c>
      <c r="E28" s="107">
        <f t="shared" si="2"/>
        <v>32.499000000000002</v>
      </c>
      <c r="F28" s="107">
        <f t="shared" si="2"/>
        <v>7.82</v>
      </c>
      <c r="G28" s="107">
        <f t="shared" si="2"/>
        <v>7.8000000000000007</v>
      </c>
      <c r="H28" s="107">
        <f t="shared" si="2"/>
        <v>7.8130000000000006</v>
      </c>
      <c r="I28" s="107">
        <f t="shared" si="2"/>
        <v>9.0330000000000013</v>
      </c>
      <c r="J28" s="107">
        <f t="shared" si="2"/>
        <v>7.9139999999999997</v>
      </c>
      <c r="K28" s="107">
        <f t="shared" si="2"/>
        <v>7.8639999999999999</v>
      </c>
      <c r="L28" s="107">
        <f t="shared" si="2"/>
        <v>7.7560000000000002</v>
      </c>
      <c r="M28" s="107">
        <f t="shared" si="2"/>
        <v>7.84</v>
      </c>
      <c r="N28" s="107">
        <f t="shared" si="2"/>
        <v>7.8439999999999994</v>
      </c>
      <c r="O28" s="107">
        <f t="shared" si="2"/>
        <v>7.7379999999999995</v>
      </c>
      <c r="P28" s="107">
        <f t="shared" si="2"/>
        <v>7.5970000000000004</v>
      </c>
      <c r="Q28" s="107">
        <f t="shared" si="2"/>
        <v>7.6769999999999996</v>
      </c>
      <c r="R28" s="107">
        <f t="shared" si="2"/>
        <v>8.9480000000000004</v>
      </c>
      <c r="S28" s="107">
        <f t="shared" si="2"/>
        <v>7.8130000000000006</v>
      </c>
      <c r="T28" s="107">
        <f t="shared" si="2"/>
        <v>8.777000000000001</v>
      </c>
      <c r="U28" s="107">
        <f t="shared" si="2"/>
        <v>8.6349999999999998</v>
      </c>
      <c r="V28" s="107">
        <f t="shared" si="2"/>
        <v>7.4049999999999994</v>
      </c>
      <c r="W28" s="107">
        <f t="shared" si="2"/>
        <v>8.4380000000000006</v>
      </c>
      <c r="X28" s="107">
        <f t="shared" si="2"/>
        <v>8.3840000000000003</v>
      </c>
      <c r="Y28" s="107">
        <f t="shared" si="2"/>
        <v>8.2219999999999995</v>
      </c>
      <c r="Z28" s="107">
        <f t="shared" si="2"/>
        <v>11.443000000000001</v>
      </c>
      <c r="AA28" s="107">
        <f t="shared" si="2"/>
        <v>11.441000000000001</v>
      </c>
      <c r="AB28" s="107">
        <f t="shared" si="2"/>
        <v>0.44</v>
      </c>
      <c r="AC28" s="107">
        <f t="shared" si="2"/>
        <v>4.5149999999999997</v>
      </c>
      <c r="AD28" s="107">
        <f t="shared" si="2"/>
        <v>0.23599999999999999</v>
      </c>
      <c r="AE28" s="107">
        <f t="shared" si="2"/>
        <v>0.23199999999999998</v>
      </c>
      <c r="AF28" s="107">
        <f t="shared" si="2"/>
        <v>0.24</v>
      </c>
      <c r="AG28" s="107">
        <f t="shared" si="2"/>
        <v>0.245</v>
      </c>
      <c r="AH28" s="107">
        <f t="shared" si="2"/>
        <v>0.25</v>
      </c>
      <c r="AI28" s="107">
        <f t="shared" si="2"/>
        <v>0.45599999999999996</v>
      </c>
      <c r="AJ28" s="107">
        <f t="shared" si="2"/>
        <v>0.77300000000000002</v>
      </c>
      <c r="AK28" s="107">
        <f t="shared" si="2"/>
        <v>0.46299999999999997</v>
      </c>
      <c r="AL28" s="107">
        <f t="shared" si="2"/>
        <v>2.1510000000000002</v>
      </c>
      <c r="AM28" s="107">
        <f t="shared" si="2"/>
        <v>6.9820000000000002</v>
      </c>
      <c r="AN28" s="107">
        <f t="shared" si="2"/>
        <v>3.8200000000000003</v>
      </c>
      <c r="AO28" s="107">
        <f t="shared" si="2"/>
        <v>53.906000000000006</v>
      </c>
      <c r="AP28" s="107">
        <f t="shared" si="2"/>
        <v>1.6509999999999998</v>
      </c>
      <c r="AQ28" s="107">
        <f t="shared" si="2"/>
        <v>1.6589999999999998</v>
      </c>
      <c r="AR28" s="107">
        <f t="shared" si="2"/>
        <v>1.784</v>
      </c>
      <c r="AS28" s="107">
        <f t="shared" si="2"/>
        <v>1.976</v>
      </c>
      <c r="AT28" s="107">
        <f t="shared" si="2"/>
        <v>5.8769999999999998</v>
      </c>
      <c r="AU28" s="107">
        <f t="shared" si="2"/>
        <v>1.5399999999999998</v>
      </c>
      <c r="AV28" s="107">
        <f t="shared" si="2"/>
        <v>3.734</v>
      </c>
      <c r="AW28" s="107">
        <f t="shared" si="2"/>
        <v>3.5090000000000003</v>
      </c>
      <c r="AX28" s="107">
        <f t="shared" si="2"/>
        <v>3.2199999999999998</v>
      </c>
      <c r="AY28" s="107">
        <f t="shared" si="2"/>
        <v>3.0820000000000003</v>
      </c>
      <c r="AZ28" s="107">
        <f t="shared" si="2"/>
        <v>2.7440000000000002</v>
      </c>
      <c r="BA28" s="107">
        <f t="shared" si="2"/>
        <v>4.3390000000000004</v>
      </c>
      <c r="BB28" s="107">
        <f t="shared" si="2"/>
        <v>0.24</v>
      </c>
      <c r="BC28" s="107">
        <f t="shared" si="2"/>
        <v>30.958000000000002</v>
      </c>
      <c r="BD28" s="107">
        <f t="shared" si="2"/>
        <v>29.964000000000002</v>
      </c>
      <c r="BE28" s="107">
        <f t="shared" si="2"/>
        <v>0.22599999999999998</v>
      </c>
      <c r="BF28" s="107">
        <f t="shared" si="2"/>
        <v>0.20900000000000002</v>
      </c>
      <c r="BG28" s="107">
        <f t="shared" si="2"/>
        <v>0.21400000000000002</v>
      </c>
      <c r="BH28" s="107">
        <f t="shared" si="2"/>
        <v>0.21300000000000002</v>
      </c>
      <c r="BI28" s="107">
        <f t="shared" si="2"/>
        <v>0.21000000000000002</v>
      </c>
      <c r="BJ28" s="107">
        <f t="shared" si="2"/>
        <v>2.8029999999999999</v>
      </c>
      <c r="BK28" s="107">
        <f t="shared" si="2"/>
        <v>1.1989999999999998</v>
      </c>
      <c r="BL28" s="107">
        <f t="shared" si="2"/>
        <v>1.1969999999999998</v>
      </c>
      <c r="BM28" s="107">
        <f t="shared" si="2"/>
        <v>1.1829999999999998</v>
      </c>
      <c r="BN28" s="107">
        <f t="shared" si="2"/>
        <v>0.18</v>
      </c>
      <c r="BO28" s="107">
        <f t="shared" ref="BO28:CW28" si="3">SUM(BO21:BO27)</f>
        <v>6.5280000000000005</v>
      </c>
      <c r="BP28" s="107">
        <f t="shared" si="3"/>
        <v>11.395999999999999</v>
      </c>
      <c r="BQ28" s="107">
        <f t="shared" si="3"/>
        <v>1.7410000000000001</v>
      </c>
      <c r="BR28" s="107">
        <f t="shared" si="3"/>
        <v>0.17799999999999999</v>
      </c>
      <c r="BS28" s="107">
        <f t="shared" si="3"/>
        <v>0.17699999999999999</v>
      </c>
      <c r="BT28" s="107">
        <f t="shared" si="3"/>
        <v>0.183</v>
      </c>
      <c r="BU28" s="107">
        <f t="shared" si="3"/>
        <v>7.8949999999999996</v>
      </c>
      <c r="BV28" s="107">
        <f t="shared" si="3"/>
        <v>31.169</v>
      </c>
      <c r="BW28" s="107">
        <f t="shared" si="3"/>
        <v>74.283000000000001</v>
      </c>
      <c r="BX28" s="107">
        <f t="shared" si="3"/>
        <v>74.846999999999994</v>
      </c>
      <c r="BY28" s="107">
        <f t="shared" si="3"/>
        <v>111.863</v>
      </c>
      <c r="BZ28" s="107">
        <f t="shared" si="3"/>
        <v>25.831999999999997</v>
      </c>
      <c r="CA28" s="107">
        <f t="shared" si="3"/>
        <v>17.867000000000001</v>
      </c>
      <c r="CB28" s="107">
        <f t="shared" si="3"/>
        <v>10.289</v>
      </c>
      <c r="CC28" s="107">
        <f t="shared" si="3"/>
        <v>35.391000000000005</v>
      </c>
      <c r="CD28" s="107">
        <f t="shared" si="3"/>
        <v>58.337000000000003</v>
      </c>
      <c r="CE28" s="107">
        <f t="shared" si="3"/>
        <v>17.739999999999998</v>
      </c>
      <c r="CF28" s="107">
        <f t="shared" si="3"/>
        <v>24.569000000000003</v>
      </c>
      <c r="CG28" s="107">
        <f t="shared" si="3"/>
        <v>28.021000000000001</v>
      </c>
      <c r="CH28" s="107">
        <f t="shared" si="3"/>
        <v>22.696000000000002</v>
      </c>
      <c r="CI28" s="107">
        <f t="shared" si="3"/>
        <v>10.184000000000001</v>
      </c>
      <c r="CJ28" s="107">
        <f t="shared" si="3"/>
        <v>9.9660000000000011</v>
      </c>
      <c r="CK28" s="107">
        <f t="shared" si="3"/>
        <v>10.943000000000001</v>
      </c>
      <c r="CL28" s="107">
        <f t="shared" si="3"/>
        <v>43.488999999999997</v>
      </c>
      <c r="CM28" s="107">
        <f t="shared" si="3"/>
        <v>25.768000000000001</v>
      </c>
      <c r="CN28" s="107">
        <f t="shared" si="3"/>
        <v>23.006</v>
      </c>
      <c r="CO28" s="107">
        <f t="shared" si="3"/>
        <v>22.926000000000002</v>
      </c>
      <c r="CP28" s="107">
        <f t="shared" si="3"/>
        <v>44.034999999999997</v>
      </c>
      <c r="CQ28" s="107">
        <f t="shared" si="3"/>
        <v>51.876999999999995</v>
      </c>
      <c r="CR28" s="107">
        <f t="shared" si="3"/>
        <v>51.728999999999999</v>
      </c>
      <c r="CS28" s="107">
        <f t="shared" si="3"/>
        <v>48.784999999999997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352.88699999999989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68.177000000000007</v>
      </c>
      <c r="C32" s="94">
        <v>49.69</v>
      </c>
      <c r="D32" s="94">
        <v>88.492000000000004</v>
      </c>
      <c r="E32" s="94">
        <v>95.429000000000002</v>
      </c>
      <c r="F32" s="94">
        <v>71.450999999999993</v>
      </c>
      <c r="G32" s="94">
        <v>70.716999999999999</v>
      </c>
      <c r="H32" s="94">
        <v>70.39</v>
      </c>
      <c r="I32" s="94">
        <v>55.930999999999997</v>
      </c>
      <c r="J32" s="94">
        <v>72.682000000000002</v>
      </c>
      <c r="K32" s="94">
        <v>72.822000000000003</v>
      </c>
      <c r="L32" s="94">
        <v>74.176000000000002</v>
      </c>
      <c r="M32" s="94">
        <v>74.554000000000002</v>
      </c>
      <c r="N32" s="94">
        <v>74.283000000000001</v>
      </c>
      <c r="O32" s="94">
        <v>72.295000000000002</v>
      </c>
      <c r="P32" s="94">
        <v>71.146000000000001</v>
      </c>
      <c r="Q32" s="94">
        <v>82.21</v>
      </c>
      <c r="R32" s="94">
        <v>43.759</v>
      </c>
      <c r="S32" s="94">
        <v>63.512999999999998</v>
      </c>
      <c r="T32" s="94">
        <v>61.6</v>
      </c>
      <c r="U32" s="94">
        <v>59.854999999999997</v>
      </c>
      <c r="V32" s="94">
        <v>91.036000000000001</v>
      </c>
      <c r="W32" s="94">
        <v>77.902000000000001</v>
      </c>
      <c r="X32" s="94">
        <v>40.953000000000003</v>
      </c>
      <c r="Y32" s="94">
        <v>25.462</v>
      </c>
      <c r="Z32" s="94">
        <v>97.861999999999995</v>
      </c>
      <c r="AA32" s="94">
        <v>121.706</v>
      </c>
      <c r="AB32" s="94">
        <v>63.551000000000002</v>
      </c>
      <c r="AC32" s="94">
        <v>82.287000000000006</v>
      </c>
      <c r="AD32" s="94">
        <v>66.097999999999999</v>
      </c>
      <c r="AE32" s="94">
        <v>149.22200000000001</v>
      </c>
      <c r="AF32" s="94">
        <v>161.24799999999999</v>
      </c>
      <c r="AG32" s="94">
        <v>127.502</v>
      </c>
      <c r="AH32" s="94">
        <v>199.00200000000001</v>
      </c>
      <c r="AI32" s="94">
        <v>94.04</v>
      </c>
      <c r="AJ32" s="94">
        <v>111.03700000000001</v>
      </c>
      <c r="AK32" s="94">
        <v>144.86799999999999</v>
      </c>
      <c r="AL32" s="94">
        <v>197.64400000000001</v>
      </c>
      <c r="AM32" s="94">
        <v>219.54599999999999</v>
      </c>
      <c r="AN32" s="94">
        <v>204.81</v>
      </c>
      <c r="AO32" s="94">
        <v>309.72399999999999</v>
      </c>
      <c r="AP32" s="94">
        <v>205.44399999999999</v>
      </c>
      <c r="AQ32" s="94">
        <v>207.43</v>
      </c>
      <c r="AR32" s="94">
        <v>198.136</v>
      </c>
      <c r="AS32" s="94">
        <v>151.286</v>
      </c>
      <c r="AT32" s="94">
        <v>111.857</v>
      </c>
      <c r="AU32" s="94">
        <v>112.79300000000001</v>
      </c>
      <c r="AV32" s="94">
        <v>110.824</v>
      </c>
      <c r="AW32" s="94">
        <v>111.01900000000001</v>
      </c>
      <c r="AX32" s="94">
        <v>116.72499999999999</v>
      </c>
      <c r="AY32" s="94">
        <v>114.995</v>
      </c>
      <c r="AZ32" s="94">
        <v>113.687</v>
      </c>
      <c r="BA32" s="94">
        <v>112.812</v>
      </c>
      <c r="BB32" s="94">
        <v>108.70699999999999</v>
      </c>
      <c r="BC32" s="94">
        <v>136.40700000000001</v>
      </c>
      <c r="BD32" s="94">
        <v>133.51</v>
      </c>
      <c r="BE32" s="94">
        <v>102.325</v>
      </c>
      <c r="BF32" s="94">
        <v>126.863</v>
      </c>
      <c r="BG32" s="94">
        <v>144.946</v>
      </c>
      <c r="BH32" s="94">
        <v>117.301</v>
      </c>
      <c r="BI32" s="94">
        <v>99.572000000000003</v>
      </c>
      <c r="BJ32" s="94">
        <v>107.889</v>
      </c>
      <c r="BK32" s="94">
        <v>137.374</v>
      </c>
      <c r="BL32" s="94">
        <v>174.39400000000001</v>
      </c>
      <c r="BM32" s="94">
        <v>149.80600000000001</v>
      </c>
      <c r="BN32" s="94">
        <v>90.8</v>
      </c>
      <c r="BO32" s="94">
        <v>79.522000000000006</v>
      </c>
      <c r="BP32" s="94">
        <v>87.135000000000005</v>
      </c>
      <c r="BQ32" s="94">
        <v>87.772000000000006</v>
      </c>
      <c r="BR32" s="94">
        <v>13.162000000000001</v>
      </c>
      <c r="BS32" s="94">
        <v>16.763000000000002</v>
      </c>
      <c r="BT32" s="94">
        <v>34.966000000000001</v>
      </c>
      <c r="BU32" s="94">
        <v>41.776000000000003</v>
      </c>
      <c r="BV32" s="94">
        <v>95.974999999999994</v>
      </c>
      <c r="BW32" s="94">
        <v>175.566</v>
      </c>
      <c r="BX32" s="94">
        <v>163.50700000000001</v>
      </c>
      <c r="BY32" s="94">
        <v>282.13299999999998</v>
      </c>
      <c r="BZ32" s="94">
        <v>40.116</v>
      </c>
      <c r="CA32" s="94">
        <v>53.637</v>
      </c>
      <c r="CB32" s="94">
        <v>10.29</v>
      </c>
      <c r="CC32" s="94">
        <v>40.402999999999999</v>
      </c>
      <c r="CD32" s="94">
        <v>122.027</v>
      </c>
      <c r="CE32" s="94">
        <v>51.46</v>
      </c>
      <c r="CF32" s="94">
        <v>76.799000000000007</v>
      </c>
      <c r="CG32" s="94">
        <v>70.308999999999997</v>
      </c>
      <c r="CH32" s="94">
        <v>27.843</v>
      </c>
      <c r="CI32" s="94">
        <v>14.596</v>
      </c>
      <c r="CJ32" s="94">
        <v>14.643000000000001</v>
      </c>
      <c r="CK32" s="94">
        <v>15.943</v>
      </c>
      <c r="CL32" s="94">
        <v>48.518000000000001</v>
      </c>
      <c r="CM32" s="94">
        <v>30.931000000000001</v>
      </c>
      <c r="CN32" s="94">
        <v>28.239000000000001</v>
      </c>
      <c r="CO32" s="94">
        <v>28.218</v>
      </c>
      <c r="CP32" s="94">
        <v>53.9</v>
      </c>
      <c r="CQ32" s="94">
        <v>58.04</v>
      </c>
      <c r="CR32" s="94">
        <v>57.332000000000001</v>
      </c>
      <c r="CS32" s="94">
        <v>54.37</v>
      </c>
      <c r="CT32" s="95"/>
      <c r="CU32" s="95"/>
      <c r="CV32" s="95"/>
      <c r="CW32" s="96"/>
      <c r="CX32" s="97">
        <f t="array" ref="CX32">SUMPRODUCT(B32:CW32*0.25)</f>
        <v>2312.8662500000014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68.177000000000007</v>
      </c>
      <c r="C34" s="77">
        <f t="shared" ref="C34:BN34" si="4">SUM(C31:C33)</f>
        <v>49.69</v>
      </c>
      <c r="D34" s="77">
        <f t="shared" si="4"/>
        <v>88.492000000000004</v>
      </c>
      <c r="E34" s="77">
        <f t="shared" si="4"/>
        <v>95.429000000000002</v>
      </c>
      <c r="F34" s="77">
        <f t="shared" si="4"/>
        <v>71.450999999999993</v>
      </c>
      <c r="G34" s="77">
        <f t="shared" si="4"/>
        <v>70.716999999999999</v>
      </c>
      <c r="H34" s="77">
        <f t="shared" si="4"/>
        <v>70.39</v>
      </c>
      <c r="I34" s="77">
        <f t="shared" si="4"/>
        <v>55.930999999999997</v>
      </c>
      <c r="J34" s="77">
        <f t="shared" si="4"/>
        <v>72.682000000000002</v>
      </c>
      <c r="K34" s="77">
        <f t="shared" si="4"/>
        <v>72.822000000000003</v>
      </c>
      <c r="L34" s="77">
        <f t="shared" si="4"/>
        <v>74.176000000000002</v>
      </c>
      <c r="M34" s="77">
        <f t="shared" si="4"/>
        <v>74.554000000000002</v>
      </c>
      <c r="N34" s="77">
        <f t="shared" si="4"/>
        <v>74.283000000000001</v>
      </c>
      <c r="O34" s="77">
        <f t="shared" si="4"/>
        <v>72.295000000000002</v>
      </c>
      <c r="P34" s="77">
        <f t="shared" si="4"/>
        <v>71.146000000000001</v>
      </c>
      <c r="Q34" s="77">
        <f t="shared" si="4"/>
        <v>82.21</v>
      </c>
      <c r="R34" s="77">
        <f t="shared" si="4"/>
        <v>43.759</v>
      </c>
      <c r="S34" s="77">
        <f t="shared" si="4"/>
        <v>63.512999999999998</v>
      </c>
      <c r="T34" s="77">
        <f t="shared" si="4"/>
        <v>61.6</v>
      </c>
      <c r="U34" s="77">
        <f t="shared" si="4"/>
        <v>59.854999999999997</v>
      </c>
      <c r="V34" s="77">
        <f t="shared" si="4"/>
        <v>91.036000000000001</v>
      </c>
      <c r="W34" s="77">
        <f t="shared" si="4"/>
        <v>77.902000000000001</v>
      </c>
      <c r="X34" s="77">
        <f t="shared" si="4"/>
        <v>40.953000000000003</v>
      </c>
      <c r="Y34" s="77">
        <f t="shared" si="4"/>
        <v>25.462</v>
      </c>
      <c r="Z34" s="77">
        <f t="shared" si="4"/>
        <v>97.861999999999995</v>
      </c>
      <c r="AA34" s="77">
        <f t="shared" si="4"/>
        <v>121.706</v>
      </c>
      <c r="AB34" s="77">
        <f t="shared" si="4"/>
        <v>63.551000000000002</v>
      </c>
      <c r="AC34" s="77">
        <f t="shared" si="4"/>
        <v>82.287000000000006</v>
      </c>
      <c r="AD34" s="77">
        <f t="shared" si="4"/>
        <v>66.097999999999999</v>
      </c>
      <c r="AE34" s="77">
        <f t="shared" si="4"/>
        <v>149.22200000000001</v>
      </c>
      <c r="AF34" s="77">
        <f t="shared" si="4"/>
        <v>161.24799999999999</v>
      </c>
      <c r="AG34" s="77">
        <f t="shared" si="4"/>
        <v>127.502</v>
      </c>
      <c r="AH34" s="77">
        <f t="shared" si="4"/>
        <v>199.00200000000001</v>
      </c>
      <c r="AI34" s="77">
        <f t="shared" si="4"/>
        <v>94.04</v>
      </c>
      <c r="AJ34" s="77">
        <f t="shared" si="4"/>
        <v>111.03700000000001</v>
      </c>
      <c r="AK34" s="77">
        <f t="shared" si="4"/>
        <v>144.86799999999999</v>
      </c>
      <c r="AL34" s="77">
        <f t="shared" si="4"/>
        <v>197.64400000000001</v>
      </c>
      <c r="AM34" s="77">
        <f t="shared" si="4"/>
        <v>219.54599999999999</v>
      </c>
      <c r="AN34" s="77">
        <f t="shared" si="4"/>
        <v>204.81</v>
      </c>
      <c r="AO34" s="77">
        <f t="shared" si="4"/>
        <v>309.72399999999999</v>
      </c>
      <c r="AP34" s="77">
        <f t="shared" si="4"/>
        <v>205.44399999999999</v>
      </c>
      <c r="AQ34" s="77">
        <f t="shared" si="4"/>
        <v>207.43</v>
      </c>
      <c r="AR34" s="77">
        <f t="shared" si="4"/>
        <v>198.136</v>
      </c>
      <c r="AS34" s="77">
        <f t="shared" si="4"/>
        <v>151.286</v>
      </c>
      <c r="AT34" s="77">
        <f t="shared" si="4"/>
        <v>111.857</v>
      </c>
      <c r="AU34" s="77">
        <f t="shared" si="4"/>
        <v>112.79300000000001</v>
      </c>
      <c r="AV34" s="77">
        <f t="shared" si="4"/>
        <v>110.824</v>
      </c>
      <c r="AW34" s="77">
        <f t="shared" si="4"/>
        <v>111.01900000000001</v>
      </c>
      <c r="AX34" s="77">
        <f t="shared" si="4"/>
        <v>116.72499999999999</v>
      </c>
      <c r="AY34" s="77">
        <f t="shared" si="4"/>
        <v>114.995</v>
      </c>
      <c r="AZ34" s="77">
        <f t="shared" si="4"/>
        <v>113.687</v>
      </c>
      <c r="BA34" s="77">
        <f t="shared" si="4"/>
        <v>112.812</v>
      </c>
      <c r="BB34" s="77">
        <f t="shared" si="4"/>
        <v>108.70699999999999</v>
      </c>
      <c r="BC34" s="77">
        <f t="shared" si="4"/>
        <v>136.40700000000001</v>
      </c>
      <c r="BD34" s="77">
        <f t="shared" si="4"/>
        <v>133.51</v>
      </c>
      <c r="BE34" s="77">
        <f t="shared" si="4"/>
        <v>102.325</v>
      </c>
      <c r="BF34" s="77">
        <f t="shared" si="4"/>
        <v>126.863</v>
      </c>
      <c r="BG34" s="77">
        <f t="shared" si="4"/>
        <v>144.946</v>
      </c>
      <c r="BH34" s="77">
        <f t="shared" si="4"/>
        <v>117.301</v>
      </c>
      <c r="BI34" s="77">
        <f t="shared" si="4"/>
        <v>99.572000000000003</v>
      </c>
      <c r="BJ34" s="77">
        <f t="shared" si="4"/>
        <v>107.889</v>
      </c>
      <c r="BK34" s="77">
        <f t="shared" si="4"/>
        <v>137.374</v>
      </c>
      <c r="BL34" s="77">
        <f t="shared" si="4"/>
        <v>174.39400000000001</v>
      </c>
      <c r="BM34" s="77">
        <f t="shared" si="4"/>
        <v>149.80600000000001</v>
      </c>
      <c r="BN34" s="77">
        <f t="shared" si="4"/>
        <v>90.8</v>
      </c>
      <c r="BO34" s="77">
        <f t="shared" ref="BO34:CW34" si="5">SUM(BO31:BO33)</f>
        <v>79.522000000000006</v>
      </c>
      <c r="BP34" s="77">
        <f t="shared" si="5"/>
        <v>87.135000000000005</v>
      </c>
      <c r="BQ34" s="77">
        <f t="shared" si="5"/>
        <v>87.772000000000006</v>
      </c>
      <c r="BR34" s="77">
        <f t="shared" si="5"/>
        <v>13.162000000000001</v>
      </c>
      <c r="BS34" s="77">
        <f t="shared" si="5"/>
        <v>16.763000000000002</v>
      </c>
      <c r="BT34" s="77">
        <f t="shared" si="5"/>
        <v>34.966000000000001</v>
      </c>
      <c r="BU34" s="77">
        <f t="shared" si="5"/>
        <v>41.776000000000003</v>
      </c>
      <c r="BV34" s="77">
        <f t="shared" si="5"/>
        <v>95.974999999999994</v>
      </c>
      <c r="BW34" s="77">
        <f t="shared" si="5"/>
        <v>175.566</v>
      </c>
      <c r="BX34" s="77">
        <f t="shared" si="5"/>
        <v>163.50700000000001</v>
      </c>
      <c r="BY34" s="77">
        <f t="shared" si="5"/>
        <v>282.13299999999998</v>
      </c>
      <c r="BZ34" s="77">
        <f t="shared" si="5"/>
        <v>40.116</v>
      </c>
      <c r="CA34" s="77">
        <f t="shared" si="5"/>
        <v>53.637</v>
      </c>
      <c r="CB34" s="77">
        <f t="shared" si="5"/>
        <v>10.29</v>
      </c>
      <c r="CC34" s="77">
        <f t="shared" si="5"/>
        <v>40.402999999999999</v>
      </c>
      <c r="CD34" s="77">
        <f t="shared" si="5"/>
        <v>122.027</v>
      </c>
      <c r="CE34" s="77">
        <f t="shared" si="5"/>
        <v>51.46</v>
      </c>
      <c r="CF34" s="77">
        <f t="shared" si="5"/>
        <v>76.799000000000007</v>
      </c>
      <c r="CG34" s="77">
        <f t="shared" si="5"/>
        <v>70.308999999999997</v>
      </c>
      <c r="CH34" s="77">
        <f t="shared" si="5"/>
        <v>27.843</v>
      </c>
      <c r="CI34" s="77">
        <f t="shared" si="5"/>
        <v>14.596</v>
      </c>
      <c r="CJ34" s="77">
        <f t="shared" si="5"/>
        <v>14.643000000000001</v>
      </c>
      <c r="CK34" s="77">
        <f t="shared" si="5"/>
        <v>15.943</v>
      </c>
      <c r="CL34" s="77">
        <f t="shared" si="5"/>
        <v>48.518000000000001</v>
      </c>
      <c r="CM34" s="77">
        <f t="shared" si="5"/>
        <v>30.931000000000001</v>
      </c>
      <c r="CN34" s="77">
        <f t="shared" si="5"/>
        <v>28.239000000000001</v>
      </c>
      <c r="CO34" s="77">
        <f t="shared" si="5"/>
        <v>28.218</v>
      </c>
      <c r="CP34" s="77">
        <f t="shared" si="5"/>
        <v>53.9</v>
      </c>
      <c r="CQ34" s="77">
        <f t="shared" si="5"/>
        <v>58.04</v>
      </c>
      <c r="CR34" s="77">
        <f t="shared" si="5"/>
        <v>57.332000000000001</v>
      </c>
      <c r="CS34" s="77">
        <f t="shared" si="5"/>
        <v>54.37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2312.8662500000014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38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4.5999999999999996</v>
      </c>
      <c r="AU39" s="120">
        <v>4.9000000000000004</v>
      </c>
      <c r="AV39" s="120">
        <v>4.9000000000000004</v>
      </c>
      <c r="AW39" s="120">
        <v>4.8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35.9</v>
      </c>
      <c r="BS39" s="120">
        <v>38.5</v>
      </c>
      <c r="BT39" s="120">
        <v>36.700000000000003</v>
      </c>
      <c r="BU39" s="120">
        <v>2.2000000000000002</v>
      </c>
      <c r="BV39" s="120"/>
      <c r="BW39" s="120"/>
      <c r="BX39" s="120"/>
      <c r="BY39" s="120"/>
      <c r="BZ39" s="120">
        <v>43.1</v>
      </c>
      <c r="CA39" s="120">
        <v>6.3</v>
      </c>
      <c r="CB39" s="120">
        <v>24.1</v>
      </c>
      <c r="CC39" s="120"/>
      <c r="CD39" s="120"/>
      <c r="CE39" s="120"/>
      <c r="CF39" s="120"/>
      <c r="CG39" s="120"/>
      <c r="CH39" s="120">
        <v>56.5</v>
      </c>
      <c r="CI39" s="120">
        <v>56</v>
      </c>
      <c r="CJ39" s="120">
        <v>56.2</v>
      </c>
      <c r="CK39" s="120">
        <v>56.6</v>
      </c>
      <c r="CL39" s="120">
        <v>31.8</v>
      </c>
      <c r="CM39" s="120">
        <v>32.1</v>
      </c>
      <c r="CN39" s="120">
        <v>32.200000000000003</v>
      </c>
      <c r="CO39" s="120">
        <v>32.200000000000003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149.40000000000003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38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4.5999999999999996</v>
      </c>
      <c r="AU42" s="107">
        <f t="shared" si="6"/>
        <v>4.9000000000000004</v>
      </c>
      <c r="AV42" s="107">
        <f t="shared" si="6"/>
        <v>4.9000000000000004</v>
      </c>
      <c r="AW42" s="107">
        <f t="shared" si="6"/>
        <v>4.8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35.9</v>
      </c>
      <c r="BS42" s="107">
        <f t="shared" si="7"/>
        <v>38.5</v>
      </c>
      <c r="BT42" s="107">
        <f t="shared" si="7"/>
        <v>36.700000000000003</v>
      </c>
      <c r="BU42" s="107">
        <f t="shared" si="7"/>
        <v>2.2000000000000002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43.1</v>
      </c>
      <c r="CA42" s="107">
        <f t="shared" si="7"/>
        <v>6.3</v>
      </c>
      <c r="CB42" s="107">
        <f t="shared" si="7"/>
        <v>24.1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56.5</v>
      </c>
      <c r="CI42" s="107">
        <f t="shared" si="7"/>
        <v>56</v>
      </c>
      <c r="CJ42" s="107">
        <f t="shared" si="7"/>
        <v>56.2</v>
      </c>
      <c r="CK42" s="107">
        <f t="shared" si="7"/>
        <v>56.6</v>
      </c>
      <c r="CL42" s="107">
        <f t="shared" si="7"/>
        <v>31.8</v>
      </c>
      <c r="CM42" s="107">
        <f t="shared" si="7"/>
        <v>32.1</v>
      </c>
      <c r="CN42" s="107">
        <f t="shared" si="7"/>
        <v>32.200000000000003</v>
      </c>
      <c r="CO42" s="107">
        <f t="shared" si="7"/>
        <v>32.200000000000003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149.40000000000003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38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4.5999999999999996</v>
      </c>
      <c r="AU47" s="120">
        <v>4.9000000000000004</v>
      </c>
      <c r="AV47" s="120">
        <v>4.9000000000000004</v>
      </c>
      <c r="AW47" s="120">
        <v>4.8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35.9</v>
      </c>
      <c r="BS47" s="120">
        <v>38.5</v>
      </c>
      <c r="BT47" s="120">
        <v>36.700000000000003</v>
      </c>
      <c r="BU47" s="120">
        <v>2.2000000000000002</v>
      </c>
      <c r="BV47" s="120"/>
      <c r="BW47" s="120"/>
      <c r="BX47" s="120"/>
      <c r="BY47" s="120"/>
      <c r="BZ47" s="120">
        <v>43.1</v>
      </c>
      <c r="CA47" s="120">
        <v>6.3</v>
      </c>
      <c r="CB47" s="120">
        <v>24.1</v>
      </c>
      <c r="CC47" s="120"/>
      <c r="CD47" s="120"/>
      <c r="CE47" s="120"/>
      <c r="CF47" s="120"/>
      <c r="CG47" s="120"/>
      <c r="CH47" s="120">
        <v>56.5</v>
      </c>
      <c r="CI47" s="120">
        <v>56</v>
      </c>
      <c r="CJ47" s="120">
        <v>56.2</v>
      </c>
      <c r="CK47" s="120">
        <v>56.6</v>
      </c>
      <c r="CL47" s="120">
        <v>31.8</v>
      </c>
      <c r="CM47" s="120">
        <v>32.1</v>
      </c>
      <c r="CN47" s="120">
        <v>32.200000000000003</v>
      </c>
      <c r="CO47" s="120">
        <v>32.200000000000003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149.40000000000003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38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4.5999999999999996</v>
      </c>
      <c r="AU51" s="107">
        <f t="shared" si="8"/>
        <v>4.9000000000000004</v>
      </c>
      <c r="AV51" s="107">
        <f t="shared" si="8"/>
        <v>4.9000000000000004</v>
      </c>
      <c r="AW51" s="107">
        <f t="shared" si="8"/>
        <v>4.8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35.9</v>
      </c>
      <c r="BS51" s="107">
        <f t="shared" si="9"/>
        <v>38.5</v>
      </c>
      <c r="BT51" s="107">
        <f t="shared" si="9"/>
        <v>36.700000000000003</v>
      </c>
      <c r="BU51" s="107">
        <f t="shared" si="9"/>
        <v>2.2000000000000002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43.1</v>
      </c>
      <c r="CA51" s="107">
        <f t="shared" si="9"/>
        <v>6.3</v>
      </c>
      <c r="CB51" s="107">
        <f t="shared" si="9"/>
        <v>24.1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56.5</v>
      </c>
      <c r="CI51" s="107">
        <f t="shared" si="9"/>
        <v>56</v>
      </c>
      <c r="CJ51" s="107">
        <f t="shared" si="9"/>
        <v>56.2</v>
      </c>
      <c r="CK51" s="107">
        <f t="shared" si="9"/>
        <v>56.6</v>
      </c>
      <c r="CL51" s="107">
        <f t="shared" si="9"/>
        <v>31.8</v>
      </c>
      <c r="CM51" s="107">
        <f t="shared" si="9"/>
        <v>32.1</v>
      </c>
      <c r="CN51" s="107">
        <f t="shared" si="9"/>
        <v>32.200000000000003</v>
      </c>
      <c r="CO51" s="107">
        <f t="shared" si="9"/>
        <v>32.200000000000003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149.40000000000003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68.176999999999992</v>
      </c>
      <c r="C54" s="107">
        <f t="shared" ref="C54:BN54" si="12">C18+C28+C42</f>
        <v>49.69</v>
      </c>
      <c r="D54" s="107">
        <f t="shared" si="12"/>
        <v>88.492000000000004</v>
      </c>
      <c r="E54" s="107">
        <f t="shared" si="12"/>
        <v>95.429000000000002</v>
      </c>
      <c r="F54" s="107">
        <f t="shared" si="12"/>
        <v>71.450999999999993</v>
      </c>
      <c r="G54" s="107">
        <f t="shared" si="12"/>
        <v>70.716999999999999</v>
      </c>
      <c r="H54" s="107">
        <f t="shared" si="12"/>
        <v>70.39</v>
      </c>
      <c r="I54" s="107">
        <f t="shared" si="12"/>
        <v>55.931000000000004</v>
      </c>
      <c r="J54" s="107">
        <f t="shared" si="12"/>
        <v>72.682000000000002</v>
      </c>
      <c r="K54" s="107">
        <f t="shared" si="12"/>
        <v>72.822000000000003</v>
      </c>
      <c r="L54" s="107">
        <f t="shared" si="12"/>
        <v>74.176000000000002</v>
      </c>
      <c r="M54" s="107">
        <f t="shared" si="12"/>
        <v>74.554000000000002</v>
      </c>
      <c r="N54" s="107">
        <f t="shared" si="12"/>
        <v>74.282999999999987</v>
      </c>
      <c r="O54" s="107">
        <f t="shared" si="12"/>
        <v>72.295000000000002</v>
      </c>
      <c r="P54" s="107">
        <f t="shared" si="12"/>
        <v>71.146000000000001</v>
      </c>
      <c r="Q54" s="107">
        <f t="shared" si="12"/>
        <v>82.210000000000008</v>
      </c>
      <c r="R54" s="107">
        <f t="shared" si="12"/>
        <v>43.759</v>
      </c>
      <c r="S54" s="107">
        <f t="shared" si="12"/>
        <v>63.512999999999998</v>
      </c>
      <c r="T54" s="107">
        <f t="shared" si="12"/>
        <v>61.6</v>
      </c>
      <c r="U54" s="107">
        <f t="shared" si="12"/>
        <v>59.854999999999997</v>
      </c>
      <c r="V54" s="107">
        <f t="shared" si="12"/>
        <v>91.036000000000001</v>
      </c>
      <c r="W54" s="107">
        <f t="shared" si="12"/>
        <v>77.902000000000001</v>
      </c>
      <c r="X54" s="107">
        <f t="shared" si="12"/>
        <v>40.953000000000003</v>
      </c>
      <c r="Y54" s="107">
        <f t="shared" si="12"/>
        <v>63.461999999999996</v>
      </c>
      <c r="Z54" s="107">
        <f t="shared" si="12"/>
        <v>97.861999999999995</v>
      </c>
      <c r="AA54" s="107">
        <f t="shared" si="12"/>
        <v>121.706</v>
      </c>
      <c r="AB54" s="107">
        <f t="shared" si="12"/>
        <v>63.550999999999995</v>
      </c>
      <c r="AC54" s="107">
        <f t="shared" si="12"/>
        <v>82.287000000000006</v>
      </c>
      <c r="AD54" s="107">
        <f t="shared" si="12"/>
        <v>66.097999999999999</v>
      </c>
      <c r="AE54" s="107">
        <f t="shared" si="12"/>
        <v>149.22200000000001</v>
      </c>
      <c r="AF54" s="107">
        <f t="shared" si="12"/>
        <v>161.24800000000002</v>
      </c>
      <c r="AG54" s="107">
        <f t="shared" si="12"/>
        <v>127.50200000000001</v>
      </c>
      <c r="AH54" s="107">
        <f t="shared" si="12"/>
        <v>199.00200000000001</v>
      </c>
      <c r="AI54" s="107">
        <f t="shared" si="12"/>
        <v>94.04</v>
      </c>
      <c r="AJ54" s="107">
        <f t="shared" si="12"/>
        <v>111.03699999999999</v>
      </c>
      <c r="AK54" s="107">
        <f t="shared" si="12"/>
        <v>144.86799999999999</v>
      </c>
      <c r="AL54" s="107">
        <f t="shared" si="12"/>
        <v>197.64400000000001</v>
      </c>
      <c r="AM54" s="107">
        <f t="shared" si="12"/>
        <v>219.54599999999999</v>
      </c>
      <c r="AN54" s="107">
        <f t="shared" si="12"/>
        <v>204.81</v>
      </c>
      <c r="AO54" s="107">
        <f t="shared" si="12"/>
        <v>309.72400000000005</v>
      </c>
      <c r="AP54" s="107">
        <f t="shared" si="12"/>
        <v>205.44400000000002</v>
      </c>
      <c r="AQ54" s="107">
        <f t="shared" si="12"/>
        <v>207.43</v>
      </c>
      <c r="AR54" s="107">
        <f t="shared" si="12"/>
        <v>198.136</v>
      </c>
      <c r="AS54" s="107">
        <f t="shared" si="12"/>
        <v>151.286</v>
      </c>
      <c r="AT54" s="107">
        <f t="shared" si="12"/>
        <v>116.45699999999999</v>
      </c>
      <c r="AU54" s="107">
        <f t="shared" si="12"/>
        <v>117.69300000000001</v>
      </c>
      <c r="AV54" s="107">
        <f t="shared" si="12"/>
        <v>115.724</v>
      </c>
      <c r="AW54" s="107">
        <f t="shared" si="12"/>
        <v>115.819</v>
      </c>
      <c r="AX54" s="107">
        <f t="shared" si="12"/>
        <v>116.72499999999999</v>
      </c>
      <c r="AY54" s="107">
        <f t="shared" si="12"/>
        <v>114.99499999999999</v>
      </c>
      <c r="AZ54" s="107">
        <f t="shared" si="12"/>
        <v>113.687</v>
      </c>
      <c r="BA54" s="107">
        <f t="shared" si="12"/>
        <v>112.812</v>
      </c>
      <c r="BB54" s="107">
        <f t="shared" si="12"/>
        <v>108.70699999999999</v>
      </c>
      <c r="BC54" s="107">
        <f t="shared" si="12"/>
        <v>136.40700000000001</v>
      </c>
      <c r="BD54" s="107">
        <f t="shared" si="12"/>
        <v>133.51000000000002</v>
      </c>
      <c r="BE54" s="107">
        <f t="shared" si="12"/>
        <v>102.325</v>
      </c>
      <c r="BF54" s="107">
        <f t="shared" si="12"/>
        <v>126.863</v>
      </c>
      <c r="BG54" s="107">
        <f t="shared" si="12"/>
        <v>144.946</v>
      </c>
      <c r="BH54" s="107">
        <f t="shared" si="12"/>
        <v>117.30099999999999</v>
      </c>
      <c r="BI54" s="107">
        <f t="shared" si="12"/>
        <v>99.571999999999989</v>
      </c>
      <c r="BJ54" s="107">
        <f t="shared" si="12"/>
        <v>107.889</v>
      </c>
      <c r="BK54" s="107">
        <f t="shared" si="12"/>
        <v>137.37400000000002</v>
      </c>
      <c r="BL54" s="107">
        <f t="shared" si="12"/>
        <v>174.39400000000001</v>
      </c>
      <c r="BM54" s="107">
        <f t="shared" si="12"/>
        <v>149.80599999999998</v>
      </c>
      <c r="BN54" s="107">
        <f t="shared" si="12"/>
        <v>90.800000000000011</v>
      </c>
      <c r="BO54" s="107">
        <f t="shared" ref="BO54:CX54" si="13">BO18+BO28+BO42</f>
        <v>79.522000000000006</v>
      </c>
      <c r="BP54" s="107">
        <f t="shared" si="13"/>
        <v>87.135000000000005</v>
      </c>
      <c r="BQ54" s="107">
        <f t="shared" si="13"/>
        <v>87.772000000000006</v>
      </c>
      <c r="BR54" s="107">
        <f t="shared" si="13"/>
        <v>49.061999999999998</v>
      </c>
      <c r="BS54" s="107">
        <f t="shared" si="13"/>
        <v>55.262999999999998</v>
      </c>
      <c r="BT54" s="107">
        <f t="shared" si="13"/>
        <v>71.665999999999997</v>
      </c>
      <c r="BU54" s="107">
        <f t="shared" si="13"/>
        <v>43.975999999999999</v>
      </c>
      <c r="BV54" s="107">
        <f t="shared" si="13"/>
        <v>95.974999999999994</v>
      </c>
      <c r="BW54" s="107">
        <f t="shared" si="13"/>
        <v>175.566</v>
      </c>
      <c r="BX54" s="107">
        <f t="shared" si="13"/>
        <v>163.50700000000001</v>
      </c>
      <c r="BY54" s="107">
        <f t="shared" si="13"/>
        <v>282.13300000000004</v>
      </c>
      <c r="BZ54" s="107">
        <f t="shared" si="13"/>
        <v>83.216000000000008</v>
      </c>
      <c r="CA54" s="107">
        <f t="shared" si="13"/>
        <v>59.936999999999998</v>
      </c>
      <c r="CB54" s="107">
        <f t="shared" si="13"/>
        <v>34.39</v>
      </c>
      <c r="CC54" s="107">
        <f t="shared" si="13"/>
        <v>40.403000000000006</v>
      </c>
      <c r="CD54" s="107">
        <f t="shared" si="13"/>
        <v>122.027</v>
      </c>
      <c r="CE54" s="107">
        <f t="shared" si="13"/>
        <v>51.459999999999994</v>
      </c>
      <c r="CF54" s="107">
        <f t="shared" si="13"/>
        <v>76.799000000000007</v>
      </c>
      <c r="CG54" s="107">
        <f t="shared" si="13"/>
        <v>70.308999999999997</v>
      </c>
      <c r="CH54" s="107">
        <f t="shared" si="13"/>
        <v>84.343000000000004</v>
      </c>
      <c r="CI54" s="107">
        <f t="shared" si="13"/>
        <v>70.596000000000004</v>
      </c>
      <c r="CJ54" s="107">
        <f t="shared" si="13"/>
        <v>70.843000000000004</v>
      </c>
      <c r="CK54" s="107">
        <f t="shared" si="13"/>
        <v>72.543000000000006</v>
      </c>
      <c r="CL54" s="107">
        <f t="shared" si="13"/>
        <v>80.317999999999998</v>
      </c>
      <c r="CM54" s="107">
        <f t="shared" si="13"/>
        <v>63.031000000000006</v>
      </c>
      <c r="CN54" s="107">
        <f t="shared" si="13"/>
        <v>60.439000000000007</v>
      </c>
      <c r="CO54" s="107">
        <f t="shared" si="13"/>
        <v>60.418000000000006</v>
      </c>
      <c r="CP54" s="107">
        <f t="shared" si="13"/>
        <v>53.9</v>
      </c>
      <c r="CQ54" s="107">
        <f t="shared" si="13"/>
        <v>58.039999999999992</v>
      </c>
      <c r="CR54" s="107">
        <f t="shared" si="13"/>
        <v>57.332000000000001</v>
      </c>
      <c r="CS54" s="107">
        <f t="shared" si="13"/>
        <v>54.37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2462.2662499999997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>
        <v>-23.3</v>
      </c>
      <c r="R5" s="25"/>
      <c r="S5" s="25">
        <v>-0.2</v>
      </c>
      <c r="T5" s="25"/>
      <c r="U5" s="25"/>
      <c r="V5" s="25">
        <v>-17.399999999999999</v>
      </c>
      <c r="W5" s="25">
        <v>-22.8</v>
      </c>
      <c r="X5" s="25"/>
      <c r="Y5" s="25">
        <v>38</v>
      </c>
      <c r="Z5" s="25"/>
      <c r="AA5" s="25"/>
      <c r="AB5" s="25"/>
      <c r="AC5" s="25"/>
      <c r="AD5" s="25"/>
      <c r="AE5" s="25"/>
      <c r="AF5" s="25"/>
      <c r="AG5" s="25"/>
      <c r="AH5" s="25"/>
      <c r="AI5" s="25">
        <v>-80.3</v>
      </c>
      <c r="AJ5" s="25">
        <v>-97.3</v>
      </c>
      <c r="AK5" s="25">
        <v>-125.4</v>
      </c>
      <c r="AL5" s="25">
        <v>-155.4</v>
      </c>
      <c r="AM5" s="25">
        <v>-202.4</v>
      </c>
      <c r="AN5" s="25">
        <v>-188.2</v>
      </c>
      <c r="AO5" s="25">
        <v>-294.60000000000002</v>
      </c>
      <c r="AP5" s="25">
        <v>-116.4</v>
      </c>
      <c r="AQ5" s="25">
        <v>-75.5</v>
      </c>
      <c r="AR5" s="25">
        <v>-82.3</v>
      </c>
      <c r="AS5" s="25">
        <v>-6.4</v>
      </c>
      <c r="AT5" s="25">
        <v>4.5999999999999996</v>
      </c>
      <c r="AU5" s="25">
        <v>4.9000000000000004</v>
      </c>
      <c r="AV5" s="25">
        <v>4.9000000000000004</v>
      </c>
      <c r="AW5" s="25">
        <v>4.8</v>
      </c>
      <c r="AX5" s="25">
        <v>-8.6999999999999993</v>
      </c>
      <c r="AY5" s="25">
        <v>-8.3000000000000007</v>
      </c>
      <c r="AZ5" s="25">
        <v>-8.3000000000000007</v>
      </c>
      <c r="BA5" s="25">
        <v>-8.5</v>
      </c>
      <c r="BB5" s="25">
        <v>-58.2</v>
      </c>
      <c r="BC5" s="25">
        <v>-89.1</v>
      </c>
      <c r="BD5" s="25">
        <v>-89.2</v>
      </c>
      <c r="BE5" s="25">
        <v>-36.6</v>
      </c>
      <c r="BF5" s="25">
        <v>-53.6</v>
      </c>
      <c r="BG5" s="25">
        <v>-53.5</v>
      </c>
      <c r="BH5" s="25">
        <v>-53.5</v>
      </c>
      <c r="BI5" s="25">
        <v>-53.1</v>
      </c>
      <c r="BJ5" s="25">
        <v>-63.1</v>
      </c>
      <c r="BK5" s="25">
        <v>-53.5</v>
      </c>
      <c r="BL5" s="25">
        <v>-75.400000000000006</v>
      </c>
      <c r="BM5" s="25">
        <v>-75.3</v>
      </c>
      <c r="BN5" s="25">
        <v>-2.8</v>
      </c>
      <c r="BO5" s="25">
        <v>-68.599999999999994</v>
      </c>
      <c r="BP5" s="25">
        <v>-77.5</v>
      </c>
      <c r="BQ5" s="25">
        <v>-79.3</v>
      </c>
      <c r="BR5" s="25">
        <v>35.9</v>
      </c>
      <c r="BS5" s="25">
        <v>38.5</v>
      </c>
      <c r="BT5" s="25">
        <v>36.700000000000003</v>
      </c>
      <c r="BU5" s="25">
        <v>2.2000000000000002</v>
      </c>
      <c r="BV5" s="25">
        <v>-86.9</v>
      </c>
      <c r="BW5" s="25">
        <v>-172.9</v>
      </c>
      <c r="BX5" s="25">
        <v>-155.30000000000001</v>
      </c>
      <c r="BY5" s="25">
        <v>-271.89999999999998</v>
      </c>
      <c r="BZ5" s="25">
        <v>43.1</v>
      </c>
      <c r="CA5" s="25">
        <v>6.3</v>
      </c>
      <c r="CB5" s="25">
        <v>24.1</v>
      </c>
      <c r="CC5" s="25">
        <v>-23.5</v>
      </c>
      <c r="CD5" s="25">
        <v>-114.8</v>
      </c>
      <c r="CE5" s="25">
        <v>-15.6</v>
      </c>
      <c r="CF5" s="25">
        <v>-15.4</v>
      </c>
      <c r="CG5" s="25">
        <v>-15.3</v>
      </c>
      <c r="CH5" s="25">
        <v>56.5</v>
      </c>
      <c r="CI5" s="25">
        <v>56</v>
      </c>
      <c r="CJ5" s="25">
        <v>56.2</v>
      </c>
      <c r="CK5" s="25">
        <v>56.6</v>
      </c>
      <c r="CL5" s="25">
        <v>31.8</v>
      </c>
      <c r="CM5" s="25">
        <v>32.1</v>
      </c>
      <c r="CN5" s="25">
        <v>32.200000000000003</v>
      </c>
      <c r="CO5" s="25">
        <v>32.200000000000003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-694.50000000000045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101.92</v>
      </c>
      <c r="C8" s="138">
        <v>111.9</v>
      </c>
      <c r="D8" s="138">
        <v>113.43</v>
      </c>
      <c r="E8" s="138">
        <v>114.01</v>
      </c>
      <c r="F8" s="138">
        <v>130.63</v>
      </c>
      <c r="G8" s="138">
        <v>123.65</v>
      </c>
      <c r="H8" s="138">
        <v>122.4</v>
      </c>
      <c r="I8" s="138">
        <v>118.45</v>
      </c>
      <c r="J8" s="138">
        <v>122.9</v>
      </c>
      <c r="K8" s="138">
        <v>122.45</v>
      </c>
      <c r="L8" s="138">
        <v>124.09</v>
      </c>
      <c r="M8" s="138">
        <v>123.64</v>
      </c>
      <c r="N8" s="138">
        <v>123.02</v>
      </c>
      <c r="O8" s="138">
        <v>123.83</v>
      </c>
      <c r="P8" s="138">
        <v>123.82</v>
      </c>
      <c r="Q8" s="138">
        <v>122.6</v>
      </c>
      <c r="R8" s="138">
        <v>118.98</v>
      </c>
      <c r="S8" s="138">
        <v>121.18</v>
      </c>
      <c r="T8" s="138">
        <v>119.85</v>
      </c>
      <c r="U8" s="138">
        <v>118.61</v>
      </c>
      <c r="V8" s="138">
        <v>122.5</v>
      </c>
      <c r="W8" s="138">
        <v>118.2</v>
      </c>
      <c r="X8" s="138">
        <v>117.3</v>
      </c>
      <c r="Y8" s="138">
        <v>113.71</v>
      </c>
      <c r="Z8" s="138">
        <v>5</v>
      </c>
      <c r="AA8" s="138">
        <v>5</v>
      </c>
      <c r="AB8" s="138">
        <v>5</v>
      </c>
      <c r="AC8" s="138">
        <v>-11</v>
      </c>
      <c r="AD8" s="138">
        <v>8.5500000000000007</v>
      </c>
      <c r="AE8" s="138">
        <v>6.31</v>
      </c>
      <c r="AF8" s="138">
        <v>6.53</v>
      </c>
      <c r="AG8" s="138">
        <v>3.99</v>
      </c>
      <c r="AH8" s="138">
        <v>5</v>
      </c>
      <c r="AI8" s="138">
        <v>-1.75</v>
      </c>
      <c r="AJ8" s="138">
        <v>-5</v>
      </c>
      <c r="AK8" s="138">
        <v>-1.3</v>
      </c>
      <c r="AL8" s="138">
        <v>-1.75</v>
      </c>
      <c r="AM8" s="138">
        <v>-7</v>
      </c>
      <c r="AN8" s="138">
        <v>-5.01</v>
      </c>
      <c r="AO8" s="138">
        <v>-10.82</v>
      </c>
      <c r="AP8" s="138">
        <v>0</v>
      </c>
      <c r="AQ8" s="138">
        <v>0</v>
      </c>
      <c r="AR8" s="138">
        <v>-1.45</v>
      </c>
      <c r="AS8" s="138">
        <v>-2.99</v>
      </c>
      <c r="AT8" s="138">
        <v>-5</v>
      </c>
      <c r="AU8" s="138">
        <v>-3</v>
      </c>
      <c r="AV8" s="138">
        <v>-4.47</v>
      </c>
      <c r="AW8" s="138">
        <v>-4</v>
      </c>
      <c r="AX8" s="138">
        <v>-4.93</v>
      </c>
      <c r="AY8" s="138">
        <v>-4.92</v>
      </c>
      <c r="AZ8" s="138">
        <v>-3.74</v>
      </c>
      <c r="BA8" s="138">
        <v>-3.81</v>
      </c>
      <c r="BB8" s="138">
        <v>-2.99</v>
      </c>
      <c r="BC8" s="138">
        <v>-2.0099999999999998</v>
      </c>
      <c r="BD8" s="138">
        <v>-1.01</v>
      </c>
      <c r="BE8" s="138">
        <v>-3</v>
      </c>
      <c r="BF8" s="138">
        <v>0</v>
      </c>
      <c r="BG8" s="138">
        <v>0</v>
      </c>
      <c r="BH8" s="138">
        <v>0</v>
      </c>
      <c r="BI8" s="138">
        <v>-1.65</v>
      </c>
      <c r="BJ8" s="138">
        <v>-2.99</v>
      </c>
      <c r="BK8" s="138">
        <v>-2.99</v>
      </c>
      <c r="BL8" s="138">
        <v>0</v>
      </c>
      <c r="BM8" s="138">
        <v>-1</v>
      </c>
      <c r="BN8" s="138">
        <v>-6</v>
      </c>
      <c r="BO8" s="138">
        <v>-2.99</v>
      </c>
      <c r="BP8" s="138">
        <v>-2.99</v>
      </c>
      <c r="BQ8" s="138">
        <v>-0.23</v>
      </c>
      <c r="BR8" s="138">
        <v>4</v>
      </c>
      <c r="BS8" s="138">
        <v>8</v>
      </c>
      <c r="BT8" s="138">
        <v>12.38</v>
      </c>
      <c r="BU8" s="138">
        <v>75.22</v>
      </c>
      <c r="BV8" s="138">
        <v>55.53</v>
      </c>
      <c r="BW8" s="138">
        <v>91.01</v>
      </c>
      <c r="BX8" s="138">
        <v>125.35</v>
      </c>
      <c r="BY8" s="138">
        <v>164.9</v>
      </c>
      <c r="BZ8" s="138">
        <v>119.57</v>
      </c>
      <c r="CA8" s="138">
        <v>130.36000000000001</v>
      </c>
      <c r="CB8" s="138">
        <v>140</v>
      </c>
      <c r="CC8" s="138">
        <v>157.97999999999999</v>
      </c>
      <c r="CD8" s="138">
        <v>144.19999999999999</v>
      </c>
      <c r="CE8" s="138">
        <v>140</v>
      </c>
      <c r="CF8" s="138">
        <v>129.51</v>
      </c>
      <c r="CG8" s="138">
        <v>120.63</v>
      </c>
      <c r="CH8" s="138">
        <v>119</v>
      </c>
      <c r="CI8" s="138">
        <v>114.45</v>
      </c>
      <c r="CJ8" s="138">
        <v>115.01</v>
      </c>
      <c r="CK8" s="138">
        <v>112.33</v>
      </c>
      <c r="CL8" s="138">
        <v>119</v>
      </c>
      <c r="CM8" s="138">
        <v>119.5</v>
      </c>
      <c r="CN8" s="138">
        <v>122.1</v>
      </c>
      <c r="CO8" s="138">
        <v>120.79</v>
      </c>
      <c r="CP8" s="138">
        <v>118</v>
      </c>
      <c r="CQ8" s="138">
        <v>118.97</v>
      </c>
      <c r="CR8" s="138">
        <v>119.36</v>
      </c>
      <c r="CS8" s="138">
        <v>118.11</v>
      </c>
      <c r="CT8" s="139"/>
      <c r="CU8" s="139"/>
      <c r="CV8" s="139"/>
      <c r="CW8" s="140"/>
      <c r="CX8" s="141">
        <f>IF(SUM(B8:CW8)&lt;&gt;0,AVERAGEIF(B8:CW8,"&lt;&gt;"""),"")</f>
        <v>60.853333333333353</v>
      </c>
    </row>
    <row r="9" spans="1:102" ht="24.95" customHeight="1" thickBot="1" x14ac:dyDescent="0.25">
      <c r="A9" s="133" t="s">
        <v>6</v>
      </c>
      <c r="B9" s="42">
        <v>110.315</v>
      </c>
      <c r="C9" s="43">
        <v>110.315</v>
      </c>
      <c r="D9" s="43">
        <v>110.315</v>
      </c>
      <c r="E9" s="43">
        <v>110.315</v>
      </c>
      <c r="F9" s="43">
        <v>123.7825</v>
      </c>
      <c r="G9" s="43">
        <v>123.7825</v>
      </c>
      <c r="H9" s="43">
        <v>123.7825</v>
      </c>
      <c r="I9" s="43">
        <v>123.7825</v>
      </c>
      <c r="J9" s="43">
        <v>123.27</v>
      </c>
      <c r="K9" s="43">
        <v>123.27</v>
      </c>
      <c r="L9" s="43">
        <v>123.27</v>
      </c>
      <c r="M9" s="43">
        <v>123.27</v>
      </c>
      <c r="N9" s="43">
        <v>123.3175</v>
      </c>
      <c r="O9" s="43">
        <v>123.3175</v>
      </c>
      <c r="P9" s="43">
        <v>123.3175</v>
      </c>
      <c r="Q9" s="43">
        <v>123.3175</v>
      </c>
      <c r="R9" s="43">
        <v>119.655</v>
      </c>
      <c r="S9" s="43">
        <v>119.655</v>
      </c>
      <c r="T9" s="43">
        <v>119.655</v>
      </c>
      <c r="U9" s="43">
        <v>119.655</v>
      </c>
      <c r="V9" s="43">
        <v>117.92749999999999</v>
      </c>
      <c r="W9" s="43">
        <v>117.92749999999999</v>
      </c>
      <c r="X9" s="43">
        <v>117.92749999999999</v>
      </c>
      <c r="Y9" s="43">
        <v>117.92749999999999</v>
      </c>
      <c r="Z9" s="43">
        <v>1</v>
      </c>
      <c r="AA9" s="43">
        <v>1</v>
      </c>
      <c r="AB9" s="43">
        <v>1</v>
      </c>
      <c r="AC9" s="43">
        <v>1</v>
      </c>
      <c r="AD9" s="43">
        <v>6.3449999999999998</v>
      </c>
      <c r="AE9" s="43">
        <v>6.3449999999999998</v>
      </c>
      <c r="AF9" s="43">
        <v>6.3449999999999998</v>
      </c>
      <c r="AG9" s="43">
        <v>6.3449999999999998</v>
      </c>
      <c r="AH9" s="43">
        <v>-0.76249999999999996</v>
      </c>
      <c r="AI9" s="43">
        <v>-0.76249999999999996</v>
      </c>
      <c r="AJ9" s="43">
        <v>-0.76249999999999996</v>
      </c>
      <c r="AK9" s="43">
        <v>-0.76249999999999996</v>
      </c>
      <c r="AL9" s="43">
        <v>-6.1449999999999996</v>
      </c>
      <c r="AM9" s="43">
        <v>-6.1449999999999996</v>
      </c>
      <c r="AN9" s="43">
        <v>-6.1449999999999996</v>
      </c>
      <c r="AO9" s="43">
        <v>-6.1449999999999996</v>
      </c>
      <c r="AP9" s="43">
        <v>-1.1100000000000001</v>
      </c>
      <c r="AQ9" s="43">
        <v>-1.1100000000000001</v>
      </c>
      <c r="AR9" s="43">
        <v>-1.1100000000000001</v>
      </c>
      <c r="AS9" s="43">
        <v>-1.1100000000000001</v>
      </c>
      <c r="AT9" s="43">
        <v>-4.1174999999999997</v>
      </c>
      <c r="AU9" s="43">
        <v>-4.1174999999999997</v>
      </c>
      <c r="AV9" s="43">
        <v>-4.1174999999999997</v>
      </c>
      <c r="AW9" s="43">
        <v>-4.1174999999999997</v>
      </c>
      <c r="AX9" s="43">
        <v>-4.3499999999999996</v>
      </c>
      <c r="AY9" s="43">
        <v>-4.3499999999999996</v>
      </c>
      <c r="AZ9" s="43">
        <v>-4.3499999999999996</v>
      </c>
      <c r="BA9" s="43">
        <v>-4.3499999999999996</v>
      </c>
      <c r="BB9" s="43">
        <v>-2.2524999999999999</v>
      </c>
      <c r="BC9" s="43">
        <v>-2.2524999999999999</v>
      </c>
      <c r="BD9" s="43">
        <v>-2.2524999999999999</v>
      </c>
      <c r="BE9" s="43">
        <v>-2.2524999999999999</v>
      </c>
      <c r="BF9" s="43">
        <v>-0.41249999999999998</v>
      </c>
      <c r="BG9" s="43">
        <v>-0.41249999999999998</v>
      </c>
      <c r="BH9" s="43">
        <v>-0.41249999999999998</v>
      </c>
      <c r="BI9" s="43">
        <v>-0.41249999999999998</v>
      </c>
      <c r="BJ9" s="43">
        <v>-1.7450000000000001</v>
      </c>
      <c r="BK9" s="43">
        <v>-1.7450000000000001</v>
      </c>
      <c r="BL9" s="43">
        <v>-1.7450000000000001</v>
      </c>
      <c r="BM9" s="43">
        <v>-1.7450000000000001</v>
      </c>
      <c r="BN9" s="43">
        <v>-3.0525000000000002</v>
      </c>
      <c r="BO9" s="43">
        <v>-3.0525000000000002</v>
      </c>
      <c r="BP9" s="43">
        <v>-3.0525000000000002</v>
      </c>
      <c r="BQ9" s="43">
        <v>-3.0525000000000002</v>
      </c>
      <c r="BR9" s="43">
        <v>24.9</v>
      </c>
      <c r="BS9" s="43">
        <v>24.9</v>
      </c>
      <c r="BT9" s="43">
        <v>24.9</v>
      </c>
      <c r="BU9" s="43">
        <v>24.9</v>
      </c>
      <c r="BV9" s="43">
        <v>109.19750000000001</v>
      </c>
      <c r="BW9" s="43">
        <v>109.19750000000001</v>
      </c>
      <c r="BX9" s="43">
        <v>109.19750000000001</v>
      </c>
      <c r="BY9" s="43">
        <v>109.19750000000001</v>
      </c>
      <c r="BZ9" s="43">
        <v>136.97749999999999</v>
      </c>
      <c r="CA9" s="43">
        <v>136.97749999999999</v>
      </c>
      <c r="CB9" s="43">
        <v>136.97749999999999</v>
      </c>
      <c r="CC9" s="43">
        <v>136.97749999999999</v>
      </c>
      <c r="CD9" s="43">
        <v>133.58500000000001</v>
      </c>
      <c r="CE9" s="43">
        <v>133.58500000000001</v>
      </c>
      <c r="CF9" s="43">
        <v>133.58500000000001</v>
      </c>
      <c r="CG9" s="43">
        <v>133.58500000000001</v>
      </c>
      <c r="CH9" s="43">
        <v>115.19750000000001</v>
      </c>
      <c r="CI9" s="43">
        <v>115.19750000000001</v>
      </c>
      <c r="CJ9" s="43">
        <v>115.19750000000001</v>
      </c>
      <c r="CK9" s="43">
        <v>115.19750000000001</v>
      </c>
      <c r="CL9" s="43">
        <v>120.3475</v>
      </c>
      <c r="CM9" s="43">
        <v>120.3475</v>
      </c>
      <c r="CN9" s="43">
        <v>120.3475</v>
      </c>
      <c r="CO9" s="43">
        <v>120.3475</v>
      </c>
      <c r="CP9" s="43">
        <v>118.61</v>
      </c>
      <c r="CQ9" s="43">
        <v>118.61</v>
      </c>
      <c r="CR9" s="43">
        <v>118.61</v>
      </c>
      <c r="CS9" s="43">
        <v>118.61</v>
      </c>
      <c r="CT9" s="44"/>
      <c r="CU9" s="44"/>
      <c r="CV9" s="44"/>
      <c r="CW9" s="45"/>
      <c r="CX9" s="142">
        <f>IF(SUM(B9:CW9)&lt;&gt;0,AVERAGEIF(B9:CW9,"&lt;&gt;"""),"")</f>
        <v>60.853333333333353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>
        <v>23.3</v>
      </c>
      <c r="R14" s="149"/>
      <c r="S14" s="149">
        <v>0.2</v>
      </c>
      <c r="T14" s="149"/>
      <c r="U14" s="149"/>
      <c r="V14" s="149">
        <v>17.399999999999999</v>
      </c>
      <c r="W14" s="149">
        <v>22.8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>
        <v>80.3</v>
      </c>
      <c r="AJ14" s="149">
        <v>97.3</v>
      </c>
      <c r="AK14" s="149">
        <v>125.4</v>
      </c>
      <c r="AL14" s="149">
        <v>155.4</v>
      </c>
      <c r="AM14" s="149">
        <v>202.4</v>
      </c>
      <c r="AN14" s="149">
        <v>188.2</v>
      </c>
      <c r="AO14" s="149">
        <v>294.60000000000002</v>
      </c>
      <c r="AP14" s="149">
        <v>116.4</v>
      </c>
      <c r="AQ14" s="149">
        <v>75.5</v>
      </c>
      <c r="AR14" s="149">
        <v>82.3</v>
      </c>
      <c r="AS14" s="149">
        <v>6.4</v>
      </c>
      <c r="AT14" s="149"/>
      <c r="AU14" s="149"/>
      <c r="AV14" s="149"/>
      <c r="AW14" s="149"/>
      <c r="AX14" s="149">
        <v>8.6999999999999993</v>
      </c>
      <c r="AY14" s="149">
        <v>8.3000000000000007</v>
      </c>
      <c r="AZ14" s="149">
        <v>8.3000000000000007</v>
      </c>
      <c r="BA14" s="149">
        <v>8.5</v>
      </c>
      <c r="BB14" s="149">
        <v>58.2</v>
      </c>
      <c r="BC14" s="149">
        <v>89.1</v>
      </c>
      <c r="BD14" s="149">
        <v>89.2</v>
      </c>
      <c r="BE14" s="149">
        <v>36.6</v>
      </c>
      <c r="BF14" s="149">
        <v>53.6</v>
      </c>
      <c r="BG14" s="149">
        <v>53.5</v>
      </c>
      <c r="BH14" s="149">
        <v>53.5</v>
      </c>
      <c r="BI14" s="149">
        <v>53.1</v>
      </c>
      <c r="BJ14" s="149">
        <v>63.1</v>
      </c>
      <c r="BK14" s="149">
        <v>53.5</v>
      </c>
      <c r="BL14" s="149">
        <v>75.400000000000006</v>
      </c>
      <c r="BM14" s="149">
        <v>75.3</v>
      </c>
      <c r="BN14" s="149">
        <v>2.8</v>
      </c>
      <c r="BO14" s="149">
        <v>68.599999999999994</v>
      </c>
      <c r="BP14" s="149">
        <v>77.5</v>
      </c>
      <c r="BQ14" s="149">
        <v>79.3</v>
      </c>
      <c r="BR14" s="149"/>
      <c r="BS14" s="149"/>
      <c r="BT14" s="149"/>
      <c r="BU14" s="149"/>
      <c r="BV14" s="149">
        <v>86.9</v>
      </c>
      <c r="BW14" s="149">
        <v>172.9</v>
      </c>
      <c r="BX14" s="149">
        <v>155.30000000000001</v>
      </c>
      <c r="BY14" s="149">
        <v>271.89999999999998</v>
      </c>
      <c r="BZ14" s="149"/>
      <c r="CA14" s="149"/>
      <c r="CB14" s="149"/>
      <c r="CC14" s="149">
        <v>23.5</v>
      </c>
      <c r="CD14" s="149">
        <v>114.8</v>
      </c>
      <c r="CE14" s="149">
        <v>15.6</v>
      </c>
      <c r="CF14" s="149">
        <v>15.4</v>
      </c>
      <c r="CG14" s="149">
        <v>15.3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843.90000000000032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23.3</v>
      </c>
      <c r="R17" s="160">
        <f t="shared" si="0"/>
        <v>0</v>
      </c>
      <c r="S17" s="160">
        <f t="shared" si="0"/>
        <v>0.2</v>
      </c>
      <c r="T17" s="160">
        <f t="shared" si="0"/>
        <v>0</v>
      </c>
      <c r="U17" s="160">
        <f t="shared" si="0"/>
        <v>0</v>
      </c>
      <c r="V17" s="160">
        <f t="shared" si="0"/>
        <v>17.399999999999999</v>
      </c>
      <c r="W17" s="160">
        <f t="shared" si="0"/>
        <v>22.8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80.3</v>
      </c>
      <c r="AJ17" s="160">
        <f t="shared" si="0"/>
        <v>97.3</v>
      </c>
      <c r="AK17" s="160">
        <f t="shared" si="0"/>
        <v>125.4</v>
      </c>
      <c r="AL17" s="160">
        <f t="shared" si="0"/>
        <v>155.4</v>
      </c>
      <c r="AM17" s="160">
        <f t="shared" si="0"/>
        <v>202.4</v>
      </c>
      <c r="AN17" s="160">
        <f t="shared" si="0"/>
        <v>188.2</v>
      </c>
      <c r="AO17" s="160">
        <f t="shared" si="0"/>
        <v>294.60000000000002</v>
      </c>
      <c r="AP17" s="160">
        <f t="shared" si="0"/>
        <v>116.4</v>
      </c>
      <c r="AQ17" s="160">
        <f t="shared" si="0"/>
        <v>75.5</v>
      </c>
      <c r="AR17" s="160">
        <f t="shared" si="0"/>
        <v>82.3</v>
      </c>
      <c r="AS17" s="160">
        <f t="shared" si="0"/>
        <v>6.4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8.6999999999999993</v>
      </c>
      <c r="AY17" s="160">
        <f t="shared" si="0"/>
        <v>8.3000000000000007</v>
      </c>
      <c r="AZ17" s="160">
        <f t="shared" si="0"/>
        <v>8.3000000000000007</v>
      </c>
      <c r="BA17" s="160">
        <f t="shared" si="0"/>
        <v>8.5</v>
      </c>
      <c r="BB17" s="160">
        <f t="shared" si="0"/>
        <v>58.2</v>
      </c>
      <c r="BC17" s="160">
        <f t="shared" si="0"/>
        <v>89.1</v>
      </c>
      <c r="BD17" s="160">
        <f t="shared" si="0"/>
        <v>89.2</v>
      </c>
      <c r="BE17" s="160">
        <f t="shared" si="0"/>
        <v>36.6</v>
      </c>
      <c r="BF17" s="160">
        <f t="shared" si="0"/>
        <v>53.6</v>
      </c>
      <c r="BG17" s="160">
        <f t="shared" si="0"/>
        <v>53.5</v>
      </c>
      <c r="BH17" s="160">
        <f t="shared" si="0"/>
        <v>53.5</v>
      </c>
      <c r="BI17" s="160">
        <f t="shared" si="0"/>
        <v>53.1</v>
      </c>
      <c r="BJ17" s="160">
        <f t="shared" si="0"/>
        <v>63.1</v>
      </c>
      <c r="BK17" s="160">
        <f t="shared" si="0"/>
        <v>53.5</v>
      </c>
      <c r="BL17" s="160">
        <f t="shared" si="0"/>
        <v>75.400000000000006</v>
      </c>
      <c r="BM17" s="160">
        <f t="shared" si="0"/>
        <v>75.3</v>
      </c>
      <c r="BN17" s="160">
        <f t="shared" si="0"/>
        <v>2.8</v>
      </c>
      <c r="BO17" s="160">
        <f t="shared" ref="BO17:CW17" si="1">SUM(BO12:BO16)</f>
        <v>68.599999999999994</v>
      </c>
      <c r="BP17" s="160">
        <f t="shared" si="1"/>
        <v>77.5</v>
      </c>
      <c r="BQ17" s="160">
        <f t="shared" si="1"/>
        <v>79.3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86.9</v>
      </c>
      <c r="BW17" s="160">
        <f t="shared" si="1"/>
        <v>172.9</v>
      </c>
      <c r="BX17" s="160">
        <f t="shared" si="1"/>
        <v>155.30000000000001</v>
      </c>
      <c r="BY17" s="160">
        <f t="shared" si="1"/>
        <v>271.89999999999998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23.5</v>
      </c>
      <c r="CD17" s="160">
        <f t="shared" si="1"/>
        <v>114.8</v>
      </c>
      <c r="CE17" s="160">
        <f t="shared" si="1"/>
        <v>15.6</v>
      </c>
      <c r="CF17" s="160">
        <f t="shared" si="1"/>
        <v>15.4</v>
      </c>
      <c r="CG17" s="160">
        <f t="shared" si="1"/>
        <v>15.3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843.90000000000032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38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4.5999999999999996</v>
      </c>
      <c r="AU22" s="149">
        <v>4.9000000000000004</v>
      </c>
      <c r="AV22" s="149">
        <v>4.9000000000000004</v>
      </c>
      <c r="AW22" s="149">
        <v>4.8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35.9</v>
      </c>
      <c r="BS22" s="149">
        <v>38.5</v>
      </c>
      <c r="BT22" s="149">
        <v>36.700000000000003</v>
      </c>
      <c r="BU22" s="149">
        <v>2.2000000000000002</v>
      </c>
      <c r="BV22" s="149"/>
      <c r="BW22" s="149"/>
      <c r="BX22" s="149"/>
      <c r="BY22" s="149"/>
      <c r="BZ22" s="149">
        <v>43.1</v>
      </c>
      <c r="CA22" s="149">
        <v>6.3</v>
      </c>
      <c r="CB22" s="149">
        <v>24.1</v>
      </c>
      <c r="CC22" s="149"/>
      <c r="CD22" s="149"/>
      <c r="CE22" s="149"/>
      <c r="CF22" s="149"/>
      <c r="CG22" s="149"/>
      <c r="CH22" s="149">
        <v>56.5</v>
      </c>
      <c r="CI22" s="149">
        <v>56</v>
      </c>
      <c r="CJ22" s="149">
        <v>56.2</v>
      </c>
      <c r="CK22" s="149">
        <v>56.6</v>
      </c>
      <c r="CL22" s="149">
        <v>31.8</v>
      </c>
      <c r="CM22" s="149">
        <v>32.1</v>
      </c>
      <c r="CN22" s="149">
        <v>32.200000000000003</v>
      </c>
      <c r="CO22" s="149">
        <v>32.200000000000003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149.40000000000003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38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4.5999999999999996</v>
      </c>
      <c r="AU25" s="160">
        <f t="shared" si="2"/>
        <v>4.9000000000000004</v>
      </c>
      <c r="AV25" s="160">
        <f t="shared" si="2"/>
        <v>4.9000000000000004</v>
      </c>
      <c r="AW25" s="160">
        <f t="shared" si="2"/>
        <v>4.8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35.9</v>
      </c>
      <c r="BS25" s="160">
        <f t="shared" si="3"/>
        <v>38.5</v>
      </c>
      <c r="BT25" s="160">
        <f t="shared" si="3"/>
        <v>36.700000000000003</v>
      </c>
      <c r="BU25" s="160">
        <f t="shared" si="3"/>
        <v>2.2000000000000002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43.1</v>
      </c>
      <c r="CA25" s="160">
        <f t="shared" si="3"/>
        <v>6.3</v>
      </c>
      <c r="CB25" s="160">
        <f t="shared" si="3"/>
        <v>24.1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56.5</v>
      </c>
      <c r="CI25" s="160">
        <f t="shared" si="3"/>
        <v>56</v>
      </c>
      <c r="CJ25" s="160">
        <f t="shared" si="3"/>
        <v>56.2</v>
      </c>
      <c r="CK25" s="160">
        <f t="shared" si="3"/>
        <v>56.6</v>
      </c>
      <c r="CL25" s="160">
        <f t="shared" si="3"/>
        <v>31.8</v>
      </c>
      <c r="CM25" s="160">
        <f t="shared" si="3"/>
        <v>32.1</v>
      </c>
      <c r="CN25" s="160">
        <f t="shared" si="3"/>
        <v>32.200000000000003</v>
      </c>
      <c r="CO25" s="160">
        <f t="shared" si="3"/>
        <v>32.200000000000003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149.40000000000003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2026-05-23T13:27:28Z</dcterms:created>
  <dcterms:modified xsi:type="dcterms:W3CDTF">2026-05-23T13:27:30Z</dcterms:modified>
</cp:coreProperties>
</file>