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<sst xmlns="http://schemas.openxmlformats.org/spreadsheetml/2006/main" count="122" uniqueCount="56">
  <si>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07/10/2025 15:09:19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</si>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</sst>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37-4AB0-A3A8-3E04977036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437-4AB0-A3A8-3E04977036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437-4AB0-A3A8-3E04977036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437-4AB0-A3A8-3E04977036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37-4AB0-A3A8-3E04977036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37-4AB0-A3A8-3E04977036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37-4AB0-A3A8-3E04977036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405</c:v>
                </c:pt>
                <c:pt idx="1">
                  <c:v>405</c:v>
                </c:pt>
                <c:pt idx="2">
                  <c:v>405</c:v>
                </c:pt>
                <c:pt idx="3">
                  <c:v>405</c:v>
                </c:pt>
                <c:pt idx="4">
                  <c:v>405</c:v>
                </c:pt>
                <c:pt idx="5">
                  <c:v>405</c:v>
                </c:pt>
                <c:pt idx="6">
                  <c:v>405</c:v>
                </c:pt>
                <c:pt idx="7">
                  <c:v>405</c:v>
                </c:pt>
                <c:pt idx="8">
                  <c:v>405</c:v>
                </c:pt>
                <c:pt idx="9">
                  <c:v>405</c:v>
                </c:pt>
                <c:pt idx="10">
                  <c:v>405</c:v>
                </c:pt>
                <c:pt idx="11">
                  <c:v>405</c:v>
                </c:pt>
                <c:pt idx="12">
                  <c:v>405</c:v>
                </c:pt>
                <c:pt idx="13">
                  <c:v>405</c:v>
                </c:pt>
                <c:pt idx="14">
                  <c:v>405</c:v>
                </c:pt>
                <c:pt idx="15">
                  <c:v>405</c:v>
                </c:pt>
                <c:pt idx="16">
                  <c:v>405</c:v>
                </c:pt>
                <c:pt idx="17">
                  <c:v>405</c:v>
                </c:pt>
                <c:pt idx="18">
                  <c:v>405</c:v>
                </c:pt>
                <c:pt idx="19">
                  <c:v>405</c:v>
                </c:pt>
                <c:pt idx="20">
                  <c:v>405</c:v>
                </c:pt>
                <c:pt idx="21">
                  <c:v>405</c:v>
                </c:pt>
                <c:pt idx="22">
                  <c:v>405</c:v>
                </c:pt>
                <c:pt idx="23">
                  <c:v>555</c:v>
                </c:pt>
                <c:pt idx="24">
                  <c:v>705</c:v>
                </c:pt>
                <c:pt idx="25">
                  <c:v>719</c:v>
                </c:pt>
                <c:pt idx="26">
                  <c:v>719</c:v>
                </c:pt>
                <c:pt idx="27">
                  <c:v>719</c:v>
                </c:pt>
                <c:pt idx="28">
                  <c:v>719</c:v>
                </c:pt>
                <c:pt idx="29">
                  <c:v>719</c:v>
                </c:pt>
                <c:pt idx="30">
                  <c:v>719</c:v>
                </c:pt>
                <c:pt idx="31">
                  <c:v>719</c:v>
                </c:pt>
                <c:pt idx="32">
                  <c:v>719</c:v>
                </c:pt>
                <c:pt idx="33">
                  <c:v>719</c:v>
                </c:pt>
                <c:pt idx="34">
                  <c:v>719</c:v>
                </c:pt>
                <c:pt idx="35">
                  <c:v>405</c:v>
                </c:pt>
                <c:pt idx="36">
                  <c:v>605.53</c:v>
                </c:pt>
                <c:pt idx="37">
                  <c:v>405</c:v>
                </c:pt>
                <c:pt idx="38">
                  <c:v>405</c:v>
                </c:pt>
                <c:pt idx="39">
                  <c:v>405</c:v>
                </c:pt>
                <c:pt idx="40">
                  <c:v>405</c:v>
                </c:pt>
                <c:pt idx="41">
                  <c:v>405</c:v>
                </c:pt>
                <c:pt idx="42">
                  <c:v>405</c:v>
                </c:pt>
                <c:pt idx="43">
                  <c:v>405</c:v>
                </c:pt>
                <c:pt idx="44">
                  <c:v>405</c:v>
                </c:pt>
                <c:pt idx="45">
                  <c:v>405</c:v>
                </c:pt>
                <c:pt idx="46">
                  <c:v>405</c:v>
                </c:pt>
                <c:pt idx="47">
                  <c:v>405</c:v>
                </c:pt>
                <c:pt idx="48">
                  <c:v>405</c:v>
                </c:pt>
                <c:pt idx="49">
                  <c:v>405</c:v>
                </c:pt>
                <c:pt idx="50">
                  <c:v>405</c:v>
                </c:pt>
                <c:pt idx="51">
                  <c:v>405</c:v>
                </c:pt>
                <c:pt idx="52">
                  <c:v>405</c:v>
                </c:pt>
                <c:pt idx="53">
                  <c:v>405</c:v>
                </c:pt>
                <c:pt idx="54">
                  <c:v>405</c:v>
                </c:pt>
                <c:pt idx="55">
                  <c:v>405</c:v>
                </c:pt>
                <c:pt idx="56">
                  <c:v>405</c:v>
                </c:pt>
                <c:pt idx="57">
                  <c:v>405</c:v>
                </c:pt>
                <c:pt idx="58">
                  <c:v>405</c:v>
                </c:pt>
                <c:pt idx="59">
                  <c:v>405</c:v>
                </c:pt>
                <c:pt idx="60">
                  <c:v>405</c:v>
                </c:pt>
                <c:pt idx="61">
                  <c:v>405</c:v>
                </c:pt>
                <c:pt idx="62">
                  <c:v>405</c:v>
                </c:pt>
                <c:pt idx="63">
                  <c:v>405</c:v>
                </c:pt>
                <c:pt idx="64">
                  <c:v>405</c:v>
                </c:pt>
                <c:pt idx="65">
                  <c:v>405</c:v>
                </c:pt>
                <c:pt idx="66">
                  <c:v>594.851</c:v>
                </c:pt>
                <c:pt idx="67">
                  <c:v>719</c:v>
                </c:pt>
                <c:pt idx="68">
                  <c:v>719</c:v>
                </c:pt>
                <c:pt idx="69">
                  <c:v>719</c:v>
                </c:pt>
                <c:pt idx="70">
                  <c:v>719</c:v>
                </c:pt>
                <c:pt idx="71">
                  <c:v>719</c:v>
                </c:pt>
                <c:pt idx="72">
                  <c:v>719</c:v>
                </c:pt>
                <c:pt idx="73">
                  <c:v>719</c:v>
                </c:pt>
                <c:pt idx="74">
                  <c:v>719</c:v>
                </c:pt>
                <c:pt idx="75">
                  <c:v>719</c:v>
                </c:pt>
                <c:pt idx="76">
                  <c:v>719</c:v>
                </c:pt>
                <c:pt idx="77">
                  <c:v>719</c:v>
                </c:pt>
                <c:pt idx="78">
                  <c:v>719</c:v>
                </c:pt>
                <c:pt idx="79">
                  <c:v>719</c:v>
                </c:pt>
                <c:pt idx="80">
                  <c:v>719</c:v>
                </c:pt>
                <c:pt idx="81">
                  <c:v>719</c:v>
                </c:pt>
                <c:pt idx="82">
                  <c:v>719</c:v>
                </c:pt>
                <c:pt idx="83">
                  <c:v>719</c:v>
                </c:pt>
                <c:pt idx="84">
                  <c:v>719</c:v>
                </c:pt>
                <c:pt idx="85">
                  <c:v>553</c:v>
                </c:pt>
                <c:pt idx="86">
                  <c:v>405</c:v>
                </c:pt>
                <c:pt idx="87">
                  <c:v>405</c:v>
                </c:pt>
                <c:pt idx="88">
                  <c:v>445</c:v>
                </c:pt>
                <c:pt idx="89">
                  <c:v>409.25</c:v>
                </c:pt>
                <c:pt idx="90">
                  <c:v>373.5</c:v>
                </c:pt>
                <c:pt idx="91">
                  <c:v>337.75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37-4AB0-A3A8-3E04977036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123</c:v>
                </c:pt>
                <c:pt idx="25">
                  <c:v>123</c:v>
                </c:pt>
                <c:pt idx="26">
                  <c:v>123</c:v>
                </c:pt>
                <c:pt idx="27">
                  <c:v>123</c:v>
                </c:pt>
                <c:pt idx="28">
                  <c:v>144</c:v>
                </c:pt>
                <c:pt idx="29">
                  <c:v>144</c:v>
                </c:pt>
                <c:pt idx="30">
                  <c:v>144</c:v>
                </c:pt>
                <c:pt idx="31">
                  <c:v>144</c:v>
                </c:pt>
                <c:pt idx="32">
                  <c:v>152</c:v>
                </c:pt>
                <c:pt idx="33">
                  <c:v>152</c:v>
                </c:pt>
                <c:pt idx="34">
                  <c:v>152</c:v>
                </c:pt>
                <c:pt idx="35">
                  <c:v>152</c:v>
                </c:pt>
                <c:pt idx="36">
                  <c:v>144</c:v>
                </c:pt>
                <c:pt idx="37">
                  <c:v>144</c:v>
                </c:pt>
                <c:pt idx="38">
                  <c:v>144</c:v>
                </c:pt>
                <c:pt idx="39">
                  <c:v>144</c:v>
                </c:pt>
                <c:pt idx="40">
                  <c:v>138</c:v>
                </c:pt>
                <c:pt idx="41">
                  <c:v>138</c:v>
                </c:pt>
                <c:pt idx="42">
                  <c:v>138</c:v>
                </c:pt>
                <c:pt idx="43">
                  <c:v>138</c:v>
                </c:pt>
                <c:pt idx="44">
                  <c:v>139</c:v>
                </c:pt>
                <c:pt idx="45">
                  <c:v>139</c:v>
                </c:pt>
                <c:pt idx="46">
                  <c:v>139</c:v>
                </c:pt>
                <c:pt idx="47">
                  <c:v>139</c:v>
                </c:pt>
                <c:pt idx="48">
                  <c:v>148</c:v>
                </c:pt>
                <c:pt idx="49">
                  <c:v>148</c:v>
                </c:pt>
                <c:pt idx="50">
                  <c:v>148</c:v>
                </c:pt>
                <c:pt idx="51">
                  <c:v>148</c:v>
                </c:pt>
                <c:pt idx="52">
                  <c:v>153</c:v>
                </c:pt>
                <c:pt idx="53">
                  <c:v>153</c:v>
                </c:pt>
                <c:pt idx="54">
                  <c:v>153</c:v>
                </c:pt>
                <c:pt idx="55">
                  <c:v>153</c:v>
                </c:pt>
                <c:pt idx="56">
                  <c:v>137</c:v>
                </c:pt>
                <c:pt idx="57">
                  <c:v>137</c:v>
                </c:pt>
                <c:pt idx="58">
                  <c:v>137</c:v>
                </c:pt>
                <c:pt idx="59">
                  <c:v>137</c:v>
                </c:pt>
                <c:pt idx="60">
                  <c:v>146</c:v>
                </c:pt>
                <c:pt idx="61">
                  <c:v>146</c:v>
                </c:pt>
                <c:pt idx="62">
                  <c:v>146</c:v>
                </c:pt>
                <c:pt idx="63">
                  <c:v>146</c:v>
                </c:pt>
                <c:pt idx="64">
                  <c:v>164</c:v>
                </c:pt>
                <c:pt idx="65">
                  <c:v>164</c:v>
                </c:pt>
                <c:pt idx="66">
                  <c:v>164</c:v>
                </c:pt>
                <c:pt idx="67">
                  <c:v>164</c:v>
                </c:pt>
                <c:pt idx="68">
                  <c:v>195</c:v>
                </c:pt>
                <c:pt idx="69">
                  <c:v>195</c:v>
                </c:pt>
                <c:pt idx="70">
                  <c:v>195</c:v>
                </c:pt>
                <c:pt idx="71">
                  <c:v>195</c:v>
                </c:pt>
                <c:pt idx="72">
                  <c:v>225</c:v>
                </c:pt>
                <c:pt idx="73">
                  <c:v>225</c:v>
                </c:pt>
                <c:pt idx="74">
                  <c:v>225</c:v>
                </c:pt>
                <c:pt idx="75">
                  <c:v>225</c:v>
                </c:pt>
                <c:pt idx="76">
                  <c:v>214</c:v>
                </c:pt>
                <c:pt idx="77">
                  <c:v>214</c:v>
                </c:pt>
                <c:pt idx="78">
                  <c:v>214</c:v>
                </c:pt>
                <c:pt idx="79">
                  <c:v>214</c:v>
                </c:pt>
                <c:pt idx="80">
                  <c:v>184</c:v>
                </c:pt>
                <c:pt idx="81">
                  <c:v>184</c:v>
                </c:pt>
                <c:pt idx="82">
                  <c:v>184</c:v>
                </c:pt>
                <c:pt idx="83">
                  <c:v>184</c:v>
                </c:pt>
                <c:pt idx="84">
                  <c:v>190</c:v>
                </c:pt>
                <c:pt idx="85">
                  <c:v>190</c:v>
                </c:pt>
                <c:pt idx="86">
                  <c:v>190</c:v>
                </c:pt>
                <c:pt idx="87">
                  <c:v>190</c:v>
                </c:pt>
                <c:pt idx="88">
                  <c:v>153</c:v>
                </c:pt>
                <c:pt idx="89">
                  <c:v>153</c:v>
                </c:pt>
                <c:pt idx="90">
                  <c:v>153</c:v>
                </c:pt>
                <c:pt idx="91">
                  <c:v>153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437-4AB0-A3A8-3E04977036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3242.6530000000002</c:v>
                </c:pt>
                <c:pt idx="1">
                  <c:v>2933.24</c:v>
                </c:pt>
                <c:pt idx="2">
                  <c:v>2853.3910000000001</c:v>
                </c:pt>
                <c:pt idx="3">
                  <c:v>2672.4030000000002</c:v>
                </c:pt>
                <c:pt idx="4">
                  <c:v>2708.5710000000004</c:v>
                </c:pt>
                <c:pt idx="5">
                  <c:v>2579.9749999999999</c:v>
                </c:pt>
                <c:pt idx="6">
                  <c:v>2433.4530000000004</c:v>
                </c:pt>
                <c:pt idx="7">
                  <c:v>2261.5619999999999</c:v>
                </c:pt>
                <c:pt idx="8">
                  <c:v>2661.4829999999997</c:v>
                </c:pt>
                <c:pt idx="9">
                  <c:v>2538.7719999999999</c:v>
                </c:pt>
                <c:pt idx="10">
                  <c:v>2412.143</c:v>
                </c:pt>
                <c:pt idx="11">
                  <c:v>2304.0820000000003</c:v>
                </c:pt>
                <c:pt idx="12">
                  <c:v>2415.194</c:v>
                </c:pt>
                <c:pt idx="13">
                  <c:v>2535.6190000000001</c:v>
                </c:pt>
                <c:pt idx="14">
                  <c:v>2400.6220000000003</c:v>
                </c:pt>
                <c:pt idx="15">
                  <c:v>2459.8509999999997</c:v>
                </c:pt>
                <c:pt idx="16">
                  <c:v>2282.556</c:v>
                </c:pt>
                <c:pt idx="17">
                  <c:v>2617.3609999999999</c:v>
                </c:pt>
                <c:pt idx="18">
                  <c:v>2899.8029999999999</c:v>
                </c:pt>
                <c:pt idx="19">
                  <c:v>2958.3229999999999</c:v>
                </c:pt>
                <c:pt idx="20">
                  <c:v>2382.2550000000001</c:v>
                </c:pt>
                <c:pt idx="21">
                  <c:v>2754.328</c:v>
                </c:pt>
                <c:pt idx="22">
                  <c:v>2959</c:v>
                </c:pt>
                <c:pt idx="23">
                  <c:v>2959</c:v>
                </c:pt>
                <c:pt idx="24">
                  <c:v>2263.6959999999999</c:v>
                </c:pt>
                <c:pt idx="25">
                  <c:v>2629.3670000000002</c:v>
                </c:pt>
                <c:pt idx="26">
                  <c:v>2792.8789999999999</c:v>
                </c:pt>
                <c:pt idx="27">
                  <c:v>2802.7820000000002</c:v>
                </c:pt>
                <c:pt idx="28">
                  <c:v>2751.3379999999997</c:v>
                </c:pt>
                <c:pt idx="29">
                  <c:v>2796.732</c:v>
                </c:pt>
                <c:pt idx="30">
                  <c:v>2796.502</c:v>
                </c:pt>
                <c:pt idx="31">
                  <c:v>2796.7110000000002</c:v>
                </c:pt>
                <c:pt idx="32">
                  <c:v>2796.998</c:v>
                </c:pt>
                <c:pt idx="33">
                  <c:v>2794.8150000000001</c:v>
                </c:pt>
                <c:pt idx="34">
                  <c:v>2782.0230000000001</c:v>
                </c:pt>
                <c:pt idx="35">
                  <c:v>2729.627</c:v>
                </c:pt>
                <c:pt idx="36">
                  <c:v>2764.1320000000001</c:v>
                </c:pt>
                <c:pt idx="37">
                  <c:v>2734.3779999999997</c:v>
                </c:pt>
                <c:pt idx="38">
                  <c:v>2553.8069999999998</c:v>
                </c:pt>
                <c:pt idx="39">
                  <c:v>2395.3959999999997</c:v>
                </c:pt>
                <c:pt idx="40">
                  <c:v>2343.413</c:v>
                </c:pt>
                <c:pt idx="41">
                  <c:v>2283.4010000000003</c:v>
                </c:pt>
                <c:pt idx="42">
                  <c:v>2255.5479999999998</c:v>
                </c:pt>
                <c:pt idx="43">
                  <c:v>2190.404</c:v>
                </c:pt>
                <c:pt idx="44">
                  <c:v>2174.1559999999999</c:v>
                </c:pt>
                <c:pt idx="45">
                  <c:v>2134.029</c:v>
                </c:pt>
                <c:pt idx="46">
                  <c:v>2114.2570000000001</c:v>
                </c:pt>
                <c:pt idx="47">
                  <c:v>2127.1579999999999</c:v>
                </c:pt>
                <c:pt idx="48">
                  <c:v>2129.1030000000001</c:v>
                </c:pt>
                <c:pt idx="49">
                  <c:v>2164.221</c:v>
                </c:pt>
                <c:pt idx="50">
                  <c:v>2191.7890000000002</c:v>
                </c:pt>
                <c:pt idx="51">
                  <c:v>2247.259</c:v>
                </c:pt>
                <c:pt idx="52">
                  <c:v>2270.8789999999999</c:v>
                </c:pt>
                <c:pt idx="53">
                  <c:v>2302.375</c:v>
                </c:pt>
                <c:pt idx="54">
                  <c:v>2365.8270000000002</c:v>
                </c:pt>
                <c:pt idx="55">
                  <c:v>2429.0540000000001</c:v>
                </c:pt>
                <c:pt idx="56">
                  <c:v>2309.1730000000002</c:v>
                </c:pt>
                <c:pt idx="57">
                  <c:v>2510.8590000000004</c:v>
                </c:pt>
                <c:pt idx="58">
                  <c:v>2612.41</c:v>
                </c:pt>
                <c:pt idx="59">
                  <c:v>2627.0129999999999</c:v>
                </c:pt>
                <c:pt idx="60">
                  <c:v>2461.0509999999999</c:v>
                </c:pt>
                <c:pt idx="61">
                  <c:v>2768.2260000000006</c:v>
                </c:pt>
                <c:pt idx="62">
                  <c:v>3137.1260000000002</c:v>
                </c:pt>
                <c:pt idx="63">
                  <c:v>3359.962</c:v>
                </c:pt>
                <c:pt idx="64">
                  <c:v>2892.6280000000002</c:v>
                </c:pt>
                <c:pt idx="65">
                  <c:v>3225.9809999999998</c:v>
                </c:pt>
                <c:pt idx="66">
                  <c:v>3462.0819999999999</c:v>
                </c:pt>
                <c:pt idx="67">
                  <c:v>3462.3510000000001</c:v>
                </c:pt>
                <c:pt idx="68">
                  <c:v>3201.65</c:v>
                </c:pt>
                <c:pt idx="69">
                  <c:v>3386.915</c:v>
                </c:pt>
                <c:pt idx="70">
                  <c:v>3556.7170000000001</c:v>
                </c:pt>
                <c:pt idx="71">
                  <c:v>3565.52</c:v>
                </c:pt>
                <c:pt idx="72">
                  <c:v>3451.2829999999999</c:v>
                </c:pt>
                <c:pt idx="73">
                  <c:v>3451.7190000000001</c:v>
                </c:pt>
                <c:pt idx="74">
                  <c:v>3535.7690000000002</c:v>
                </c:pt>
                <c:pt idx="75">
                  <c:v>3573.451</c:v>
                </c:pt>
                <c:pt idx="76">
                  <c:v>3625.1170000000002</c:v>
                </c:pt>
                <c:pt idx="77">
                  <c:v>3524.1459999999997</c:v>
                </c:pt>
                <c:pt idx="78">
                  <c:v>3519.9340000000002</c:v>
                </c:pt>
                <c:pt idx="79">
                  <c:v>3518.9390000000003</c:v>
                </c:pt>
                <c:pt idx="80">
                  <c:v>3549.8620000000001</c:v>
                </c:pt>
                <c:pt idx="81">
                  <c:v>3470.0590000000002</c:v>
                </c:pt>
                <c:pt idx="82">
                  <c:v>3467.0370000000003</c:v>
                </c:pt>
                <c:pt idx="83">
                  <c:v>3369.759</c:v>
                </c:pt>
                <c:pt idx="84">
                  <c:v>3474.9319999999998</c:v>
                </c:pt>
                <c:pt idx="85">
                  <c:v>3459.451</c:v>
                </c:pt>
                <c:pt idx="86">
                  <c:v>3333.9949999999999</c:v>
                </c:pt>
                <c:pt idx="87">
                  <c:v>2992.2570000000001</c:v>
                </c:pt>
                <c:pt idx="88">
                  <c:v>3266.7579999999998</c:v>
                </c:pt>
                <c:pt idx="89">
                  <c:v>3199.2939999999999</c:v>
                </c:pt>
                <c:pt idx="90">
                  <c:v>3178.59</c:v>
                </c:pt>
                <c:pt idx="91">
                  <c:v>2837.2429999999999</c:v>
                </c:pt>
                <c:pt idx="92">
                  <c:v>3216.2849999999999</c:v>
                </c:pt>
                <c:pt idx="93">
                  <c:v>3153.665</c:v>
                </c:pt>
                <c:pt idx="94">
                  <c:v>2834.616</c:v>
                </c:pt>
                <c:pt idx="95">
                  <c:v>2404.5309999999999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37-4AB0-A3A8-3E04977036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474.2</c:v>
                </c:pt>
                <c:pt idx="25">
                  <c:v>248.8</c:v>
                </c:pt>
                <c:pt idx="26">
                  <c:v>70</c:v>
                </c:pt>
                <c:pt idx="27">
                  <c:v>70</c:v>
                </c:pt>
                <c:pt idx="28">
                  <c:v>106.8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75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75</c:v>
                </c:pt>
                <c:pt idx="57">
                  <c:v>75</c:v>
                </c:pt>
                <c:pt idx="58">
                  <c:v>75</c:v>
                </c:pt>
                <c:pt idx="59">
                  <c:v>75</c:v>
                </c:pt>
                <c:pt idx="60">
                  <c:v>65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156.69999999999999</c:v>
                </c:pt>
                <c:pt idx="69">
                  <c:v>253.7</c:v>
                </c:pt>
                <c:pt idx="70">
                  <c:v>172</c:v>
                </c:pt>
                <c:pt idx="71">
                  <c:v>58</c:v>
                </c:pt>
                <c:pt idx="72">
                  <c:v>156.19999999999999</c:v>
                </c:pt>
                <c:pt idx="73">
                  <c:v>273</c:v>
                </c:pt>
                <c:pt idx="74">
                  <c:v>246.5</c:v>
                </c:pt>
                <c:pt idx="75">
                  <c:v>115.5</c:v>
                </c:pt>
                <c:pt idx="76">
                  <c:v>98</c:v>
                </c:pt>
                <c:pt idx="77">
                  <c:v>130.69999999999999</c:v>
                </c:pt>
                <c:pt idx="78">
                  <c:v>110.4</c:v>
                </c:pt>
                <c:pt idx="79">
                  <c:v>98</c:v>
                </c:pt>
                <c:pt idx="80">
                  <c:v>403.2</c:v>
                </c:pt>
                <c:pt idx="81">
                  <c:v>433.6</c:v>
                </c:pt>
                <c:pt idx="82">
                  <c:v>352.9</c:v>
                </c:pt>
                <c:pt idx="83">
                  <c:v>518.4</c:v>
                </c:pt>
                <c:pt idx="84">
                  <c:v>290.10000000000002</c:v>
                </c:pt>
                <c:pt idx="85">
                  <c:v>515.1</c:v>
                </c:pt>
                <c:pt idx="86">
                  <c:v>776.5</c:v>
                </c:pt>
                <c:pt idx="87">
                  <c:v>1035.9000000000001</c:v>
                </c:pt>
                <c:pt idx="88">
                  <c:v>544.29999999999995</c:v>
                </c:pt>
                <c:pt idx="89">
                  <c:v>503.8</c:v>
                </c:pt>
                <c:pt idx="90">
                  <c:v>562.9</c:v>
                </c:pt>
                <c:pt idx="91">
                  <c:v>852.1</c:v>
                </c:pt>
                <c:pt idx="92">
                  <c:v>344.3</c:v>
                </c:pt>
                <c:pt idx="93">
                  <c:v>309.2</c:v>
                </c:pt>
                <c:pt idx="94">
                  <c:v>559.4</c:v>
                </c:pt>
                <c:pt idx="95">
                  <c:v>946.6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37-4AB0-A3A8-3E04977036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1998.624</c:v>
                </c:pt>
                <c:pt idx="1">
                  <c:v>1997.7649999999999</c:v>
                </c:pt>
                <c:pt idx="2">
                  <c:v>1994.251</c:v>
                </c:pt>
                <c:pt idx="3">
                  <c:v>2001.902</c:v>
                </c:pt>
                <c:pt idx="4">
                  <c:v>2010.1420000000001</c:v>
                </c:pt>
                <c:pt idx="5">
                  <c:v>2016.873</c:v>
                </c:pt>
                <c:pt idx="6">
                  <c:v>2036.4660000000001</c:v>
                </c:pt>
                <c:pt idx="7">
                  <c:v>2049.8829999999998</c:v>
                </c:pt>
                <c:pt idx="8">
                  <c:v>2057.86</c:v>
                </c:pt>
                <c:pt idx="9">
                  <c:v>2066.029</c:v>
                </c:pt>
                <c:pt idx="10">
                  <c:v>2071.5349999999999</c:v>
                </c:pt>
                <c:pt idx="11">
                  <c:v>2073.0880000000002</c:v>
                </c:pt>
                <c:pt idx="12">
                  <c:v>2081.018</c:v>
                </c:pt>
                <c:pt idx="13">
                  <c:v>2080.0520000000001</c:v>
                </c:pt>
                <c:pt idx="14">
                  <c:v>2077.3629999999998</c:v>
                </c:pt>
                <c:pt idx="15">
                  <c:v>2077.652</c:v>
                </c:pt>
                <c:pt idx="16">
                  <c:v>2081.5630000000001</c:v>
                </c:pt>
                <c:pt idx="17">
                  <c:v>2071.4509999999996</c:v>
                </c:pt>
                <c:pt idx="18">
                  <c:v>2063.1059999999998</c:v>
                </c:pt>
                <c:pt idx="19">
                  <c:v>2048.498</c:v>
                </c:pt>
                <c:pt idx="20">
                  <c:v>2036.4180000000001</c:v>
                </c:pt>
                <c:pt idx="21">
                  <c:v>2020.893</c:v>
                </c:pt>
                <c:pt idx="22">
                  <c:v>2009.924</c:v>
                </c:pt>
                <c:pt idx="23">
                  <c:v>2004.1090000000002</c:v>
                </c:pt>
                <c:pt idx="24">
                  <c:v>2015.615</c:v>
                </c:pt>
                <c:pt idx="25">
                  <c:v>2018.329</c:v>
                </c:pt>
                <c:pt idx="26">
                  <c:v>2032.422</c:v>
                </c:pt>
                <c:pt idx="27">
                  <c:v>2091.8120000000004</c:v>
                </c:pt>
                <c:pt idx="28">
                  <c:v>2196.3500000000004</c:v>
                </c:pt>
                <c:pt idx="29">
                  <c:v>2373.6339999999996</c:v>
                </c:pt>
                <c:pt idx="30">
                  <c:v>2612.8390000000004</c:v>
                </c:pt>
                <c:pt idx="31">
                  <c:v>2897.1589999999997</c:v>
                </c:pt>
                <c:pt idx="32">
                  <c:v>3181.9090000000001</c:v>
                </c:pt>
                <c:pt idx="33">
                  <c:v>3460.5830000000001</c:v>
                </c:pt>
                <c:pt idx="34">
                  <c:v>3737.1189999999997</c:v>
                </c:pt>
                <c:pt idx="35">
                  <c:v>4015.1179999999999</c:v>
                </c:pt>
                <c:pt idx="36">
                  <c:v>4202.8949999999995</c:v>
                </c:pt>
                <c:pt idx="37">
                  <c:v>4454.0689999999995</c:v>
                </c:pt>
                <c:pt idx="38">
                  <c:v>4655.5339999999997</c:v>
                </c:pt>
                <c:pt idx="39">
                  <c:v>4820.0840000000007</c:v>
                </c:pt>
                <c:pt idx="40">
                  <c:v>4915.2800000000007</c:v>
                </c:pt>
                <c:pt idx="41">
                  <c:v>5034.2270000000008</c:v>
                </c:pt>
                <c:pt idx="42">
                  <c:v>5130.2490000000007</c:v>
                </c:pt>
                <c:pt idx="43">
                  <c:v>5201.2310000000007</c:v>
                </c:pt>
                <c:pt idx="44">
                  <c:v>5247.7699999999995</c:v>
                </c:pt>
                <c:pt idx="45">
                  <c:v>5286.7029999999995</c:v>
                </c:pt>
                <c:pt idx="46">
                  <c:v>5303.143</c:v>
                </c:pt>
                <c:pt idx="47">
                  <c:v>5286.4130000000005</c:v>
                </c:pt>
                <c:pt idx="48">
                  <c:v>5249.2389999999996</c:v>
                </c:pt>
                <c:pt idx="49">
                  <c:v>5198.8360000000002</c:v>
                </c:pt>
                <c:pt idx="50">
                  <c:v>5136.1279999999997</c:v>
                </c:pt>
                <c:pt idx="51">
                  <c:v>5046.5780000000004</c:v>
                </c:pt>
                <c:pt idx="52">
                  <c:v>4946.8600000000006</c:v>
                </c:pt>
                <c:pt idx="53">
                  <c:v>4868.2430000000004</c:v>
                </c:pt>
                <c:pt idx="54">
                  <c:v>4761.8599999999997</c:v>
                </c:pt>
                <c:pt idx="55">
                  <c:v>4662.3179999999993</c:v>
                </c:pt>
                <c:pt idx="56">
                  <c:v>4555.125</c:v>
                </c:pt>
                <c:pt idx="57">
                  <c:v>4433.9579999999996</c:v>
                </c:pt>
                <c:pt idx="58">
                  <c:v>4307.9760000000006</c:v>
                </c:pt>
                <c:pt idx="59">
                  <c:v>4165.3450000000003</c:v>
                </c:pt>
                <c:pt idx="60">
                  <c:v>3959.6559999999999</c:v>
                </c:pt>
                <c:pt idx="61">
                  <c:v>3759.172</c:v>
                </c:pt>
                <c:pt idx="62">
                  <c:v>3558.4860000000003</c:v>
                </c:pt>
                <c:pt idx="63">
                  <c:v>3347.7710000000002</c:v>
                </c:pt>
                <c:pt idx="64">
                  <c:v>3208.7440000000001</c:v>
                </c:pt>
                <c:pt idx="65">
                  <c:v>2949.6550000000002</c:v>
                </c:pt>
                <c:pt idx="66">
                  <c:v>2687.0469999999996</c:v>
                </c:pt>
                <c:pt idx="67">
                  <c:v>2411.0679999999998</c:v>
                </c:pt>
                <c:pt idx="68">
                  <c:v>2163.8270000000002</c:v>
                </c:pt>
                <c:pt idx="69">
                  <c:v>1947.3219999999999</c:v>
                </c:pt>
                <c:pt idx="70">
                  <c:v>1764.2540000000001</c:v>
                </c:pt>
                <c:pt idx="71">
                  <c:v>1639.8009999999999</c:v>
                </c:pt>
                <c:pt idx="72">
                  <c:v>1596.0719999999999</c:v>
                </c:pt>
                <c:pt idx="73">
                  <c:v>1563.6460000000002</c:v>
                </c:pt>
                <c:pt idx="74">
                  <c:v>1539.7240000000002</c:v>
                </c:pt>
                <c:pt idx="75">
                  <c:v>1526.537</c:v>
                </c:pt>
                <c:pt idx="76">
                  <c:v>1502.4780000000001</c:v>
                </c:pt>
                <c:pt idx="77">
                  <c:v>1496.1219999999998</c:v>
                </c:pt>
                <c:pt idx="78">
                  <c:v>1490.749</c:v>
                </c:pt>
                <c:pt idx="79">
                  <c:v>1482.059</c:v>
                </c:pt>
                <c:pt idx="80">
                  <c:v>1483.1590000000001</c:v>
                </c:pt>
                <c:pt idx="81">
                  <c:v>1482.356</c:v>
                </c:pt>
                <c:pt idx="82">
                  <c:v>1485.5709999999999</c:v>
                </c:pt>
                <c:pt idx="83">
                  <c:v>1486.703</c:v>
                </c:pt>
                <c:pt idx="84">
                  <c:v>1482.4669999999999</c:v>
                </c:pt>
                <c:pt idx="85">
                  <c:v>1482.702</c:v>
                </c:pt>
                <c:pt idx="86">
                  <c:v>1478.4939999999999</c:v>
                </c:pt>
                <c:pt idx="87">
                  <c:v>1464.4789999999998</c:v>
                </c:pt>
                <c:pt idx="88">
                  <c:v>1465.8420000000001</c:v>
                </c:pt>
                <c:pt idx="89">
                  <c:v>1460.4280000000001</c:v>
                </c:pt>
                <c:pt idx="90">
                  <c:v>1458.201</c:v>
                </c:pt>
                <c:pt idx="91">
                  <c:v>1470.317</c:v>
                </c:pt>
                <c:pt idx="92">
                  <c:v>1476.797</c:v>
                </c:pt>
                <c:pt idx="93">
                  <c:v>1477.8719999999998</c:v>
                </c:pt>
                <c:pt idx="94">
                  <c:v>1490.183</c:v>
                </c:pt>
                <c:pt idx="95">
                  <c:v>1494.335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37-4AB0-A3A8-3E04977036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48</c:v>
                </c:pt>
                <c:pt idx="5">
                  <c:v>48</c:v>
                </c:pt>
                <c:pt idx="6">
                  <c:v>48</c:v>
                </c:pt>
                <c:pt idx="7">
                  <c:v>48</c:v>
                </c:pt>
                <c:pt idx="8">
                  <c:v>43</c:v>
                </c:pt>
                <c:pt idx="9">
                  <c:v>43</c:v>
                </c:pt>
                <c:pt idx="10">
                  <c:v>43</c:v>
                </c:pt>
                <c:pt idx="11">
                  <c:v>43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37</c:v>
                </c:pt>
                <c:pt idx="21">
                  <c:v>37</c:v>
                </c:pt>
                <c:pt idx="22">
                  <c:v>37</c:v>
                </c:pt>
                <c:pt idx="23">
                  <c:v>37</c:v>
                </c:pt>
                <c:pt idx="24">
                  <c:v>39</c:v>
                </c:pt>
                <c:pt idx="25">
                  <c:v>39</c:v>
                </c:pt>
                <c:pt idx="26">
                  <c:v>39</c:v>
                </c:pt>
                <c:pt idx="27">
                  <c:v>39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36">
                  <c:v>77</c:v>
                </c:pt>
                <c:pt idx="37">
                  <c:v>77</c:v>
                </c:pt>
                <c:pt idx="38">
                  <c:v>77</c:v>
                </c:pt>
                <c:pt idx="39">
                  <c:v>77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85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75</c:v>
                </c:pt>
                <c:pt idx="57">
                  <c:v>75</c:v>
                </c:pt>
                <c:pt idx="58">
                  <c:v>75</c:v>
                </c:pt>
                <c:pt idx="59">
                  <c:v>75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53</c:v>
                </c:pt>
                <c:pt idx="65">
                  <c:v>53</c:v>
                </c:pt>
                <c:pt idx="66">
                  <c:v>53</c:v>
                </c:pt>
                <c:pt idx="67">
                  <c:v>53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38</c:v>
                </c:pt>
                <c:pt idx="73">
                  <c:v>38</c:v>
                </c:pt>
                <c:pt idx="74">
                  <c:v>38</c:v>
                </c:pt>
                <c:pt idx="75">
                  <c:v>38</c:v>
                </c:pt>
                <c:pt idx="76">
                  <c:v>38</c:v>
                </c:pt>
                <c:pt idx="77">
                  <c:v>38</c:v>
                </c:pt>
                <c:pt idx="78">
                  <c:v>38</c:v>
                </c:pt>
                <c:pt idx="79">
                  <c:v>38</c:v>
                </c:pt>
                <c:pt idx="80">
                  <c:v>36</c:v>
                </c:pt>
                <c:pt idx="81">
                  <c:v>36</c:v>
                </c:pt>
                <c:pt idx="82">
                  <c:v>36</c:v>
                </c:pt>
                <c:pt idx="83">
                  <c:v>36</c:v>
                </c:pt>
                <c:pt idx="84">
                  <c:v>33</c:v>
                </c:pt>
                <c:pt idx="85">
                  <c:v>33</c:v>
                </c:pt>
                <c:pt idx="86">
                  <c:v>33</c:v>
                </c:pt>
                <c:pt idx="87">
                  <c:v>33</c:v>
                </c:pt>
                <c:pt idx="88">
                  <c:v>29</c:v>
                </c:pt>
                <c:pt idx="89">
                  <c:v>29</c:v>
                </c:pt>
                <c:pt idx="90">
                  <c:v>29</c:v>
                </c:pt>
                <c:pt idx="91">
                  <c:v>29</c:v>
                </c:pt>
                <c:pt idx="92">
                  <c:v>27</c:v>
                </c:pt>
                <c:pt idx="93">
                  <c:v>27</c:v>
                </c:pt>
                <c:pt idx="94">
                  <c:v>27</c:v>
                </c:pt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437-4AB0-A3A8-3E04977036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171</c:v>
                </c:pt>
                <c:pt idx="25">
                  <c:v>171</c:v>
                </c:pt>
                <c:pt idx="26">
                  <c:v>331</c:v>
                </c:pt>
                <c:pt idx="27">
                  <c:v>331</c:v>
                </c:pt>
                <c:pt idx="28">
                  <c:v>358</c:v>
                </c:pt>
                <c:pt idx="29">
                  <c:v>358</c:v>
                </c:pt>
                <c:pt idx="30">
                  <c:v>358</c:v>
                </c:pt>
                <c:pt idx="31">
                  <c:v>278</c:v>
                </c:pt>
                <c:pt idx="32">
                  <c:v>278</c:v>
                </c:pt>
                <c:pt idx="33">
                  <c:v>278</c:v>
                </c:pt>
                <c:pt idx="34">
                  <c:v>118</c:v>
                </c:pt>
                <c:pt idx="35">
                  <c:v>88</c:v>
                </c:pt>
                <c:pt idx="36">
                  <c:v>71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6">
                  <c:v>60</c:v>
                </c:pt>
                <c:pt idx="67">
                  <c:v>226</c:v>
                </c:pt>
                <c:pt idx="68">
                  <c:v>313</c:v>
                </c:pt>
                <c:pt idx="69">
                  <c:v>313</c:v>
                </c:pt>
                <c:pt idx="70">
                  <c:v>423</c:v>
                </c:pt>
                <c:pt idx="71">
                  <c:v>855.00800000000004</c:v>
                </c:pt>
                <c:pt idx="72">
                  <c:v>935</c:v>
                </c:pt>
                <c:pt idx="73">
                  <c:v>935</c:v>
                </c:pt>
                <c:pt idx="74">
                  <c:v>935</c:v>
                </c:pt>
                <c:pt idx="75">
                  <c:v>1015</c:v>
                </c:pt>
                <c:pt idx="76">
                  <c:v>1193</c:v>
                </c:pt>
                <c:pt idx="77">
                  <c:v>1193</c:v>
                </c:pt>
                <c:pt idx="78">
                  <c:v>1185</c:v>
                </c:pt>
                <c:pt idx="79">
                  <c:v>1185</c:v>
                </c:pt>
                <c:pt idx="80">
                  <c:v>629</c:v>
                </c:pt>
                <c:pt idx="81">
                  <c:v>611</c:v>
                </c:pt>
                <c:pt idx="82">
                  <c:v>611</c:v>
                </c:pt>
                <c:pt idx="83">
                  <c:v>371</c:v>
                </c:pt>
                <c:pt idx="84">
                  <c:v>371</c:v>
                </c:pt>
                <c:pt idx="85">
                  <c:v>171</c:v>
                </c:pt>
                <c:pt idx="86">
                  <c:v>131</c:v>
                </c:pt>
                <c:pt idx="87">
                  <c:v>131</c:v>
                </c:pt>
                <c:pt idx="88">
                  <c:v>60</c:v>
                </c:pt>
                <c:pt idx="89">
                  <c:v>60</c:v>
                </c:pt>
                <c:pt idx="9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37-4AB0-A3A8-3E0497703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99.84</c:v>
                </c:pt>
                <c:pt idx="1">
                  <c:v>91.4</c:v>
                </c:pt>
                <c:pt idx="2">
                  <c:v>91.47</c:v>
                </c:pt>
                <c:pt idx="3">
                  <c:v>89.2</c:v>
                </c:pt>
                <c:pt idx="4">
                  <c:v>91.85</c:v>
                </c:pt>
                <c:pt idx="5">
                  <c:v>89.07</c:v>
                </c:pt>
                <c:pt idx="6">
                  <c:v>87.33</c:v>
                </c:pt>
                <c:pt idx="7">
                  <c:v>85.5</c:v>
                </c:pt>
                <c:pt idx="8">
                  <c:v>89.21</c:v>
                </c:pt>
                <c:pt idx="9">
                  <c:v>88.14</c:v>
                </c:pt>
                <c:pt idx="10">
                  <c:v>86.99</c:v>
                </c:pt>
                <c:pt idx="11">
                  <c:v>85.9</c:v>
                </c:pt>
                <c:pt idx="12">
                  <c:v>87.11</c:v>
                </c:pt>
                <c:pt idx="13">
                  <c:v>88.34</c:v>
                </c:pt>
                <c:pt idx="14">
                  <c:v>86.98</c:v>
                </c:pt>
                <c:pt idx="15">
                  <c:v>87.5</c:v>
                </c:pt>
                <c:pt idx="16">
                  <c:v>85.66</c:v>
                </c:pt>
                <c:pt idx="17">
                  <c:v>89.52</c:v>
                </c:pt>
                <c:pt idx="18">
                  <c:v>93.41</c:v>
                </c:pt>
                <c:pt idx="19">
                  <c:v>95.44</c:v>
                </c:pt>
                <c:pt idx="20">
                  <c:v>86.98</c:v>
                </c:pt>
                <c:pt idx="21">
                  <c:v>93.28</c:v>
                </c:pt>
                <c:pt idx="22">
                  <c:v>104</c:v>
                </c:pt>
                <c:pt idx="23">
                  <c:v>113.01</c:v>
                </c:pt>
                <c:pt idx="24">
                  <c:v>92.99</c:v>
                </c:pt>
                <c:pt idx="25">
                  <c:v>112.11</c:v>
                </c:pt>
                <c:pt idx="26">
                  <c:v>122.58</c:v>
                </c:pt>
                <c:pt idx="27">
                  <c:v>138.57</c:v>
                </c:pt>
                <c:pt idx="28">
                  <c:v>150.78</c:v>
                </c:pt>
                <c:pt idx="29">
                  <c:v>161.37</c:v>
                </c:pt>
                <c:pt idx="30">
                  <c:v>168.43</c:v>
                </c:pt>
                <c:pt idx="31">
                  <c:v>170.96</c:v>
                </c:pt>
                <c:pt idx="32">
                  <c:v>202.35</c:v>
                </c:pt>
                <c:pt idx="33">
                  <c:v>174</c:v>
                </c:pt>
                <c:pt idx="34">
                  <c:v>150.72999999999999</c:v>
                </c:pt>
                <c:pt idx="35">
                  <c:v>134.05000000000001</c:v>
                </c:pt>
                <c:pt idx="36">
                  <c:v>140.88999999999999</c:v>
                </c:pt>
                <c:pt idx="37">
                  <c:v>123.17</c:v>
                </c:pt>
                <c:pt idx="38">
                  <c:v>105.09</c:v>
                </c:pt>
                <c:pt idx="39">
                  <c:v>97.38</c:v>
                </c:pt>
                <c:pt idx="40">
                  <c:v>91.85</c:v>
                </c:pt>
                <c:pt idx="41">
                  <c:v>90</c:v>
                </c:pt>
                <c:pt idx="42">
                  <c:v>89.63</c:v>
                </c:pt>
                <c:pt idx="43">
                  <c:v>88.95</c:v>
                </c:pt>
                <c:pt idx="44">
                  <c:v>88.79</c:v>
                </c:pt>
                <c:pt idx="45">
                  <c:v>88.36</c:v>
                </c:pt>
                <c:pt idx="46">
                  <c:v>88.15</c:v>
                </c:pt>
                <c:pt idx="47">
                  <c:v>88.29</c:v>
                </c:pt>
                <c:pt idx="48">
                  <c:v>87.97</c:v>
                </c:pt>
                <c:pt idx="49">
                  <c:v>88.22</c:v>
                </c:pt>
                <c:pt idx="50">
                  <c:v>88.43</c:v>
                </c:pt>
                <c:pt idx="51">
                  <c:v>88.83</c:v>
                </c:pt>
                <c:pt idx="52">
                  <c:v>86.96</c:v>
                </c:pt>
                <c:pt idx="53">
                  <c:v>87.35</c:v>
                </c:pt>
                <c:pt idx="54">
                  <c:v>88.14</c:v>
                </c:pt>
                <c:pt idx="55">
                  <c:v>88.92</c:v>
                </c:pt>
                <c:pt idx="56">
                  <c:v>87.1</c:v>
                </c:pt>
                <c:pt idx="57">
                  <c:v>89.13</c:v>
                </c:pt>
                <c:pt idx="58">
                  <c:v>89.84</c:v>
                </c:pt>
                <c:pt idx="59">
                  <c:v>90.05</c:v>
                </c:pt>
                <c:pt idx="60">
                  <c:v>91.24</c:v>
                </c:pt>
                <c:pt idx="61">
                  <c:v>96.01</c:v>
                </c:pt>
                <c:pt idx="62">
                  <c:v>100.85</c:v>
                </c:pt>
                <c:pt idx="63">
                  <c:v>107.38</c:v>
                </c:pt>
                <c:pt idx="64">
                  <c:v>100.23</c:v>
                </c:pt>
                <c:pt idx="65">
                  <c:v>110.58</c:v>
                </c:pt>
                <c:pt idx="66">
                  <c:v>137.02000000000001</c:v>
                </c:pt>
                <c:pt idx="67">
                  <c:v>162.03</c:v>
                </c:pt>
                <c:pt idx="68">
                  <c:v>107.25</c:v>
                </c:pt>
                <c:pt idx="69">
                  <c:v>123.54</c:v>
                </c:pt>
                <c:pt idx="70">
                  <c:v>169.76</c:v>
                </c:pt>
                <c:pt idx="71">
                  <c:v>225.09</c:v>
                </c:pt>
                <c:pt idx="72">
                  <c:v>151.05000000000001</c:v>
                </c:pt>
                <c:pt idx="73">
                  <c:v>153.30000000000001</c:v>
                </c:pt>
                <c:pt idx="74">
                  <c:v>215.29</c:v>
                </c:pt>
                <c:pt idx="75">
                  <c:v>264.89999999999998</c:v>
                </c:pt>
                <c:pt idx="76">
                  <c:v>233.46</c:v>
                </c:pt>
                <c:pt idx="77">
                  <c:v>203.58</c:v>
                </c:pt>
                <c:pt idx="78">
                  <c:v>180.46</c:v>
                </c:pt>
                <c:pt idx="79">
                  <c:v>175</c:v>
                </c:pt>
                <c:pt idx="80">
                  <c:v>173.8</c:v>
                </c:pt>
                <c:pt idx="81">
                  <c:v>153.29</c:v>
                </c:pt>
                <c:pt idx="82">
                  <c:v>144.21</c:v>
                </c:pt>
                <c:pt idx="83">
                  <c:v>137.36000000000001</c:v>
                </c:pt>
                <c:pt idx="84">
                  <c:v>136.94</c:v>
                </c:pt>
                <c:pt idx="85">
                  <c:v>131.4</c:v>
                </c:pt>
                <c:pt idx="86">
                  <c:v>120.88</c:v>
                </c:pt>
                <c:pt idx="87">
                  <c:v>106.53</c:v>
                </c:pt>
                <c:pt idx="88">
                  <c:v>117.71</c:v>
                </c:pt>
                <c:pt idx="89">
                  <c:v>117.1</c:v>
                </c:pt>
                <c:pt idx="90">
                  <c:v>106.66</c:v>
                </c:pt>
                <c:pt idx="91">
                  <c:v>97.93</c:v>
                </c:pt>
                <c:pt idx="92">
                  <c:v>111.98</c:v>
                </c:pt>
                <c:pt idx="93">
                  <c:v>99.79</c:v>
                </c:pt>
                <c:pt idx="94">
                  <c:v>95.48</c:v>
                </c:pt>
                <c:pt idx="9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37-4AB0-A3A8-3E0497703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103</c:v>
                </c:pt>
                <c:pt idx="1">
                  <c:v>101</c:v>
                </c:pt>
                <c:pt idx="2">
                  <c:v>100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95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99</c:v>
                </c:pt>
                <c:pt idx="19">
                  <c:v>101</c:v>
                </c:pt>
                <c:pt idx="20">
                  <c:v>104</c:v>
                </c:pt>
                <c:pt idx="21">
                  <c:v>108</c:v>
                </c:pt>
                <c:pt idx="22">
                  <c:v>111</c:v>
                </c:pt>
                <c:pt idx="23">
                  <c:v>114</c:v>
                </c:pt>
                <c:pt idx="24">
                  <c:v>118</c:v>
                </c:pt>
                <c:pt idx="25">
                  <c:v>121</c:v>
                </c:pt>
                <c:pt idx="26">
                  <c:v>123</c:v>
                </c:pt>
                <c:pt idx="27">
                  <c:v>124</c:v>
                </c:pt>
                <c:pt idx="28">
                  <c:v>125</c:v>
                </c:pt>
                <c:pt idx="29">
                  <c:v>125</c:v>
                </c:pt>
                <c:pt idx="30">
                  <c:v>123</c:v>
                </c:pt>
                <c:pt idx="31">
                  <c:v>121</c:v>
                </c:pt>
                <c:pt idx="32">
                  <c:v>118</c:v>
                </c:pt>
                <c:pt idx="33">
                  <c:v>115</c:v>
                </c:pt>
                <c:pt idx="34">
                  <c:v>111</c:v>
                </c:pt>
                <c:pt idx="35">
                  <c:v>107</c:v>
                </c:pt>
                <c:pt idx="36">
                  <c:v>102</c:v>
                </c:pt>
                <c:pt idx="37">
                  <c:v>99</c:v>
                </c:pt>
                <c:pt idx="38">
                  <c:v>96</c:v>
                </c:pt>
                <c:pt idx="39">
                  <c:v>93</c:v>
                </c:pt>
                <c:pt idx="40">
                  <c:v>91</c:v>
                </c:pt>
                <c:pt idx="41">
                  <c:v>89</c:v>
                </c:pt>
                <c:pt idx="42">
                  <c:v>88</c:v>
                </c:pt>
                <c:pt idx="43">
                  <c:v>87</c:v>
                </c:pt>
                <c:pt idx="44">
                  <c:v>87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87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89</c:v>
                </c:pt>
                <c:pt idx="56">
                  <c:v>89</c:v>
                </c:pt>
                <c:pt idx="57">
                  <c:v>90</c:v>
                </c:pt>
                <c:pt idx="58">
                  <c:v>91</c:v>
                </c:pt>
                <c:pt idx="59">
                  <c:v>92</c:v>
                </c:pt>
                <c:pt idx="60">
                  <c:v>94</c:v>
                </c:pt>
                <c:pt idx="61">
                  <c:v>96</c:v>
                </c:pt>
                <c:pt idx="62">
                  <c:v>99</c:v>
                </c:pt>
                <c:pt idx="63">
                  <c:v>102</c:v>
                </c:pt>
                <c:pt idx="64">
                  <c:v>107</c:v>
                </c:pt>
                <c:pt idx="65">
                  <c:v>111</c:v>
                </c:pt>
                <c:pt idx="66">
                  <c:v>115</c:v>
                </c:pt>
                <c:pt idx="67">
                  <c:v>119</c:v>
                </c:pt>
                <c:pt idx="68">
                  <c:v>123</c:v>
                </c:pt>
                <c:pt idx="69">
                  <c:v>128</c:v>
                </c:pt>
                <c:pt idx="70">
                  <c:v>132</c:v>
                </c:pt>
                <c:pt idx="71">
                  <c:v>138</c:v>
                </c:pt>
                <c:pt idx="72">
                  <c:v>143</c:v>
                </c:pt>
                <c:pt idx="73">
                  <c:v>147</c:v>
                </c:pt>
                <c:pt idx="74">
                  <c:v>150</c:v>
                </c:pt>
                <c:pt idx="75">
                  <c:v>151</c:v>
                </c:pt>
                <c:pt idx="76">
                  <c:v>151</c:v>
                </c:pt>
                <c:pt idx="77">
                  <c:v>151</c:v>
                </c:pt>
                <c:pt idx="78">
                  <c:v>150</c:v>
                </c:pt>
                <c:pt idx="79">
                  <c:v>148</c:v>
                </c:pt>
                <c:pt idx="80">
                  <c:v>146</c:v>
                </c:pt>
                <c:pt idx="81">
                  <c:v>143</c:v>
                </c:pt>
                <c:pt idx="82">
                  <c:v>140</c:v>
                </c:pt>
                <c:pt idx="83">
                  <c:v>137</c:v>
                </c:pt>
                <c:pt idx="84">
                  <c:v>133</c:v>
                </c:pt>
                <c:pt idx="85">
                  <c:v>130</c:v>
                </c:pt>
                <c:pt idx="86">
                  <c:v>127</c:v>
                </c:pt>
                <c:pt idx="87">
                  <c:v>125</c:v>
                </c:pt>
                <c:pt idx="88">
                  <c:v>123</c:v>
                </c:pt>
                <c:pt idx="89">
                  <c:v>121</c:v>
                </c:pt>
                <c:pt idx="90">
                  <c:v>119</c:v>
                </c:pt>
                <c:pt idx="91">
                  <c:v>116</c:v>
                </c:pt>
                <c:pt idx="92">
                  <c:v>112</c:v>
                </c:pt>
                <c:pt idx="93">
                  <c:v>109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A7-49F0-A62C-B06D37006D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800.75599999999997</c:v>
                </c:pt>
                <c:pt idx="1">
                  <c:v>800.92600000000004</c:v>
                </c:pt>
                <c:pt idx="2">
                  <c:v>801.149</c:v>
                </c:pt>
                <c:pt idx="3">
                  <c:v>801.01400000000001</c:v>
                </c:pt>
                <c:pt idx="4">
                  <c:v>804.28899999999999</c:v>
                </c:pt>
                <c:pt idx="5">
                  <c:v>804.77199999999993</c:v>
                </c:pt>
                <c:pt idx="6">
                  <c:v>804.24199999999985</c:v>
                </c:pt>
                <c:pt idx="7">
                  <c:v>803.69400000000007</c:v>
                </c:pt>
                <c:pt idx="8">
                  <c:v>800.53499999999997</c:v>
                </c:pt>
                <c:pt idx="9">
                  <c:v>800.274</c:v>
                </c:pt>
                <c:pt idx="10">
                  <c:v>801.32399999999996</c:v>
                </c:pt>
                <c:pt idx="11">
                  <c:v>802.31100000000004</c:v>
                </c:pt>
                <c:pt idx="12">
                  <c:v>802.03599999999983</c:v>
                </c:pt>
                <c:pt idx="13">
                  <c:v>801.577</c:v>
                </c:pt>
                <c:pt idx="14">
                  <c:v>801.54499999999996</c:v>
                </c:pt>
                <c:pt idx="15">
                  <c:v>800.88200000000006</c:v>
                </c:pt>
                <c:pt idx="16">
                  <c:v>803.00800000000004</c:v>
                </c:pt>
                <c:pt idx="17">
                  <c:v>802.88200000000006</c:v>
                </c:pt>
                <c:pt idx="18">
                  <c:v>801.76800000000003</c:v>
                </c:pt>
                <c:pt idx="19">
                  <c:v>801.74799999999982</c:v>
                </c:pt>
                <c:pt idx="20">
                  <c:v>797.64299999999992</c:v>
                </c:pt>
                <c:pt idx="21">
                  <c:v>797.39</c:v>
                </c:pt>
                <c:pt idx="22">
                  <c:v>797.46600000000001</c:v>
                </c:pt>
                <c:pt idx="23">
                  <c:v>794.29600000000005</c:v>
                </c:pt>
                <c:pt idx="24">
                  <c:v>796.10400000000004</c:v>
                </c:pt>
                <c:pt idx="25">
                  <c:v>796.69999999999993</c:v>
                </c:pt>
                <c:pt idx="26">
                  <c:v>796.1</c:v>
                </c:pt>
                <c:pt idx="27">
                  <c:v>795.726</c:v>
                </c:pt>
                <c:pt idx="28">
                  <c:v>673.2120000000001</c:v>
                </c:pt>
                <c:pt idx="29">
                  <c:v>673.37299999999993</c:v>
                </c:pt>
                <c:pt idx="30">
                  <c:v>673.13400000000001</c:v>
                </c:pt>
                <c:pt idx="31">
                  <c:v>673.03800000000001</c:v>
                </c:pt>
                <c:pt idx="32">
                  <c:v>783.09099999999989</c:v>
                </c:pt>
                <c:pt idx="33">
                  <c:v>782.53899999999999</c:v>
                </c:pt>
                <c:pt idx="34">
                  <c:v>782.45999999999992</c:v>
                </c:pt>
                <c:pt idx="35">
                  <c:v>781.98699999999997</c:v>
                </c:pt>
                <c:pt idx="36">
                  <c:v>765.83199999999999</c:v>
                </c:pt>
                <c:pt idx="37">
                  <c:v>765.23500000000001</c:v>
                </c:pt>
                <c:pt idx="38">
                  <c:v>764.52800000000002</c:v>
                </c:pt>
                <c:pt idx="39">
                  <c:v>764.98899999999992</c:v>
                </c:pt>
                <c:pt idx="40">
                  <c:v>774.73700000000008</c:v>
                </c:pt>
                <c:pt idx="41">
                  <c:v>773.96</c:v>
                </c:pt>
                <c:pt idx="42">
                  <c:v>772.947</c:v>
                </c:pt>
                <c:pt idx="43">
                  <c:v>773.36599999999987</c:v>
                </c:pt>
                <c:pt idx="44">
                  <c:v>774.83699999999999</c:v>
                </c:pt>
                <c:pt idx="45">
                  <c:v>774.94200000000001</c:v>
                </c:pt>
                <c:pt idx="46">
                  <c:v>774.846</c:v>
                </c:pt>
                <c:pt idx="47">
                  <c:v>774.99400000000003</c:v>
                </c:pt>
                <c:pt idx="48">
                  <c:v>779.06099999999992</c:v>
                </c:pt>
                <c:pt idx="49">
                  <c:v>779.10900000000004</c:v>
                </c:pt>
                <c:pt idx="50">
                  <c:v>778.22799999999995</c:v>
                </c:pt>
                <c:pt idx="51">
                  <c:v>778.45399999999995</c:v>
                </c:pt>
                <c:pt idx="52">
                  <c:v>753.96900000000005</c:v>
                </c:pt>
                <c:pt idx="53">
                  <c:v>753.47199999999998</c:v>
                </c:pt>
                <c:pt idx="54">
                  <c:v>753.45700000000011</c:v>
                </c:pt>
                <c:pt idx="55">
                  <c:v>752.84399999999982</c:v>
                </c:pt>
                <c:pt idx="56">
                  <c:v>710.971</c:v>
                </c:pt>
                <c:pt idx="57">
                  <c:v>711.21</c:v>
                </c:pt>
                <c:pt idx="58">
                  <c:v>711.33899999999994</c:v>
                </c:pt>
                <c:pt idx="59">
                  <c:v>712.21300000000008</c:v>
                </c:pt>
                <c:pt idx="60">
                  <c:v>658.77700000000004</c:v>
                </c:pt>
                <c:pt idx="61">
                  <c:v>658.99400000000014</c:v>
                </c:pt>
                <c:pt idx="62">
                  <c:v>659.11400000000003</c:v>
                </c:pt>
                <c:pt idx="63">
                  <c:v>659.98900000000003</c:v>
                </c:pt>
                <c:pt idx="64">
                  <c:v>667.08100000000002</c:v>
                </c:pt>
                <c:pt idx="65">
                  <c:v>666.80600000000004</c:v>
                </c:pt>
                <c:pt idx="66">
                  <c:v>667.61</c:v>
                </c:pt>
                <c:pt idx="67">
                  <c:v>660.84500000000003</c:v>
                </c:pt>
                <c:pt idx="68">
                  <c:v>647.322</c:v>
                </c:pt>
                <c:pt idx="69">
                  <c:v>647.27800000000002</c:v>
                </c:pt>
                <c:pt idx="70">
                  <c:v>647.79999999999995</c:v>
                </c:pt>
                <c:pt idx="71">
                  <c:v>636.97400000000005</c:v>
                </c:pt>
                <c:pt idx="72">
                  <c:v>651.19799999999998</c:v>
                </c:pt>
                <c:pt idx="73">
                  <c:v>651.58499999999992</c:v>
                </c:pt>
                <c:pt idx="74">
                  <c:v>652.10199999999998</c:v>
                </c:pt>
                <c:pt idx="75">
                  <c:v>641.18999999999994</c:v>
                </c:pt>
                <c:pt idx="76">
                  <c:v>668.77699999999993</c:v>
                </c:pt>
                <c:pt idx="77">
                  <c:v>669.09</c:v>
                </c:pt>
                <c:pt idx="78">
                  <c:v>669.56899999999996</c:v>
                </c:pt>
                <c:pt idx="79">
                  <c:v>669.76499999999999</c:v>
                </c:pt>
                <c:pt idx="80">
                  <c:v>668.1099999999999</c:v>
                </c:pt>
                <c:pt idx="81">
                  <c:v>668.81499999999994</c:v>
                </c:pt>
                <c:pt idx="82">
                  <c:v>668.35900000000004</c:v>
                </c:pt>
                <c:pt idx="83">
                  <c:v>668.024</c:v>
                </c:pt>
                <c:pt idx="84">
                  <c:v>768.97099999999989</c:v>
                </c:pt>
                <c:pt idx="85">
                  <c:v>768.43200000000002</c:v>
                </c:pt>
                <c:pt idx="86">
                  <c:v>768.47699999999998</c:v>
                </c:pt>
                <c:pt idx="87">
                  <c:v>766.93600000000004</c:v>
                </c:pt>
                <c:pt idx="88">
                  <c:v>764.44</c:v>
                </c:pt>
                <c:pt idx="89">
                  <c:v>764.49500000000012</c:v>
                </c:pt>
                <c:pt idx="90">
                  <c:v>764.43099999999993</c:v>
                </c:pt>
                <c:pt idx="91">
                  <c:v>764.84399999999994</c:v>
                </c:pt>
                <c:pt idx="92">
                  <c:v>800.423</c:v>
                </c:pt>
                <c:pt idx="93">
                  <c:v>801.29300000000001</c:v>
                </c:pt>
                <c:pt idx="94">
                  <c:v>801.51499999999999</c:v>
                </c:pt>
                <c:pt idx="95">
                  <c:v>801.9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A7-49F0-A62C-B06D37006D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1139.6379999999999</c:v>
                </c:pt>
                <c:pt idx="1">
                  <c:v>1145.809</c:v>
                </c:pt>
                <c:pt idx="2">
                  <c:v>1144.163</c:v>
                </c:pt>
                <c:pt idx="3">
                  <c:v>1140.9839999999999</c:v>
                </c:pt>
                <c:pt idx="4">
                  <c:v>1127.509</c:v>
                </c:pt>
                <c:pt idx="5">
                  <c:v>1126.749</c:v>
                </c:pt>
                <c:pt idx="6">
                  <c:v>1128.8060000000003</c:v>
                </c:pt>
                <c:pt idx="7">
                  <c:v>1126.3019999999999</c:v>
                </c:pt>
                <c:pt idx="8">
                  <c:v>1118.0489999999998</c:v>
                </c:pt>
                <c:pt idx="9">
                  <c:v>1116.673</c:v>
                </c:pt>
                <c:pt idx="10">
                  <c:v>1116.5390000000002</c:v>
                </c:pt>
                <c:pt idx="11">
                  <c:v>1118.606</c:v>
                </c:pt>
                <c:pt idx="12">
                  <c:v>1125.7279999999998</c:v>
                </c:pt>
                <c:pt idx="13">
                  <c:v>1124.8359999999998</c:v>
                </c:pt>
                <c:pt idx="14">
                  <c:v>1126.9909999999998</c:v>
                </c:pt>
                <c:pt idx="15">
                  <c:v>1127.319</c:v>
                </c:pt>
                <c:pt idx="16">
                  <c:v>1156.8879999999999</c:v>
                </c:pt>
                <c:pt idx="17">
                  <c:v>1158.3549999999998</c:v>
                </c:pt>
                <c:pt idx="18">
                  <c:v>1154.7249999999999</c:v>
                </c:pt>
                <c:pt idx="19">
                  <c:v>1160.261</c:v>
                </c:pt>
                <c:pt idx="20">
                  <c:v>1287.501</c:v>
                </c:pt>
                <c:pt idx="21">
                  <c:v>1303.6279999999999</c:v>
                </c:pt>
                <c:pt idx="22">
                  <c:v>1317.5640000000001</c:v>
                </c:pt>
                <c:pt idx="23">
                  <c:v>1326.289</c:v>
                </c:pt>
                <c:pt idx="24">
                  <c:v>1489.992</c:v>
                </c:pt>
                <c:pt idx="25">
                  <c:v>1512.366</c:v>
                </c:pt>
                <c:pt idx="26">
                  <c:v>1527.221</c:v>
                </c:pt>
                <c:pt idx="27">
                  <c:v>1533.2829999999999</c:v>
                </c:pt>
                <c:pt idx="28">
                  <c:v>1662.7059999999999</c:v>
                </c:pt>
                <c:pt idx="29">
                  <c:v>1670.9090000000001</c:v>
                </c:pt>
                <c:pt idx="30">
                  <c:v>1669.9150000000002</c:v>
                </c:pt>
                <c:pt idx="31">
                  <c:v>1674.1830000000002</c:v>
                </c:pt>
                <c:pt idx="32">
                  <c:v>1749.2920000000001</c:v>
                </c:pt>
                <c:pt idx="33">
                  <c:v>1749.4540000000002</c:v>
                </c:pt>
                <c:pt idx="34">
                  <c:v>1752.5250000000003</c:v>
                </c:pt>
                <c:pt idx="35">
                  <c:v>1753.9930000000002</c:v>
                </c:pt>
                <c:pt idx="36">
                  <c:v>1760.7190000000001</c:v>
                </c:pt>
                <c:pt idx="37">
                  <c:v>1757.4440000000002</c:v>
                </c:pt>
                <c:pt idx="38">
                  <c:v>1754.8680000000002</c:v>
                </c:pt>
                <c:pt idx="39">
                  <c:v>1749.3710000000001</c:v>
                </c:pt>
                <c:pt idx="40">
                  <c:v>1725.6510000000001</c:v>
                </c:pt>
                <c:pt idx="41">
                  <c:v>1729.202</c:v>
                </c:pt>
                <c:pt idx="42">
                  <c:v>1728.403</c:v>
                </c:pt>
                <c:pt idx="43">
                  <c:v>1726.473</c:v>
                </c:pt>
                <c:pt idx="44">
                  <c:v>1716.7369999999999</c:v>
                </c:pt>
                <c:pt idx="45">
                  <c:v>1715.9469999999999</c:v>
                </c:pt>
                <c:pt idx="46">
                  <c:v>1718.0089999999998</c:v>
                </c:pt>
                <c:pt idx="47">
                  <c:v>1719.5609999999999</c:v>
                </c:pt>
                <c:pt idx="48">
                  <c:v>1692.3939999999998</c:v>
                </c:pt>
                <c:pt idx="49">
                  <c:v>1694.933</c:v>
                </c:pt>
                <c:pt idx="50">
                  <c:v>1688.931</c:v>
                </c:pt>
                <c:pt idx="51">
                  <c:v>1682.9970000000001</c:v>
                </c:pt>
                <c:pt idx="52">
                  <c:v>1644.5370000000003</c:v>
                </c:pt>
                <c:pt idx="53">
                  <c:v>1647.8500000000001</c:v>
                </c:pt>
                <c:pt idx="54">
                  <c:v>1643.7550000000003</c:v>
                </c:pt>
                <c:pt idx="55">
                  <c:v>1635.6450000000002</c:v>
                </c:pt>
                <c:pt idx="56">
                  <c:v>1575.54</c:v>
                </c:pt>
                <c:pt idx="57">
                  <c:v>1568.4830000000002</c:v>
                </c:pt>
                <c:pt idx="58">
                  <c:v>1561.989</c:v>
                </c:pt>
                <c:pt idx="59">
                  <c:v>1556.3030000000001</c:v>
                </c:pt>
                <c:pt idx="60">
                  <c:v>1524.297</c:v>
                </c:pt>
                <c:pt idx="61">
                  <c:v>1521.4059999999997</c:v>
                </c:pt>
                <c:pt idx="62">
                  <c:v>1519.9680000000001</c:v>
                </c:pt>
                <c:pt idx="63">
                  <c:v>1508.1389999999997</c:v>
                </c:pt>
                <c:pt idx="64">
                  <c:v>1500.0290000000002</c:v>
                </c:pt>
                <c:pt idx="65">
                  <c:v>1503.865</c:v>
                </c:pt>
                <c:pt idx="66">
                  <c:v>1494.3490000000002</c:v>
                </c:pt>
                <c:pt idx="67">
                  <c:v>1477.7660000000001</c:v>
                </c:pt>
                <c:pt idx="68">
                  <c:v>1480.9040000000005</c:v>
                </c:pt>
                <c:pt idx="69">
                  <c:v>1483.7700000000002</c:v>
                </c:pt>
                <c:pt idx="70">
                  <c:v>1478.2840000000001</c:v>
                </c:pt>
                <c:pt idx="71">
                  <c:v>1467.3210000000001</c:v>
                </c:pt>
                <c:pt idx="72">
                  <c:v>1457.114</c:v>
                </c:pt>
                <c:pt idx="73">
                  <c:v>1464.4460000000001</c:v>
                </c:pt>
                <c:pt idx="74">
                  <c:v>1458.94</c:v>
                </c:pt>
                <c:pt idx="75">
                  <c:v>1449.6470000000002</c:v>
                </c:pt>
                <c:pt idx="76">
                  <c:v>1446.6409999999998</c:v>
                </c:pt>
                <c:pt idx="77">
                  <c:v>1451.0839999999998</c:v>
                </c:pt>
                <c:pt idx="78">
                  <c:v>1447.886</c:v>
                </c:pt>
                <c:pt idx="79">
                  <c:v>1444.6460000000002</c:v>
                </c:pt>
                <c:pt idx="80">
                  <c:v>1359.2350000000004</c:v>
                </c:pt>
                <c:pt idx="81">
                  <c:v>1360.8709999999999</c:v>
                </c:pt>
                <c:pt idx="82">
                  <c:v>1349.319</c:v>
                </c:pt>
                <c:pt idx="83">
                  <c:v>1332.5350000000001</c:v>
                </c:pt>
                <c:pt idx="84">
                  <c:v>1252.9800000000002</c:v>
                </c:pt>
                <c:pt idx="85">
                  <c:v>1249.806</c:v>
                </c:pt>
                <c:pt idx="86">
                  <c:v>1254.9119999999998</c:v>
                </c:pt>
                <c:pt idx="87">
                  <c:v>1243.7329999999999</c:v>
                </c:pt>
                <c:pt idx="88">
                  <c:v>1198.462</c:v>
                </c:pt>
                <c:pt idx="89">
                  <c:v>1195.0029999999999</c:v>
                </c:pt>
                <c:pt idx="90">
                  <c:v>1195.04</c:v>
                </c:pt>
                <c:pt idx="91">
                  <c:v>1198.5170000000001</c:v>
                </c:pt>
                <c:pt idx="92">
                  <c:v>1169.4900000000002</c:v>
                </c:pt>
                <c:pt idx="93">
                  <c:v>1172.6290000000001</c:v>
                </c:pt>
                <c:pt idx="94">
                  <c:v>1170.8810000000001</c:v>
                </c:pt>
                <c:pt idx="95">
                  <c:v>1167.1070000000002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A7-49F0-A62C-B06D37006D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2423.8829999999994</c:v>
                </c:pt>
                <c:pt idx="1">
                  <c:v>2412.9779999999996</c:v>
                </c:pt>
                <c:pt idx="2">
                  <c:v>2366.0569999999998</c:v>
                </c:pt>
                <c:pt idx="3">
                  <c:v>2354.5129999999999</c:v>
                </c:pt>
                <c:pt idx="4">
                  <c:v>2298.6379999999999</c:v>
                </c:pt>
                <c:pt idx="5">
                  <c:v>2292.2289999999998</c:v>
                </c:pt>
                <c:pt idx="6">
                  <c:v>2270.1079999999997</c:v>
                </c:pt>
                <c:pt idx="7">
                  <c:v>2249.7709999999997</c:v>
                </c:pt>
                <c:pt idx="8">
                  <c:v>2211.4519999999998</c:v>
                </c:pt>
                <c:pt idx="9">
                  <c:v>2200.1419999999998</c:v>
                </c:pt>
                <c:pt idx="10">
                  <c:v>2189.6889999999999</c:v>
                </c:pt>
                <c:pt idx="11">
                  <c:v>2183.3919999999998</c:v>
                </c:pt>
                <c:pt idx="12">
                  <c:v>2172.1799999999998</c:v>
                </c:pt>
                <c:pt idx="13">
                  <c:v>2163.585</c:v>
                </c:pt>
                <c:pt idx="14">
                  <c:v>2167.9789999999998</c:v>
                </c:pt>
                <c:pt idx="15">
                  <c:v>2186.2209999999995</c:v>
                </c:pt>
                <c:pt idx="16">
                  <c:v>2219.1149999999998</c:v>
                </c:pt>
                <c:pt idx="17">
                  <c:v>2233.0729999999999</c:v>
                </c:pt>
                <c:pt idx="18">
                  <c:v>2273.1939999999995</c:v>
                </c:pt>
                <c:pt idx="19">
                  <c:v>2341.7999999999997</c:v>
                </c:pt>
                <c:pt idx="20">
                  <c:v>2411.221</c:v>
                </c:pt>
                <c:pt idx="21">
                  <c:v>2487.5230000000006</c:v>
                </c:pt>
                <c:pt idx="22">
                  <c:v>2530.1229999999996</c:v>
                </c:pt>
                <c:pt idx="23">
                  <c:v>2663.6489999999999</c:v>
                </c:pt>
                <c:pt idx="24">
                  <c:v>2763.3769999999995</c:v>
                </c:pt>
                <c:pt idx="25">
                  <c:v>2894.47</c:v>
                </c:pt>
                <c:pt idx="26">
                  <c:v>2954.2179999999994</c:v>
                </c:pt>
                <c:pt idx="27">
                  <c:v>3050.7749999999996</c:v>
                </c:pt>
                <c:pt idx="28">
                  <c:v>3125.2980000000002</c:v>
                </c:pt>
                <c:pt idx="29">
                  <c:v>3209.4870000000001</c:v>
                </c:pt>
                <c:pt idx="30">
                  <c:v>3268.2499999999995</c:v>
                </c:pt>
                <c:pt idx="31">
                  <c:v>3353.6489999999999</c:v>
                </c:pt>
                <c:pt idx="32">
                  <c:v>3402.1809999999987</c:v>
                </c:pt>
                <c:pt idx="33">
                  <c:v>3536.0409999999997</c:v>
                </c:pt>
                <c:pt idx="34">
                  <c:v>3585.8369999999995</c:v>
                </c:pt>
                <c:pt idx="35">
                  <c:v>3625.4879999999998</c:v>
                </c:pt>
                <c:pt idx="36">
                  <c:v>3671.386</c:v>
                </c:pt>
                <c:pt idx="37">
                  <c:v>3701.1719999999996</c:v>
                </c:pt>
                <c:pt idx="38">
                  <c:v>3730.1369999999997</c:v>
                </c:pt>
                <c:pt idx="39">
                  <c:v>3746.4559999999997</c:v>
                </c:pt>
                <c:pt idx="40">
                  <c:v>3763.1970000000001</c:v>
                </c:pt>
                <c:pt idx="41">
                  <c:v>3781.6020000000008</c:v>
                </c:pt>
                <c:pt idx="42">
                  <c:v>3785.8509999999992</c:v>
                </c:pt>
                <c:pt idx="43">
                  <c:v>3795.4959999999996</c:v>
                </c:pt>
                <c:pt idx="44">
                  <c:v>3809.4119999999998</c:v>
                </c:pt>
                <c:pt idx="45">
                  <c:v>3810.9149999999991</c:v>
                </c:pt>
                <c:pt idx="46">
                  <c:v>3806.1209999999996</c:v>
                </c:pt>
                <c:pt idx="47">
                  <c:v>3800.7080000000001</c:v>
                </c:pt>
                <c:pt idx="48">
                  <c:v>3787.5149999999994</c:v>
                </c:pt>
                <c:pt idx="49">
                  <c:v>3769.4429999999998</c:v>
                </c:pt>
                <c:pt idx="50">
                  <c:v>3740.7020000000007</c:v>
                </c:pt>
                <c:pt idx="51">
                  <c:v>3711.35</c:v>
                </c:pt>
                <c:pt idx="52">
                  <c:v>3695.8210000000004</c:v>
                </c:pt>
                <c:pt idx="53">
                  <c:v>3644.6559999999995</c:v>
                </c:pt>
                <c:pt idx="54">
                  <c:v>3604.8669999999997</c:v>
                </c:pt>
                <c:pt idx="55">
                  <c:v>3575.3309999999992</c:v>
                </c:pt>
                <c:pt idx="56">
                  <c:v>3565.1860000000001</c:v>
                </c:pt>
                <c:pt idx="57">
                  <c:v>3534.2759999999998</c:v>
                </c:pt>
                <c:pt idx="58">
                  <c:v>3513.8339999999994</c:v>
                </c:pt>
                <c:pt idx="59">
                  <c:v>3497.89</c:v>
                </c:pt>
                <c:pt idx="60">
                  <c:v>3506.1139999999996</c:v>
                </c:pt>
                <c:pt idx="61">
                  <c:v>3488.5739999999996</c:v>
                </c:pt>
                <c:pt idx="62">
                  <c:v>3478.07</c:v>
                </c:pt>
                <c:pt idx="63">
                  <c:v>3496.2249999999999</c:v>
                </c:pt>
                <c:pt idx="64">
                  <c:v>3542.2980000000002</c:v>
                </c:pt>
                <c:pt idx="65">
                  <c:v>3564.0790000000002</c:v>
                </c:pt>
                <c:pt idx="66">
                  <c:v>3527.1300000000006</c:v>
                </c:pt>
                <c:pt idx="67">
                  <c:v>3561.3349999999996</c:v>
                </c:pt>
                <c:pt idx="68">
                  <c:v>3740.3969999999995</c:v>
                </c:pt>
                <c:pt idx="69">
                  <c:v>3797.2479999999996</c:v>
                </c:pt>
                <c:pt idx="70">
                  <c:v>3812.4929999999995</c:v>
                </c:pt>
                <c:pt idx="71">
                  <c:v>3804.7899999999995</c:v>
                </c:pt>
                <c:pt idx="72">
                  <c:v>4041.2219999999998</c:v>
                </c:pt>
                <c:pt idx="73">
                  <c:v>4114.2960000000003</c:v>
                </c:pt>
                <c:pt idx="74">
                  <c:v>4149.9810000000016</c:v>
                </c:pt>
                <c:pt idx="75">
                  <c:v>4142.62</c:v>
                </c:pt>
                <c:pt idx="76">
                  <c:v>4222.969000000001</c:v>
                </c:pt>
                <c:pt idx="77">
                  <c:v>4226.8289999999997</c:v>
                </c:pt>
                <c:pt idx="78">
                  <c:v>4192.6559999999999</c:v>
                </c:pt>
                <c:pt idx="79">
                  <c:v>4131.5609999999997</c:v>
                </c:pt>
                <c:pt idx="80">
                  <c:v>4053.8389999999995</c:v>
                </c:pt>
                <c:pt idx="81">
                  <c:v>3986.3709999999996</c:v>
                </c:pt>
                <c:pt idx="82">
                  <c:v>3920.85</c:v>
                </c:pt>
                <c:pt idx="83">
                  <c:v>3770.351999999999</c:v>
                </c:pt>
                <c:pt idx="84">
                  <c:v>3676.578</c:v>
                </c:pt>
                <c:pt idx="85">
                  <c:v>3527.05</c:v>
                </c:pt>
                <c:pt idx="86">
                  <c:v>3468.6139999999991</c:v>
                </c:pt>
                <c:pt idx="87">
                  <c:v>3386.9660000000003</c:v>
                </c:pt>
                <c:pt idx="88">
                  <c:v>3237.9749999999999</c:v>
                </c:pt>
                <c:pt idx="89">
                  <c:v>3094.3119999999999</c:v>
                </c:pt>
                <c:pt idx="90">
                  <c:v>3066.7089999999998</c:v>
                </c:pt>
                <c:pt idx="91">
                  <c:v>2960.0649999999996</c:v>
                </c:pt>
                <c:pt idx="92">
                  <c:v>2791.4609999999998</c:v>
                </c:pt>
                <c:pt idx="93">
                  <c:v>2693.8319999999994</c:v>
                </c:pt>
                <c:pt idx="94">
                  <c:v>2641.81</c:v>
                </c:pt>
                <c:pt idx="95">
                  <c:v>2608.4149999999995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A7-49F0-A62C-B06D37006D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276.99999999999989</c:v>
                </c:pt>
                <c:pt idx="1">
                  <c:v>276.99999999999989</c:v>
                </c:pt>
                <c:pt idx="2">
                  <c:v>276.99999999999989</c:v>
                </c:pt>
                <c:pt idx="3">
                  <c:v>276.99999999999989</c:v>
                </c:pt>
                <c:pt idx="4">
                  <c:v>264.99999999999994</c:v>
                </c:pt>
                <c:pt idx="5">
                  <c:v>264.99999999999994</c:v>
                </c:pt>
                <c:pt idx="6">
                  <c:v>264.99999999999994</c:v>
                </c:pt>
                <c:pt idx="7">
                  <c:v>264.99999999999994</c:v>
                </c:pt>
                <c:pt idx="8">
                  <c:v>263</c:v>
                </c:pt>
                <c:pt idx="9">
                  <c:v>263</c:v>
                </c:pt>
                <c:pt idx="10">
                  <c:v>263</c:v>
                </c:pt>
                <c:pt idx="11">
                  <c:v>263</c:v>
                </c:pt>
                <c:pt idx="12">
                  <c:v>261</c:v>
                </c:pt>
                <c:pt idx="13">
                  <c:v>261</c:v>
                </c:pt>
                <c:pt idx="14">
                  <c:v>261</c:v>
                </c:pt>
                <c:pt idx="15">
                  <c:v>261</c:v>
                </c:pt>
                <c:pt idx="16">
                  <c:v>268</c:v>
                </c:pt>
                <c:pt idx="17">
                  <c:v>268</c:v>
                </c:pt>
                <c:pt idx="18">
                  <c:v>268</c:v>
                </c:pt>
                <c:pt idx="19">
                  <c:v>268</c:v>
                </c:pt>
                <c:pt idx="20">
                  <c:v>299</c:v>
                </c:pt>
                <c:pt idx="21">
                  <c:v>299</c:v>
                </c:pt>
                <c:pt idx="22">
                  <c:v>299</c:v>
                </c:pt>
                <c:pt idx="23">
                  <c:v>299</c:v>
                </c:pt>
                <c:pt idx="24">
                  <c:v>347</c:v>
                </c:pt>
                <c:pt idx="25">
                  <c:v>347</c:v>
                </c:pt>
                <c:pt idx="26">
                  <c:v>347</c:v>
                </c:pt>
                <c:pt idx="27">
                  <c:v>347</c:v>
                </c:pt>
                <c:pt idx="28">
                  <c:v>393</c:v>
                </c:pt>
                <c:pt idx="29">
                  <c:v>393</c:v>
                </c:pt>
                <c:pt idx="30">
                  <c:v>393</c:v>
                </c:pt>
                <c:pt idx="31">
                  <c:v>393</c:v>
                </c:pt>
                <c:pt idx="32">
                  <c:v>417.00000000000006</c:v>
                </c:pt>
                <c:pt idx="33">
                  <c:v>417.00000000000006</c:v>
                </c:pt>
                <c:pt idx="34">
                  <c:v>417.00000000000006</c:v>
                </c:pt>
                <c:pt idx="35">
                  <c:v>417.00000000000006</c:v>
                </c:pt>
                <c:pt idx="36">
                  <c:v>421</c:v>
                </c:pt>
                <c:pt idx="37">
                  <c:v>421</c:v>
                </c:pt>
                <c:pt idx="38">
                  <c:v>421</c:v>
                </c:pt>
                <c:pt idx="39">
                  <c:v>421</c:v>
                </c:pt>
                <c:pt idx="40">
                  <c:v>421</c:v>
                </c:pt>
                <c:pt idx="41">
                  <c:v>421</c:v>
                </c:pt>
                <c:pt idx="42">
                  <c:v>421</c:v>
                </c:pt>
                <c:pt idx="43">
                  <c:v>421</c:v>
                </c:pt>
                <c:pt idx="44">
                  <c:v>424.00000000000006</c:v>
                </c:pt>
                <c:pt idx="45">
                  <c:v>424.00000000000006</c:v>
                </c:pt>
                <c:pt idx="46">
                  <c:v>424.00000000000006</c:v>
                </c:pt>
                <c:pt idx="47">
                  <c:v>424.00000000000006</c:v>
                </c:pt>
                <c:pt idx="48">
                  <c:v>432</c:v>
                </c:pt>
                <c:pt idx="49">
                  <c:v>432</c:v>
                </c:pt>
                <c:pt idx="50">
                  <c:v>432</c:v>
                </c:pt>
                <c:pt idx="51">
                  <c:v>432</c:v>
                </c:pt>
                <c:pt idx="52">
                  <c:v>432.99999999999989</c:v>
                </c:pt>
                <c:pt idx="53">
                  <c:v>432.99999999999989</c:v>
                </c:pt>
                <c:pt idx="54">
                  <c:v>432.99999999999989</c:v>
                </c:pt>
                <c:pt idx="55">
                  <c:v>432.99999999999989</c:v>
                </c:pt>
                <c:pt idx="56">
                  <c:v>412.00000000000006</c:v>
                </c:pt>
                <c:pt idx="57">
                  <c:v>412.00000000000006</c:v>
                </c:pt>
                <c:pt idx="58">
                  <c:v>412.00000000000006</c:v>
                </c:pt>
                <c:pt idx="59">
                  <c:v>412.00000000000006</c:v>
                </c:pt>
                <c:pt idx="60">
                  <c:v>412.00000000000006</c:v>
                </c:pt>
                <c:pt idx="61">
                  <c:v>412.00000000000006</c:v>
                </c:pt>
                <c:pt idx="62">
                  <c:v>412.00000000000006</c:v>
                </c:pt>
                <c:pt idx="63">
                  <c:v>412.00000000000006</c:v>
                </c:pt>
                <c:pt idx="64">
                  <c:v>417.00000000000006</c:v>
                </c:pt>
                <c:pt idx="65">
                  <c:v>417.00000000000006</c:v>
                </c:pt>
                <c:pt idx="66">
                  <c:v>417.00000000000006</c:v>
                </c:pt>
                <c:pt idx="67">
                  <c:v>417.00000000000006</c:v>
                </c:pt>
                <c:pt idx="68">
                  <c:v>436.00000000000006</c:v>
                </c:pt>
                <c:pt idx="69">
                  <c:v>436.00000000000006</c:v>
                </c:pt>
                <c:pt idx="70">
                  <c:v>436.00000000000006</c:v>
                </c:pt>
                <c:pt idx="71">
                  <c:v>436.00000000000006</c:v>
                </c:pt>
                <c:pt idx="72">
                  <c:v>462.99999999999989</c:v>
                </c:pt>
                <c:pt idx="73">
                  <c:v>462.99999999999989</c:v>
                </c:pt>
                <c:pt idx="74">
                  <c:v>462.99999999999989</c:v>
                </c:pt>
                <c:pt idx="75">
                  <c:v>462.99999999999989</c:v>
                </c:pt>
                <c:pt idx="76">
                  <c:v>452</c:v>
                </c:pt>
                <c:pt idx="77">
                  <c:v>452</c:v>
                </c:pt>
                <c:pt idx="78">
                  <c:v>452</c:v>
                </c:pt>
                <c:pt idx="79">
                  <c:v>452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373</c:v>
                </c:pt>
                <c:pt idx="85">
                  <c:v>373</c:v>
                </c:pt>
                <c:pt idx="86">
                  <c:v>373</c:v>
                </c:pt>
                <c:pt idx="87">
                  <c:v>373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293.99999999999994</c:v>
                </c:pt>
                <c:pt idx="93">
                  <c:v>293.99999999999994</c:v>
                </c:pt>
                <c:pt idx="94">
                  <c:v>293.99999999999994</c:v>
                </c:pt>
                <c:pt idx="95">
                  <c:v>293.99999999999994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A7-49F0-A62C-B06D37006D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A7-49F0-A62C-B06D37006D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41.82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A7-49F0-A62C-B06D37006D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7A7-49F0-A62C-B06D37006D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A7-49F0-A62C-B06D37006D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7A7-49F0-A62C-B06D37006D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1064</c:v>
                </c:pt>
                <c:pt idx="1">
                  <c:v>760.3</c:v>
                </c:pt>
                <c:pt idx="2">
                  <c:v>726.3</c:v>
                </c:pt>
                <c:pt idx="3">
                  <c:v>568.79999999999995</c:v>
                </c:pt>
                <c:pt idx="4">
                  <c:v>700.3</c:v>
                </c:pt>
                <c:pt idx="5">
                  <c:v>585.1</c:v>
                </c:pt>
                <c:pt idx="6">
                  <c:v>479.8</c:v>
                </c:pt>
                <c:pt idx="7">
                  <c:v>344.7</c:v>
                </c:pt>
                <c:pt idx="8">
                  <c:v>845.3</c:v>
                </c:pt>
                <c:pt idx="9">
                  <c:v>743.7</c:v>
                </c:pt>
                <c:pt idx="10">
                  <c:v>632.1</c:v>
                </c:pt>
                <c:pt idx="11">
                  <c:v>529.9</c:v>
                </c:pt>
                <c:pt idx="12">
                  <c:v>660.3</c:v>
                </c:pt>
                <c:pt idx="13">
                  <c:v>789.7</c:v>
                </c:pt>
                <c:pt idx="14">
                  <c:v>645.5</c:v>
                </c:pt>
                <c:pt idx="15">
                  <c:v>687.1</c:v>
                </c:pt>
                <c:pt idx="16">
                  <c:v>456.1</c:v>
                </c:pt>
                <c:pt idx="17">
                  <c:v>764.5</c:v>
                </c:pt>
                <c:pt idx="18">
                  <c:v>1001.2</c:v>
                </c:pt>
                <c:pt idx="19">
                  <c:v>969</c:v>
                </c:pt>
                <c:pt idx="20">
                  <c:v>154.30000000000001</c:v>
                </c:pt>
                <c:pt idx="21">
                  <c:v>414.7</c:v>
                </c:pt>
                <c:pt idx="22">
                  <c:v>548.79999999999995</c:v>
                </c:pt>
                <c:pt idx="23">
                  <c:v>550.9</c:v>
                </c:pt>
                <c:pt idx="24">
                  <c:v>220</c:v>
                </c:pt>
                <c:pt idx="25">
                  <c:v>220</c:v>
                </c:pt>
                <c:pt idx="26">
                  <c:v>303.10000000000002</c:v>
                </c:pt>
                <c:pt idx="27">
                  <c:v>269.7</c:v>
                </c:pt>
                <c:pt idx="28">
                  <c:v>290</c:v>
                </c:pt>
                <c:pt idx="29">
                  <c:v>364.4</c:v>
                </c:pt>
                <c:pt idx="30">
                  <c:v>548.9</c:v>
                </c:pt>
                <c:pt idx="31">
                  <c:v>667.1</c:v>
                </c:pt>
                <c:pt idx="32">
                  <c:v>722.7</c:v>
                </c:pt>
                <c:pt idx="33">
                  <c:v>870</c:v>
                </c:pt>
                <c:pt idx="34">
                  <c:v>926.4</c:v>
                </c:pt>
                <c:pt idx="35">
                  <c:v>773.3</c:v>
                </c:pt>
                <c:pt idx="36">
                  <c:v>1165</c:v>
                </c:pt>
                <c:pt idx="37">
                  <c:v>1165</c:v>
                </c:pt>
                <c:pt idx="38">
                  <c:v>1165</c:v>
                </c:pt>
                <c:pt idx="39">
                  <c:v>1165</c:v>
                </c:pt>
                <c:pt idx="40">
                  <c:v>1165</c:v>
                </c:pt>
                <c:pt idx="41">
                  <c:v>1165</c:v>
                </c:pt>
                <c:pt idx="42">
                  <c:v>1165</c:v>
                </c:pt>
                <c:pt idx="43">
                  <c:v>1165</c:v>
                </c:pt>
                <c:pt idx="44">
                  <c:v>1175</c:v>
                </c:pt>
                <c:pt idx="45">
                  <c:v>1175</c:v>
                </c:pt>
                <c:pt idx="46">
                  <c:v>1175</c:v>
                </c:pt>
                <c:pt idx="47">
                  <c:v>1175</c:v>
                </c:pt>
                <c:pt idx="48">
                  <c:v>1175</c:v>
                </c:pt>
                <c:pt idx="49">
                  <c:v>1175</c:v>
                </c:pt>
                <c:pt idx="50">
                  <c:v>1175</c:v>
                </c:pt>
                <c:pt idx="51">
                  <c:v>1175</c:v>
                </c:pt>
                <c:pt idx="52">
                  <c:v>1175</c:v>
                </c:pt>
                <c:pt idx="53">
                  <c:v>1175</c:v>
                </c:pt>
                <c:pt idx="54">
                  <c:v>1175</c:v>
                </c:pt>
                <c:pt idx="55">
                  <c:v>1175</c:v>
                </c:pt>
                <c:pt idx="56">
                  <c:v>1058.9000000000001</c:v>
                </c:pt>
                <c:pt idx="57">
                  <c:v>1175</c:v>
                </c:pt>
                <c:pt idx="58">
                  <c:v>1175</c:v>
                </c:pt>
                <c:pt idx="59">
                  <c:v>1175</c:v>
                </c:pt>
                <c:pt idx="60">
                  <c:v>866.6</c:v>
                </c:pt>
                <c:pt idx="61">
                  <c:v>989.7</c:v>
                </c:pt>
                <c:pt idx="62">
                  <c:v>1165</c:v>
                </c:pt>
                <c:pt idx="63">
                  <c:v>1165</c:v>
                </c:pt>
                <c:pt idx="64">
                  <c:v>491.5</c:v>
                </c:pt>
                <c:pt idx="65">
                  <c:v>534.6</c:v>
                </c:pt>
                <c:pt idx="66">
                  <c:v>798.1</c:v>
                </c:pt>
                <c:pt idx="67">
                  <c:v>796.3</c:v>
                </c:pt>
                <c:pt idx="68">
                  <c:v>308</c:v>
                </c:pt>
                <c:pt idx="69">
                  <c:v>308</c:v>
                </c:pt>
                <c:pt idx="70">
                  <c:v>308</c:v>
                </c:pt>
                <c:pt idx="71">
                  <c:v>533.5</c:v>
                </c:pt>
                <c:pt idx="72">
                  <c:v>308</c:v>
                </c:pt>
                <c:pt idx="73">
                  <c:v>308</c:v>
                </c:pt>
                <c:pt idx="74">
                  <c:v>308</c:v>
                </c:pt>
                <c:pt idx="75">
                  <c:v>308</c:v>
                </c:pt>
                <c:pt idx="76">
                  <c:v>391.2</c:v>
                </c:pt>
                <c:pt idx="77">
                  <c:v>308</c:v>
                </c:pt>
                <c:pt idx="78">
                  <c:v>308</c:v>
                </c:pt>
                <c:pt idx="79">
                  <c:v>352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299</c:v>
                </c:pt>
                <c:pt idx="85">
                  <c:v>299</c:v>
                </c:pt>
                <c:pt idx="86">
                  <c:v>299</c:v>
                </c:pt>
                <c:pt idx="87">
                  <c:v>299</c:v>
                </c:pt>
                <c:pt idx="88">
                  <c:v>251</c:v>
                </c:pt>
                <c:pt idx="89">
                  <c:v>251</c:v>
                </c:pt>
                <c:pt idx="90">
                  <c:v>251</c:v>
                </c:pt>
                <c:pt idx="91">
                  <c:v>251</c:v>
                </c:pt>
                <c:pt idx="92">
                  <c:v>261</c:v>
                </c:pt>
                <c:pt idx="93">
                  <c:v>261</c:v>
                </c:pt>
                <c:pt idx="94">
                  <c:v>261</c:v>
                </c:pt>
                <c:pt idx="95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A7-49F0-A62C-B06D37006D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56.688000000000002</c:v>
                </c:pt>
                <c:pt idx="27">
                  <c:v>56.131999999999998</c:v>
                </c:pt>
                <c:pt idx="28">
                  <c:v>55.26</c:v>
                </c:pt>
                <c:pt idx="29">
                  <c:v>54.244</c:v>
                </c:pt>
                <c:pt idx="30">
                  <c:v>53.143999999999998</c:v>
                </c:pt>
                <c:pt idx="31">
                  <c:v>51.932000000000002</c:v>
                </c:pt>
                <c:pt idx="32">
                  <c:v>50.62</c:v>
                </c:pt>
                <c:pt idx="33">
                  <c:v>49.344000000000001</c:v>
                </c:pt>
                <c:pt idx="34">
                  <c:v>47.911999999999999</c:v>
                </c:pt>
                <c:pt idx="35">
                  <c:v>45.968000000000004</c:v>
                </c:pt>
                <c:pt idx="36">
                  <c:v>43.62</c:v>
                </c:pt>
                <c:pt idx="37">
                  <c:v>41.595999999999997</c:v>
                </c:pt>
                <c:pt idx="38">
                  <c:v>39.808</c:v>
                </c:pt>
                <c:pt idx="39">
                  <c:v>37.664000000000001</c:v>
                </c:pt>
                <c:pt idx="40">
                  <c:v>35.107999999999997</c:v>
                </c:pt>
                <c:pt idx="41">
                  <c:v>33.043999999999997</c:v>
                </c:pt>
                <c:pt idx="42">
                  <c:v>31.596</c:v>
                </c:pt>
                <c:pt idx="43">
                  <c:v>30.3</c:v>
                </c:pt>
                <c:pt idx="44">
                  <c:v>28.94</c:v>
                </c:pt>
                <c:pt idx="45">
                  <c:v>27.928000000000001</c:v>
                </c:pt>
                <c:pt idx="46">
                  <c:v>27.423999999999999</c:v>
                </c:pt>
                <c:pt idx="47">
                  <c:v>27.308</c:v>
                </c:pt>
                <c:pt idx="48">
                  <c:v>27.372</c:v>
                </c:pt>
                <c:pt idx="49">
                  <c:v>27.571999999999999</c:v>
                </c:pt>
                <c:pt idx="50">
                  <c:v>28.056000000000001</c:v>
                </c:pt>
                <c:pt idx="51">
                  <c:v>29.036000000000001</c:v>
                </c:pt>
                <c:pt idx="52">
                  <c:v>30.411999999999999</c:v>
                </c:pt>
                <c:pt idx="53">
                  <c:v>31.64</c:v>
                </c:pt>
                <c:pt idx="54">
                  <c:v>32.607999999999997</c:v>
                </c:pt>
                <c:pt idx="55">
                  <c:v>33.552</c:v>
                </c:pt>
                <c:pt idx="56">
                  <c:v>34.667999999999999</c:v>
                </c:pt>
                <c:pt idx="57">
                  <c:v>35.847999999999999</c:v>
                </c:pt>
                <c:pt idx="58">
                  <c:v>37.223999999999997</c:v>
                </c:pt>
                <c:pt idx="59">
                  <c:v>38.951999999999998</c:v>
                </c:pt>
                <c:pt idx="60">
                  <c:v>40.932000000000002</c:v>
                </c:pt>
                <c:pt idx="61">
                  <c:v>42.744</c:v>
                </c:pt>
                <c:pt idx="62">
                  <c:v>44.46</c:v>
                </c:pt>
                <c:pt idx="63">
                  <c:v>46.38</c:v>
                </c:pt>
                <c:pt idx="64">
                  <c:v>48.484000000000002</c:v>
                </c:pt>
                <c:pt idx="65">
                  <c:v>50.292000000000002</c:v>
                </c:pt>
                <c:pt idx="66">
                  <c:v>51.768000000000001</c:v>
                </c:pt>
                <c:pt idx="67">
                  <c:v>53.176000000000002</c:v>
                </c:pt>
                <c:pt idx="68">
                  <c:v>54.543999999999997</c:v>
                </c:pt>
                <c:pt idx="69">
                  <c:v>55.64</c:v>
                </c:pt>
                <c:pt idx="70">
                  <c:v>56.375999999999998</c:v>
                </c:pt>
                <c:pt idx="71">
                  <c:v>56.783999999999999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A7-49F0-A62C-B06D37006D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7A7-49F0-A62C-B06D37006D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7A7-49F0-A62C-B06D37006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99.84</c:v>
                </c:pt>
                <c:pt idx="1">
                  <c:v>91.4</c:v>
                </c:pt>
                <c:pt idx="2">
                  <c:v>91.47</c:v>
                </c:pt>
                <c:pt idx="3">
                  <c:v>89.2</c:v>
                </c:pt>
                <c:pt idx="4">
                  <c:v>91.85</c:v>
                </c:pt>
                <c:pt idx="5">
                  <c:v>89.07</c:v>
                </c:pt>
                <c:pt idx="6">
                  <c:v>87.33</c:v>
                </c:pt>
                <c:pt idx="7">
                  <c:v>85.5</c:v>
                </c:pt>
                <c:pt idx="8">
                  <c:v>89.21</c:v>
                </c:pt>
                <c:pt idx="9">
                  <c:v>88.14</c:v>
                </c:pt>
                <c:pt idx="10">
                  <c:v>86.99</c:v>
                </c:pt>
                <c:pt idx="11">
                  <c:v>85.9</c:v>
                </c:pt>
                <c:pt idx="12">
                  <c:v>87.11</c:v>
                </c:pt>
                <c:pt idx="13">
                  <c:v>88.34</c:v>
                </c:pt>
                <c:pt idx="14">
                  <c:v>86.98</c:v>
                </c:pt>
                <c:pt idx="15">
                  <c:v>87.5</c:v>
                </c:pt>
                <c:pt idx="16">
                  <c:v>85.66</c:v>
                </c:pt>
                <c:pt idx="17">
                  <c:v>89.52</c:v>
                </c:pt>
                <c:pt idx="18">
                  <c:v>93.41</c:v>
                </c:pt>
                <c:pt idx="19">
                  <c:v>95.44</c:v>
                </c:pt>
                <c:pt idx="20">
                  <c:v>86.98</c:v>
                </c:pt>
                <c:pt idx="21">
                  <c:v>93.28</c:v>
                </c:pt>
                <c:pt idx="22">
                  <c:v>104</c:v>
                </c:pt>
                <c:pt idx="23">
                  <c:v>113.01</c:v>
                </c:pt>
                <c:pt idx="24">
                  <c:v>92.99</c:v>
                </c:pt>
                <c:pt idx="25">
                  <c:v>112.11</c:v>
                </c:pt>
                <c:pt idx="26">
                  <c:v>122.58</c:v>
                </c:pt>
                <c:pt idx="27">
                  <c:v>138.57</c:v>
                </c:pt>
                <c:pt idx="28">
                  <c:v>150.78</c:v>
                </c:pt>
                <c:pt idx="29">
                  <c:v>161.37</c:v>
                </c:pt>
                <c:pt idx="30">
                  <c:v>168.43</c:v>
                </c:pt>
                <c:pt idx="31">
                  <c:v>170.96</c:v>
                </c:pt>
                <c:pt idx="32">
                  <c:v>202.35</c:v>
                </c:pt>
                <c:pt idx="33">
                  <c:v>174</c:v>
                </c:pt>
                <c:pt idx="34">
                  <c:v>150.72999999999999</c:v>
                </c:pt>
                <c:pt idx="35">
                  <c:v>134.05000000000001</c:v>
                </c:pt>
                <c:pt idx="36">
                  <c:v>140.88999999999999</c:v>
                </c:pt>
                <c:pt idx="37">
                  <c:v>123.17</c:v>
                </c:pt>
                <c:pt idx="38">
                  <c:v>105.09</c:v>
                </c:pt>
                <c:pt idx="39">
                  <c:v>97.38</c:v>
                </c:pt>
                <c:pt idx="40">
                  <c:v>91.85</c:v>
                </c:pt>
                <c:pt idx="41">
                  <c:v>90</c:v>
                </c:pt>
                <c:pt idx="42">
                  <c:v>89.63</c:v>
                </c:pt>
                <c:pt idx="43">
                  <c:v>88.95</c:v>
                </c:pt>
                <c:pt idx="44">
                  <c:v>88.79</c:v>
                </c:pt>
                <c:pt idx="45">
                  <c:v>88.36</c:v>
                </c:pt>
                <c:pt idx="46">
                  <c:v>88.15</c:v>
                </c:pt>
                <c:pt idx="47">
                  <c:v>88.29</c:v>
                </c:pt>
                <c:pt idx="48">
                  <c:v>87.97</c:v>
                </c:pt>
                <c:pt idx="49">
                  <c:v>88.22</c:v>
                </c:pt>
                <c:pt idx="50">
                  <c:v>88.43</c:v>
                </c:pt>
                <c:pt idx="51">
                  <c:v>88.83</c:v>
                </c:pt>
                <c:pt idx="52">
                  <c:v>86.96</c:v>
                </c:pt>
                <c:pt idx="53">
                  <c:v>87.35</c:v>
                </c:pt>
                <c:pt idx="54">
                  <c:v>88.14</c:v>
                </c:pt>
                <c:pt idx="55">
                  <c:v>88.92</c:v>
                </c:pt>
                <c:pt idx="56">
                  <c:v>87.1</c:v>
                </c:pt>
                <c:pt idx="57">
                  <c:v>89.13</c:v>
                </c:pt>
                <c:pt idx="58">
                  <c:v>89.84</c:v>
                </c:pt>
                <c:pt idx="59">
                  <c:v>90.05</c:v>
                </c:pt>
                <c:pt idx="60">
                  <c:v>91.24</c:v>
                </c:pt>
                <c:pt idx="61">
                  <c:v>96.01</c:v>
                </c:pt>
                <c:pt idx="62">
                  <c:v>100.85</c:v>
                </c:pt>
                <c:pt idx="63">
                  <c:v>107.38</c:v>
                </c:pt>
                <c:pt idx="64">
                  <c:v>100.23</c:v>
                </c:pt>
                <c:pt idx="65">
                  <c:v>110.58</c:v>
                </c:pt>
                <c:pt idx="66">
                  <c:v>137.02000000000001</c:v>
                </c:pt>
                <c:pt idx="67">
                  <c:v>162.03</c:v>
                </c:pt>
                <c:pt idx="68">
                  <c:v>107.25</c:v>
                </c:pt>
                <c:pt idx="69">
                  <c:v>123.54</c:v>
                </c:pt>
                <c:pt idx="70">
                  <c:v>169.76</c:v>
                </c:pt>
                <c:pt idx="71">
                  <c:v>225.09</c:v>
                </c:pt>
                <c:pt idx="72">
                  <c:v>151.05000000000001</c:v>
                </c:pt>
                <c:pt idx="73">
                  <c:v>153.30000000000001</c:v>
                </c:pt>
                <c:pt idx="74">
                  <c:v>215.29</c:v>
                </c:pt>
                <c:pt idx="75">
                  <c:v>264.89999999999998</c:v>
                </c:pt>
                <c:pt idx="76">
                  <c:v>233.46</c:v>
                </c:pt>
                <c:pt idx="77">
                  <c:v>203.58</c:v>
                </c:pt>
                <c:pt idx="78">
                  <c:v>180.46</c:v>
                </c:pt>
                <c:pt idx="79">
                  <c:v>175</c:v>
                </c:pt>
                <c:pt idx="80">
                  <c:v>173.8</c:v>
                </c:pt>
                <c:pt idx="81">
                  <c:v>153.29</c:v>
                </c:pt>
                <c:pt idx="82">
                  <c:v>144.21</c:v>
                </c:pt>
                <c:pt idx="83">
                  <c:v>137.36000000000001</c:v>
                </c:pt>
                <c:pt idx="84">
                  <c:v>136.94</c:v>
                </c:pt>
                <c:pt idx="85">
                  <c:v>131.4</c:v>
                </c:pt>
                <c:pt idx="86">
                  <c:v>120.88</c:v>
                </c:pt>
                <c:pt idx="87">
                  <c:v>106.53</c:v>
                </c:pt>
                <c:pt idx="88">
                  <c:v>117.71</c:v>
                </c:pt>
                <c:pt idx="89">
                  <c:v>117.1</c:v>
                </c:pt>
                <c:pt idx="90">
                  <c:v>106.66</c:v>
                </c:pt>
                <c:pt idx="91">
                  <c:v>97.93</c:v>
                </c:pt>
                <c:pt idx="92">
                  <c:v>111.98</c:v>
                </c:pt>
                <c:pt idx="93">
                  <c:v>99.79</c:v>
                </c:pt>
                <c:pt idx="94">
                  <c:v>95.48</c:v>
                </c:pt>
                <c:pt idx="9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A7-49F0-A62C-B06D37006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5865.277</v>
      </c>
      <c r="C5" s="25">
        <v>5555.0050000000001</v>
      </c>
      <c r="D5" s="25">
        <v>5471.6419999999998</v>
      </c>
      <c r="E5" s="25">
        <v>5298.3050000000003</v>
      </c>
      <c r="F5" s="25">
        <v>5350.7129999999997</v>
      </c>
      <c r="G5" s="25">
        <v>5228.848</v>
      </c>
      <c r="H5" s="25">
        <v>5101.9189999999999</v>
      </c>
      <c r="I5" s="25">
        <v>4943.4449999999997</v>
      </c>
      <c r="J5" s="25">
        <v>5391.3429999999998</v>
      </c>
      <c r="K5" s="25">
        <v>5276.8010000000004</v>
      </c>
      <c r="L5" s="25">
        <v>5155.6779999999999</v>
      </c>
      <c r="M5" s="25">
        <v>5049.17</v>
      </c>
      <c r="N5" s="25">
        <v>5174.2120000000004</v>
      </c>
      <c r="O5" s="25">
        <v>5293.6710000000003</v>
      </c>
      <c r="P5" s="25">
        <v>5155.9849999999997</v>
      </c>
      <c r="Q5" s="25">
        <v>5215.5029999999997</v>
      </c>
      <c r="R5" s="25">
        <v>5056.1189999999997</v>
      </c>
      <c r="S5" s="25">
        <v>5380.8119999999999</v>
      </c>
      <c r="T5" s="25">
        <v>5654.9089999999997</v>
      </c>
      <c r="U5" s="25">
        <v>5698.8209999999999</v>
      </c>
      <c r="V5" s="25">
        <v>5110.6729999999998</v>
      </c>
      <c r="W5" s="25">
        <v>5467.2209999999995</v>
      </c>
      <c r="X5" s="25">
        <v>5660.924</v>
      </c>
      <c r="Y5" s="25">
        <v>5805.1090000000004</v>
      </c>
      <c r="Z5" s="25">
        <v>5791.5110000000004</v>
      </c>
      <c r="AA5" s="25">
        <v>5948.4960000000001</v>
      </c>
      <c r="AB5" s="25">
        <v>6107.3010000000004</v>
      </c>
      <c r="AC5" s="25">
        <v>6176.5940000000001</v>
      </c>
      <c r="AD5" s="25">
        <v>6324.4880000000003</v>
      </c>
      <c r="AE5" s="25">
        <v>6490.366</v>
      </c>
      <c r="AF5" s="25">
        <v>6729.3410000000003</v>
      </c>
      <c r="AG5" s="25">
        <v>6933.87</v>
      </c>
      <c r="AH5" s="25">
        <v>7242.9070000000002</v>
      </c>
      <c r="AI5" s="25">
        <v>7519.3980000000001</v>
      </c>
      <c r="AJ5" s="25">
        <v>7623.1419999999998</v>
      </c>
      <c r="AK5" s="25">
        <v>7504.7449999999999</v>
      </c>
      <c r="AL5" s="25">
        <v>7929.5569999999998</v>
      </c>
      <c r="AM5" s="25">
        <v>7950.4470000000001</v>
      </c>
      <c r="AN5" s="25">
        <v>7971.3410000000003</v>
      </c>
      <c r="AO5" s="25">
        <v>7977.48</v>
      </c>
      <c r="AP5" s="25">
        <v>7975.6930000000002</v>
      </c>
      <c r="AQ5" s="25">
        <v>8034.6279999999997</v>
      </c>
      <c r="AR5" s="25">
        <v>8102.7969999999996</v>
      </c>
      <c r="AS5" s="25">
        <v>8108.6350000000002</v>
      </c>
      <c r="AT5" s="25">
        <v>8125.9260000000004</v>
      </c>
      <c r="AU5" s="25">
        <v>8124.732</v>
      </c>
      <c r="AV5" s="25">
        <v>8121.4</v>
      </c>
      <c r="AW5" s="25">
        <v>8117.5709999999999</v>
      </c>
      <c r="AX5" s="25">
        <v>8090.3419999999996</v>
      </c>
      <c r="AY5" s="25">
        <v>8075.0569999999998</v>
      </c>
      <c r="AZ5" s="25">
        <v>8039.9170000000004</v>
      </c>
      <c r="BA5" s="25">
        <v>8005.8370000000004</v>
      </c>
      <c r="BB5" s="25">
        <v>7930.7389999999996</v>
      </c>
      <c r="BC5" s="25">
        <v>7883.6180000000004</v>
      </c>
      <c r="BD5" s="25">
        <v>7840.6869999999999</v>
      </c>
      <c r="BE5" s="25">
        <v>7804.3720000000003</v>
      </c>
      <c r="BF5" s="25">
        <v>7556.2979999999998</v>
      </c>
      <c r="BG5" s="25">
        <v>7636.817</v>
      </c>
      <c r="BH5" s="25">
        <v>7612.3860000000004</v>
      </c>
      <c r="BI5" s="25">
        <v>7484.3580000000002</v>
      </c>
      <c r="BJ5" s="25">
        <v>7102.7070000000003</v>
      </c>
      <c r="BK5" s="25">
        <v>7209.3980000000001</v>
      </c>
      <c r="BL5" s="25">
        <v>7377.6120000000001</v>
      </c>
      <c r="BM5" s="25">
        <v>7389.7330000000002</v>
      </c>
      <c r="BN5" s="25">
        <v>6773.3720000000003</v>
      </c>
      <c r="BO5" s="25">
        <v>6847.6360000000004</v>
      </c>
      <c r="BP5" s="25">
        <v>7070.98</v>
      </c>
      <c r="BQ5" s="25">
        <v>7085.4189999999999</v>
      </c>
      <c r="BR5" s="25">
        <v>6790.1769999999997</v>
      </c>
      <c r="BS5" s="25">
        <v>6855.9369999999999</v>
      </c>
      <c r="BT5" s="25">
        <v>6870.9709999999995</v>
      </c>
      <c r="BU5" s="25">
        <v>7073.3289999999997</v>
      </c>
      <c r="BV5" s="25">
        <v>7120.5550000000003</v>
      </c>
      <c r="BW5" s="25">
        <v>7205.3649999999998</v>
      </c>
      <c r="BX5" s="25">
        <v>7238.9930000000004</v>
      </c>
      <c r="BY5" s="25">
        <v>7212.4880000000003</v>
      </c>
      <c r="BZ5" s="25">
        <v>7389.5950000000003</v>
      </c>
      <c r="CA5" s="25">
        <v>7314.9679999999998</v>
      </c>
      <c r="CB5" s="25">
        <v>7277.0829999999996</v>
      </c>
      <c r="CC5" s="25">
        <v>7254.9979999999996</v>
      </c>
      <c r="CD5" s="25">
        <v>7004.2209999999995</v>
      </c>
      <c r="CE5" s="25">
        <v>6936.0150000000003</v>
      </c>
      <c r="CF5" s="25">
        <v>6855.5079999999998</v>
      </c>
      <c r="CG5" s="25">
        <v>6684.8620000000001</v>
      </c>
      <c r="CH5" s="25">
        <v>6560.4989999999998</v>
      </c>
      <c r="CI5" s="25">
        <v>6404.2529999999997</v>
      </c>
      <c r="CJ5" s="25">
        <v>6347.9889999999996</v>
      </c>
      <c r="CK5" s="25">
        <v>6251.6360000000004</v>
      </c>
      <c r="CL5" s="25">
        <v>5963.9</v>
      </c>
      <c r="CM5" s="25">
        <v>5814.7719999999999</v>
      </c>
      <c r="CN5" s="25">
        <v>5785.1909999999998</v>
      </c>
      <c r="CO5" s="25">
        <v>5679.41</v>
      </c>
      <c r="CP5" s="25">
        <v>5485.3819999999996</v>
      </c>
      <c r="CQ5" s="25">
        <v>5388.7370000000001</v>
      </c>
      <c r="CR5" s="25">
        <v>5332.1989999999996</v>
      </c>
      <c r="CS5" s="25">
        <v>5293.4660000000003</v>
      </c>
      <c r="CT5" s="26"/>
      <c r="CU5" s="26"/>
      <c r="CV5" s="26"/>
      <c r="CW5" s="27"/>
      <c r="CX5" s="28">
        <f t="array" ref="CX5">SUMPRODUCT(B5:CW5*0.25)</f>
        <v>159876.06375000003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99.84</v>
      </c>
      <c r="C8" s="37">
        <v>91.4</v>
      </c>
      <c r="D8" s="37">
        <v>91.47</v>
      </c>
      <c r="E8" s="37">
        <v>89.2</v>
      </c>
      <c r="F8" s="37">
        <v>91.85</v>
      </c>
      <c r="G8" s="37">
        <v>89.07</v>
      </c>
      <c r="H8" s="37">
        <v>87.33</v>
      </c>
      <c r="I8" s="37">
        <v>85.5</v>
      </c>
      <c r="J8" s="37">
        <v>89.21</v>
      </c>
      <c r="K8" s="37">
        <v>88.14</v>
      </c>
      <c r="L8" s="37">
        <v>86.99</v>
      </c>
      <c r="M8" s="37">
        <v>85.9</v>
      </c>
      <c r="N8" s="37">
        <v>87.11</v>
      </c>
      <c r="O8" s="37">
        <v>88.34</v>
      </c>
      <c r="P8" s="37">
        <v>86.98</v>
      </c>
      <c r="Q8" s="37">
        <v>87.5</v>
      </c>
      <c r="R8" s="37">
        <v>85.66</v>
      </c>
      <c r="S8" s="37">
        <v>89.52</v>
      </c>
      <c r="T8" s="37">
        <v>93.41</v>
      </c>
      <c r="U8" s="37">
        <v>95.44</v>
      </c>
      <c r="V8" s="37">
        <v>86.98</v>
      </c>
      <c r="W8" s="37">
        <v>93.28</v>
      </c>
      <c r="X8" s="37">
        <v>104</v>
      </c>
      <c r="Y8" s="37">
        <v>113.01</v>
      </c>
      <c r="Z8" s="37">
        <v>92.99</v>
      </c>
      <c r="AA8" s="37">
        <v>112.11</v>
      </c>
      <c r="AB8" s="37">
        <v>122.58</v>
      </c>
      <c r="AC8" s="37">
        <v>138.57</v>
      </c>
      <c r="AD8" s="37">
        <v>150.78</v>
      </c>
      <c r="AE8" s="37">
        <v>161.37</v>
      </c>
      <c r="AF8" s="37">
        <v>168.43</v>
      </c>
      <c r="AG8" s="37">
        <v>170.96</v>
      </c>
      <c r="AH8" s="37">
        <v>202.35</v>
      </c>
      <c r="AI8" s="37">
        <v>174</v>
      </c>
      <c r="AJ8" s="37">
        <v>150.72999999999999</v>
      </c>
      <c r="AK8" s="37">
        <v>134.05000000000001</v>
      </c>
      <c r="AL8" s="37">
        <v>140.88999999999999</v>
      </c>
      <c r="AM8" s="37">
        <v>123.17</v>
      </c>
      <c r="AN8" s="37">
        <v>105.09</v>
      </c>
      <c r="AO8" s="37">
        <v>97.38</v>
      </c>
      <c r="AP8" s="37">
        <v>91.85</v>
      </c>
      <c r="AQ8" s="37">
        <v>90</v>
      </c>
      <c r="AR8" s="37">
        <v>89.63</v>
      </c>
      <c r="AS8" s="37">
        <v>88.95</v>
      </c>
      <c r="AT8" s="37">
        <v>88.79</v>
      </c>
      <c r="AU8" s="37">
        <v>88.36</v>
      </c>
      <c r="AV8" s="37">
        <v>88.15</v>
      </c>
      <c r="AW8" s="37">
        <v>88.29</v>
      </c>
      <c r="AX8" s="37">
        <v>87.97</v>
      </c>
      <c r="AY8" s="37">
        <v>88.22</v>
      </c>
      <c r="AZ8" s="37">
        <v>88.43</v>
      </c>
      <c r="BA8" s="37">
        <v>88.83</v>
      </c>
      <c r="BB8" s="37">
        <v>86.96</v>
      </c>
      <c r="BC8" s="37">
        <v>87.35</v>
      </c>
      <c r="BD8" s="37">
        <v>88.14</v>
      </c>
      <c r="BE8" s="37">
        <v>88.92</v>
      </c>
      <c r="BF8" s="37">
        <v>87.1</v>
      </c>
      <c r="BG8" s="37">
        <v>89.13</v>
      </c>
      <c r="BH8" s="37">
        <v>89.84</v>
      </c>
      <c r="BI8" s="37">
        <v>90.05</v>
      </c>
      <c r="BJ8" s="37">
        <v>91.24</v>
      </c>
      <c r="BK8" s="37">
        <v>96.01</v>
      </c>
      <c r="BL8" s="37">
        <v>100.85</v>
      </c>
      <c r="BM8" s="37">
        <v>107.38</v>
      </c>
      <c r="BN8" s="37">
        <v>100.23</v>
      </c>
      <c r="BO8" s="37">
        <v>110.58</v>
      </c>
      <c r="BP8" s="37">
        <v>137.02000000000001</v>
      </c>
      <c r="BQ8" s="37">
        <v>162.03</v>
      </c>
      <c r="BR8" s="37">
        <v>107.25</v>
      </c>
      <c r="BS8" s="37">
        <v>123.54</v>
      </c>
      <c r="BT8" s="37">
        <v>169.76</v>
      </c>
      <c r="BU8" s="37">
        <v>225.09</v>
      </c>
      <c r="BV8" s="37">
        <v>151.05000000000001</v>
      </c>
      <c r="BW8" s="37">
        <v>153.30000000000001</v>
      </c>
      <c r="BX8" s="37">
        <v>215.29</v>
      </c>
      <c r="BY8" s="37">
        <v>264.89999999999998</v>
      </c>
      <c r="BZ8" s="37">
        <v>233.46</v>
      </c>
      <c r="CA8" s="37">
        <v>203.58</v>
      </c>
      <c r="CB8" s="37">
        <v>180.46</v>
      </c>
      <c r="CC8" s="37">
        <v>175</v>
      </c>
      <c r="CD8" s="37">
        <v>173.8</v>
      </c>
      <c r="CE8" s="37">
        <v>153.29</v>
      </c>
      <c r="CF8" s="37">
        <v>144.21</v>
      </c>
      <c r="CG8" s="37">
        <v>137.36000000000001</v>
      </c>
      <c r="CH8" s="37">
        <v>136.94</v>
      </c>
      <c r="CI8" s="37">
        <v>131.4</v>
      </c>
      <c r="CJ8" s="37">
        <v>120.88</v>
      </c>
      <c r="CK8" s="37">
        <v>106.53</v>
      </c>
      <c r="CL8" s="37">
        <v>117.71</v>
      </c>
      <c r="CM8" s="37">
        <v>117.1</v>
      </c>
      <c r="CN8" s="37">
        <v>106.66</v>
      </c>
      <c r="CO8" s="37">
        <v>97.93</v>
      </c>
      <c r="CP8" s="37">
        <v>111.98</v>
      </c>
      <c r="CQ8" s="37">
        <v>99.79</v>
      </c>
      <c r="CR8" s="37">
        <v>95.48</v>
      </c>
      <c r="CS8" s="37">
        <v>90</v>
      </c>
      <c r="CT8" s="38"/>
      <c r="CU8" s="38"/>
      <c r="CV8" s="38"/>
      <c r="CW8" s="39"/>
      <c r="CX8" s="40">
        <f>IF(SUM(B8:CW8)&lt;&gt;0,AVERAGEIF(B8:CW8,"&lt;&gt;"""),"")</f>
        <v>117.25645833333334</v>
      </c>
    </row>
    <row r="9" spans="1:102" ht="24.95" customHeight="1" thickBot="1" x14ac:dyDescent="0.25">
      <c r="A9" s="41" t="s">
        <v>6</v>
      </c>
      <c r="B9" s="42">
        <v>92.977500000000006</v>
      </c>
      <c r="C9" s="43">
        <v>92.977500000000006</v>
      </c>
      <c r="D9" s="43">
        <v>92.977500000000006</v>
      </c>
      <c r="E9" s="43">
        <v>92.977500000000006</v>
      </c>
      <c r="F9" s="43">
        <v>88.4375</v>
      </c>
      <c r="G9" s="43">
        <v>88.4375</v>
      </c>
      <c r="H9" s="43">
        <v>88.4375</v>
      </c>
      <c r="I9" s="43">
        <v>88.4375</v>
      </c>
      <c r="J9" s="43">
        <v>87.56</v>
      </c>
      <c r="K9" s="43">
        <v>87.56</v>
      </c>
      <c r="L9" s="43">
        <v>87.56</v>
      </c>
      <c r="M9" s="43">
        <v>87.56</v>
      </c>
      <c r="N9" s="43">
        <v>87.482500000000002</v>
      </c>
      <c r="O9" s="43">
        <v>87.482500000000002</v>
      </c>
      <c r="P9" s="43">
        <v>87.482500000000002</v>
      </c>
      <c r="Q9" s="43">
        <v>87.482500000000002</v>
      </c>
      <c r="R9" s="43">
        <v>91.007499999999993</v>
      </c>
      <c r="S9" s="43">
        <v>91.007499999999993</v>
      </c>
      <c r="T9" s="43">
        <v>91.007499999999993</v>
      </c>
      <c r="U9" s="43">
        <v>91.007499999999993</v>
      </c>
      <c r="V9" s="43">
        <v>99.317499999999995</v>
      </c>
      <c r="W9" s="43">
        <v>99.317499999999995</v>
      </c>
      <c r="X9" s="43">
        <v>99.317499999999995</v>
      </c>
      <c r="Y9" s="43">
        <v>99.317499999999995</v>
      </c>
      <c r="Z9" s="43">
        <v>116.5625</v>
      </c>
      <c r="AA9" s="43">
        <v>116.5625</v>
      </c>
      <c r="AB9" s="43">
        <v>116.5625</v>
      </c>
      <c r="AC9" s="43">
        <v>116.5625</v>
      </c>
      <c r="AD9" s="43">
        <v>162.88499999999999</v>
      </c>
      <c r="AE9" s="43">
        <v>162.88499999999999</v>
      </c>
      <c r="AF9" s="43">
        <v>162.88499999999999</v>
      </c>
      <c r="AG9" s="43">
        <v>162.88499999999999</v>
      </c>
      <c r="AH9" s="43">
        <v>165.2825</v>
      </c>
      <c r="AI9" s="43">
        <v>165.2825</v>
      </c>
      <c r="AJ9" s="43">
        <v>165.2825</v>
      </c>
      <c r="AK9" s="43">
        <v>165.2825</v>
      </c>
      <c r="AL9" s="43">
        <v>116.63249999999999</v>
      </c>
      <c r="AM9" s="43">
        <v>116.63249999999999</v>
      </c>
      <c r="AN9" s="43">
        <v>116.63249999999999</v>
      </c>
      <c r="AO9" s="43">
        <v>116.63249999999999</v>
      </c>
      <c r="AP9" s="43">
        <v>90.107500000000002</v>
      </c>
      <c r="AQ9" s="43">
        <v>90.107500000000002</v>
      </c>
      <c r="AR9" s="43">
        <v>90.107500000000002</v>
      </c>
      <c r="AS9" s="43">
        <v>90.107500000000002</v>
      </c>
      <c r="AT9" s="43">
        <v>88.397499999999994</v>
      </c>
      <c r="AU9" s="43">
        <v>88.397499999999994</v>
      </c>
      <c r="AV9" s="43">
        <v>88.397499999999994</v>
      </c>
      <c r="AW9" s="43">
        <v>88.397499999999994</v>
      </c>
      <c r="AX9" s="43">
        <v>88.362499999999997</v>
      </c>
      <c r="AY9" s="43">
        <v>88.362499999999997</v>
      </c>
      <c r="AZ9" s="43">
        <v>88.362499999999997</v>
      </c>
      <c r="BA9" s="43">
        <v>88.362499999999997</v>
      </c>
      <c r="BB9" s="43">
        <v>87.842500000000001</v>
      </c>
      <c r="BC9" s="43">
        <v>87.842500000000001</v>
      </c>
      <c r="BD9" s="43">
        <v>87.842500000000001</v>
      </c>
      <c r="BE9" s="43">
        <v>87.842500000000001</v>
      </c>
      <c r="BF9" s="43">
        <v>89.03</v>
      </c>
      <c r="BG9" s="43">
        <v>89.03</v>
      </c>
      <c r="BH9" s="43">
        <v>89.03</v>
      </c>
      <c r="BI9" s="43">
        <v>89.03</v>
      </c>
      <c r="BJ9" s="43">
        <v>98.87</v>
      </c>
      <c r="BK9" s="43">
        <v>98.87</v>
      </c>
      <c r="BL9" s="43">
        <v>98.87</v>
      </c>
      <c r="BM9" s="43">
        <v>98.87</v>
      </c>
      <c r="BN9" s="43">
        <v>127.465</v>
      </c>
      <c r="BO9" s="43">
        <v>127.465</v>
      </c>
      <c r="BP9" s="43">
        <v>127.465</v>
      </c>
      <c r="BQ9" s="43">
        <v>127.465</v>
      </c>
      <c r="BR9" s="43">
        <v>156.41</v>
      </c>
      <c r="BS9" s="43">
        <v>156.41</v>
      </c>
      <c r="BT9" s="43">
        <v>156.41</v>
      </c>
      <c r="BU9" s="43">
        <v>156.41</v>
      </c>
      <c r="BV9" s="43">
        <v>196.13499999999999</v>
      </c>
      <c r="BW9" s="43">
        <v>196.13499999999999</v>
      </c>
      <c r="BX9" s="43">
        <v>196.13499999999999</v>
      </c>
      <c r="BY9" s="43">
        <v>196.13499999999999</v>
      </c>
      <c r="BZ9" s="43">
        <v>198.125</v>
      </c>
      <c r="CA9" s="43">
        <v>198.125</v>
      </c>
      <c r="CB9" s="43">
        <v>198.125</v>
      </c>
      <c r="CC9" s="43">
        <v>198.125</v>
      </c>
      <c r="CD9" s="43">
        <v>152.16499999999999</v>
      </c>
      <c r="CE9" s="43">
        <v>152.16499999999999</v>
      </c>
      <c r="CF9" s="43">
        <v>152.16499999999999</v>
      </c>
      <c r="CG9" s="43">
        <v>152.16499999999999</v>
      </c>
      <c r="CH9" s="43">
        <v>123.9375</v>
      </c>
      <c r="CI9" s="43">
        <v>123.9375</v>
      </c>
      <c r="CJ9" s="43">
        <v>123.9375</v>
      </c>
      <c r="CK9" s="43">
        <v>123.9375</v>
      </c>
      <c r="CL9" s="43">
        <v>109.85</v>
      </c>
      <c r="CM9" s="43">
        <v>109.85</v>
      </c>
      <c r="CN9" s="43">
        <v>109.85</v>
      </c>
      <c r="CO9" s="43">
        <v>109.85</v>
      </c>
      <c r="CP9" s="43">
        <v>99.3125</v>
      </c>
      <c r="CQ9" s="43">
        <v>99.3125</v>
      </c>
      <c r="CR9" s="43">
        <v>99.3125</v>
      </c>
      <c r="CS9" s="43">
        <v>99.3125</v>
      </c>
      <c r="CT9" s="44"/>
      <c r="CU9" s="44"/>
      <c r="CV9" s="44"/>
      <c r="CW9" s="45"/>
      <c r="CX9" s="46">
        <f>IF(SUM(B9:CW9)&lt;&gt;0,AVERAGEIF(B9:CW9,"&lt;&gt;"""),"")</f>
        <v>117.25645833333338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405</v>
      </c>
      <c r="C11" s="53">
        <v>405</v>
      </c>
      <c r="D11" s="53">
        <v>405</v>
      </c>
      <c r="E11" s="53">
        <v>405</v>
      </c>
      <c r="F11" s="53">
        <v>405</v>
      </c>
      <c r="G11" s="53">
        <v>405</v>
      </c>
      <c r="H11" s="53">
        <v>405</v>
      </c>
      <c r="I11" s="53">
        <v>405</v>
      </c>
      <c r="J11" s="53">
        <v>405</v>
      </c>
      <c r="K11" s="53">
        <v>405</v>
      </c>
      <c r="L11" s="53">
        <v>405</v>
      </c>
      <c r="M11" s="53">
        <v>405</v>
      </c>
      <c r="N11" s="53">
        <v>405</v>
      </c>
      <c r="O11" s="53">
        <v>405</v>
      </c>
      <c r="P11" s="53">
        <v>405</v>
      </c>
      <c r="Q11" s="53">
        <v>405</v>
      </c>
      <c r="R11" s="53">
        <v>405</v>
      </c>
      <c r="S11" s="53">
        <v>405</v>
      </c>
      <c r="T11" s="53">
        <v>405</v>
      </c>
      <c r="U11" s="53">
        <v>405</v>
      </c>
      <c r="V11" s="53">
        <v>405</v>
      </c>
      <c r="W11" s="53">
        <v>405</v>
      </c>
      <c r="X11" s="53">
        <v>405</v>
      </c>
      <c r="Y11" s="53">
        <v>555</v>
      </c>
      <c r="Z11" s="53">
        <v>705</v>
      </c>
      <c r="AA11" s="53">
        <v>719</v>
      </c>
      <c r="AB11" s="53">
        <v>719</v>
      </c>
      <c r="AC11" s="53">
        <v>719</v>
      </c>
      <c r="AD11" s="53">
        <v>719</v>
      </c>
      <c r="AE11" s="53">
        <v>719</v>
      </c>
      <c r="AF11" s="53">
        <v>719</v>
      </c>
      <c r="AG11" s="53">
        <v>719</v>
      </c>
      <c r="AH11" s="53">
        <v>719</v>
      </c>
      <c r="AI11" s="53">
        <v>719</v>
      </c>
      <c r="AJ11" s="53">
        <v>719</v>
      </c>
      <c r="AK11" s="53">
        <v>405</v>
      </c>
      <c r="AL11" s="53">
        <v>605.53</v>
      </c>
      <c r="AM11" s="53">
        <v>405</v>
      </c>
      <c r="AN11" s="53">
        <v>405</v>
      </c>
      <c r="AO11" s="53">
        <v>405</v>
      </c>
      <c r="AP11" s="53">
        <v>405</v>
      </c>
      <c r="AQ11" s="53">
        <v>405</v>
      </c>
      <c r="AR11" s="53">
        <v>405</v>
      </c>
      <c r="AS11" s="53">
        <v>405</v>
      </c>
      <c r="AT11" s="53">
        <v>405</v>
      </c>
      <c r="AU11" s="53">
        <v>405</v>
      </c>
      <c r="AV11" s="53">
        <v>405</v>
      </c>
      <c r="AW11" s="53">
        <v>405</v>
      </c>
      <c r="AX11" s="53">
        <v>405</v>
      </c>
      <c r="AY11" s="53">
        <v>405</v>
      </c>
      <c r="AZ11" s="53">
        <v>405</v>
      </c>
      <c r="BA11" s="53">
        <v>405</v>
      </c>
      <c r="BB11" s="53">
        <v>405</v>
      </c>
      <c r="BC11" s="53">
        <v>405</v>
      </c>
      <c r="BD11" s="53">
        <v>405</v>
      </c>
      <c r="BE11" s="53">
        <v>405</v>
      </c>
      <c r="BF11" s="53">
        <v>405</v>
      </c>
      <c r="BG11" s="53">
        <v>405</v>
      </c>
      <c r="BH11" s="53">
        <v>405</v>
      </c>
      <c r="BI11" s="53">
        <v>405</v>
      </c>
      <c r="BJ11" s="53">
        <v>405</v>
      </c>
      <c r="BK11" s="53">
        <v>405</v>
      </c>
      <c r="BL11" s="53">
        <v>405</v>
      </c>
      <c r="BM11" s="53">
        <v>405</v>
      </c>
      <c r="BN11" s="53">
        <v>405</v>
      </c>
      <c r="BO11" s="53">
        <v>405</v>
      </c>
      <c r="BP11" s="53">
        <v>594.851</v>
      </c>
      <c r="BQ11" s="53">
        <v>719</v>
      </c>
      <c r="BR11" s="53">
        <v>719</v>
      </c>
      <c r="BS11" s="53">
        <v>719</v>
      </c>
      <c r="BT11" s="53">
        <v>719</v>
      </c>
      <c r="BU11" s="53">
        <v>719</v>
      </c>
      <c r="BV11" s="53">
        <v>719</v>
      </c>
      <c r="BW11" s="53">
        <v>719</v>
      </c>
      <c r="BX11" s="53">
        <v>719</v>
      </c>
      <c r="BY11" s="53">
        <v>719</v>
      </c>
      <c r="BZ11" s="53">
        <v>719</v>
      </c>
      <c r="CA11" s="53">
        <v>719</v>
      </c>
      <c r="CB11" s="53">
        <v>719</v>
      </c>
      <c r="CC11" s="53">
        <v>719</v>
      </c>
      <c r="CD11" s="53">
        <v>719</v>
      </c>
      <c r="CE11" s="53">
        <v>719</v>
      </c>
      <c r="CF11" s="53">
        <v>719</v>
      </c>
      <c r="CG11" s="53">
        <v>719</v>
      </c>
      <c r="CH11" s="53">
        <v>719</v>
      </c>
      <c r="CI11" s="53">
        <v>553</v>
      </c>
      <c r="CJ11" s="53">
        <v>405</v>
      </c>
      <c r="CK11" s="53">
        <v>405</v>
      </c>
      <c r="CL11" s="53">
        <v>445</v>
      </c>
      <c r="CM11" s="53">
        <v>409.25</v>
      </c>
      <c r="CN11" s="53">
        <v>373.5</v>
      </c>
      <c r="CO11" s="53">
        <v>337.75</v>
      </c>
      <c r="CP11" s="53">
        <v>302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12048.470249999998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123</v>
      </c>
      <c r="AA12" s="59">
        <v>123</v>
      </c>
      <c r="AB12" s="59">
        <v>123</v>
      </c>
      <c r="AC12" s="59">
        <v>123</v>
      </c>
      <c r="AD12" s="59">
        <v>144</v>
      </c>
      <c r="AE12" s="59">
        <v>144</v>
      </c>
      <c r="AF12" s="59">
        <v>144</v>
      </c>
      <c r="AG12" s="59">
        <v>144</v>
      </c>
      <c r="AH12" s="59">
        <v>152</v>
      </c>
      <c r="AI12" s="59">
        <v>152</v>
      </c>
      <c r="AJ12" s="59">
        <v>152</v>
      </c>
      <c r="AK12" s="59">
        <v>152</v>
      </c>
      <c r="AL12" s="59">
        <v>144</v>
      </c>
      <c r="AM12" s="59">
        <v>144</v>
      </c>
      <c r="AN12" s="59">
        <v>144</v>
      </c>
      <c r="AO12" s="59">
        <v>144</v>
      </c>
      <c r="AP12" s="59">
        <v>138</v>
      </c>
      <c r="AQ12" s="59">
        <v>138</v>
      </c>
      <c r="AR12" s="59">
        <v>138</v>
      </c>
      <c r="AS12" s="59">
        <v>138</v>
      </c>
      <c r="AT12" s="59">
        <v>139</v>
      </c>
      <c r="AU12" s="59">
        <v>139</v>
      </c>
      <c r="AV12" s="59">
        <v>139</v>
      </c>
      <c r="AW12" s="59">
        <v>139</v>
      </c>
      <c r="AX12" s="59">
        <v>148</v>
      </c>
      <c r="AY12" s="59">
        <v>148</v>
      </c>
      <c r="AZ12" s="59">
        <v>148</v>
      </c>
      <c r="BA12" s="59">
        <v>148</v>
      </c>
      <c r="BB12" s="59">
        <v>153</v>
      </c>
      <c r="BC12" s="59">
        <v>153</v>
      </c>
      <c r="BD12" s="59">
        <v>153</v>
      </c>
      <c r="BE12" s="59">
        <v>153</v>
      </c>
      <c r="BF12" s="59">
        <v>137</v>
      </c>
      <c r="BG12" s="59">
        <v>137</v>
      </c>
      <c r="BH12" s="59">
        <v>137</v>
      </c>
      <c r="BI12" s="59">
        <v>137</v>
      </c>
      <c r="BJ12" s="59">
        <v>146</v>
      </c>
      <c r="BK12" s="59">
        <v>146</v>
      </c>
      <c r="BL12" s="59">
        <v>146</v>
      </c>
      <c r="BM12" s="59">
        <v>146</v>
      </c>
      <c r="BN12" s="59">
        <v>164</v>
      </c>
      <c r="BO12" s="59">
        <v>164</v>
      </c>
      <c r="BP12" s="59">
        <v>164</v>
      </c>
      <c r="BQ12" s="59">
        <v>164</v>
      </c>
      <c r="BR12" s="59">
        <v>195</v>
      </c>
      <c r="BS12" s="59">
        <v>195</v>
      </c>
      <c r="BT12" s="59">
        <v>195</v>
      </c>
      <c r="BU12" s="59">
        <v>195</v>
      </c>
      <c r="BV12" s="59">
        <v>225</v>
      </c>
      <c r="BW12" s="59">
        <v>225</v>
      </c>
      <c r="BX12" s="59">
        <v>225</v>
      </c>
      <c r="BY12" s="59">
        <v>225</v>
      </c>
      <c r="BZ12" s="59">
        <v>214</v>
      </c>
      <c r="CA12" s="59">
        <v>214</v>
      </c>
      <c r="CB12" s="59">
        <v>214</v>
      </c>
      <c r="CC12" s="59">
        <v>214</v>
      </c>
      <c r="CD12" s="59">
        <v>184</v>
      </c>
      <c r="CE12" s="59">
        <v>184</v>
      </c>
      <c r="CF12" s="59">
        <v>184</v>
      </c>
      <c r="CG12" s="59">
        <v>184</v>
      </c>
      <c r="CH12" s="59">
        <v>190</v>
      </c>
      <c r="CI12" s="59">
        <v>190</v>
      </c>
      <c r="CJ12" s="59">
        <v>190</v>
      </c>
      <c r="CK12" s="59">
        <v>190</v>
      </c>
      <c r="CL12" s="59">
        <v>153</v>
      </c>
      <c r="CM12" s="59">
        <v>153</v>
      </c>
      <c r="CN12" s="59">
        <v>153</v>
      </c>
      <c r="CO12" s="59">
        <v>153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3582</v>
      </c>
    </row>
    <row r="13" spans="1:102" ht="24.95" customHeight="1" x14ac:dyDescent="0.2">
      <c r="A13" s="63" t="s">
        <v>10</v>
      </c>
      <c r="B13" s="64">
        <v>3242.6530000000002</v>
      </c>
      <c r="C13" s="65">
        <v>2933.24</v>
      </c>
      <c r="D13" s="65">
        <v>2853.3910000000001</v>
      </c>
      <c r="E13" s="65">
        <v>2672.4030000000002</v>
      </c>
      <c r="F13" s="65">
        <v>2708.5710000000004</v>
      </c>
      <c r="G13" s="65">
        <v>2579.9749999999999</v>
      </c>
      <c r="H13" s="65">
        <v>2433.4530000000004</v>
      </c>
      <c r="I13" s="65">
        <v>2261.5619999999999</v>
      </c>
      <c r="J13" s="65">
        <v>2661.4829999999997</v>
      </c>
      <c r="K13" s="65">
        <v>2538.7719999999999</v>
      </c>
      <c r="L13" s="65">
        <v>2412.143</v>
      </c>
      <c r="M13" s="65">
        <v>2304.0820000000003</v>
      </c>
      <c r="N13" s="65">
        <v>2415.194</v>
      </c>
      <c r="O13" s="65">
        <v>2535.6190000000001</v>
      </c>
      <c r="P13" s="65">
        <v>2400.6220000000003</v>
      </c>
      <c r="Q13" s="65">
        <v>2459.8509999999997</v>
      </c>
      <c r="R13" s="65">
        <v>2282.556</v>
      </c>
      <c r="S13" s="65">
        <v>2617.3609999999999</v>
      </c>
      <c r="T13" s="65">
        <v>2899.8029999999999</v>
      </c>
      <c r="U13" s="65">
        <v>2958.3229999999999</v>
      </c>
      <c r="V13" s="65">
        <v>2382.2550000000001</v>
      </c>
      <c r="W13" s="65">
        <v>2754.328</v>
      </c>
      <c r="X13" s="65">
        <v>2959</v>
      </c>
      <c r="Y13" s="65">
        <v>2959</v>
      </c>
      <c r="Z13" s="65">
        <v>2263.6959999999999</v>
      </c>
      <c r="AA13" s="65">
        <v>2629.3670000000002</v>
      </c>
      <c r="AB13" s="65">
        <v>2792.8789999999999</v>
      </c>
      <c r="AC13" s="65">
        <v>2802.7820000000002</v>
      </c>
      <c r="AD13" s="65">
        <v>2751.3379999999997</v>
      </c>
      <c r="AE13" s="65">
        <v>2796.732</v>
      </c>
      <c r="AF13" s="65">
        <v>2796.502</v>
      </c>
      <c r="AG13" s="65">
        <v>2796.7110000000002</v>
      </c>
      <c r="AH13" s="65">
        <v>2796.998</v>
      </c>
      <c r="AI13" s="65">
        <v>2794.8150000000001</v>
      </c>
      <c r="AJ13" s="65">
        <v>2782.0230000000001</v>
      </c>
      <c r="AK13" s="65">
        <v>2729.627</v>
      </c>
      <c r="AL13" s="65">
        <v>2764.1320000000001</v>
      </c>
      <c r="AM13" s="65">
        <v>2734.3779999999997</v>
      </c>
      <c r="AN13" s="65">
        <v>2553.8069999999998</v>
      </c>
      <c r="AO13" s="65">
        <v>2395.3959999999997</v>
      </c>
      <c r="AP13" s="65">
        <v>2343.413</v>
      </c>
      <c r="AQ13" s="65">
        <v>2283.4010000000003</v>
      </c>
      <c r="AR13" s="65">
        <v>2255.5479999999998</v>
      </c>
      <c r="AS13" s="65">
        <v>2190.404</v>
      </c>
      <c r="AT13" s="65">
        <v>2174.1559999999999</v>
      </c>
      <c r="AU13" s="65">
        <v>2134.029</v>
      </c>
      <c r="AV13" s="65">
        <v>2114.2570000000001</v>
      </c>
      <c r="AW13" s="65">
        <v>2127.1579999999999</v>
      </c>
      <c r="AX13" s="65">
        <v>2129.1030000000001</v>
      </c>
      <c r="AY13" s="65">
        <v>2164.221</v>
      </c>
      <c r="AZ13" s="65">
        <v>2191.7890000000002</v>
      </c>
      <c r="BA13" s="65">
        <v>2247.259</v>
      </c>
      <c r="BB13" s="65">
        <v>2270.8789999999999</v>
      </c>
      <c r="BC13" s="65">
        <v>2302.375</v>
      </c>
      <c r="BD13" s="65">
        <v>2365.8270000000002</v>
      </c>
      <c r="BE13" s="65">
        <v>2429.0540000000001</v>
      </c>
      <c r="BF13" s="65">
        <v>2309.1730000000002</v>
      </c>
      <c r="BG13" s="65">
        <v>2510.8590000000004</v>
      </c>
      <c r="BH13" s="65">
        <v>2612.41</v>
      </c>
      <c r="BI13" s="65">
        <v>2627.0129999999999</v>
      </c>
      <c r="BJ13" s="65">
        <v>2461.0509999999999</v>
      </c>
      <c r="BK13" s="65">
        <v>2768.2260000000006</v>
      </c>
      <c r="BL13" s="65">
        <v>3137.1260000000002</v>
      </c>
      <c r="BM13" s="65">
        <v>3359.962</v>
      </c>
      <c r="BN13" s="65">
        <v>2892.6280000000002</v>
      </c>
      <c r="BO13" s="65">
        <v>3225.9809999999998</v>
      </c>
      <c r="BP13" s="65">
        <v>3462.0819999999999</v>
      </c>
      <c r="BQ13" s="65">
        <v>3462.3510000000001</v>
      </c>
      <c r="BR13" s="65">
        <v>3201.65</v>
      </c>
      <c r="BS13" s="65">
        <v>3386.915</v>
      </c>
      <c r="BT13" s="65">
        <v>3556.7170000000001</v>
      </c>
      <c r="BU13" s="65">
        <v>3565.52</v>
      </c>
      <c r="BV13" s="65">
        <v>3451.2829999999999</v>
      </c>
      <c r="BW13" s="65">
        <v>3451.7190000000001</v>
      </c>
      <c r="BX13" s="65">
        <v>3535.7690000000002</v>
      </c>
      <c r="BY13" s="65">
        <v>3573.451</v>
      </c>
      <c r="BZ13" s="65">
        <v>3625.1170000000002</v>
      </c>
      <c r="CA13" s="65">
        <v>3524.1459999999997</v>
      </c>
      <c r="CB13" s="65">
        <v>3519.9340000000002</v>
      </c>
      <c r="CC13" s="65">
        <v>3518.9390000000003</v>
      </c>
      <c r="CD13" s="65">
        <v>3549.8620000000001</v>
      </c>
      <c r="CE13" s="65">
        <v>3470.0590000000002</v>
      </c>
      <c r="CF13" s="65">
        <v>3467.0370000000003</v>
      </c>
      <c r="CG13" s="65">
        <v>3369.759</v>
      </c>
      <c r="CH13" s="65">
        <v>3474.9319999999998</v>
      </c>
      <c r="CI13" s="65">
        <v>3459.451</v>
      </c>
      <c r="CJ13" s="65">
        <v>3333.9949999999999</v>
      </c>
      <c r="CK13" s="65">
        <v>2992.2570000000001</v>
      </c>
      <c r="CL13" s="65">
        <v>3266.7579999999998</v>
      </c>
      <c r="CM13" s="65">
        <v>3199.2939999999999</v>
      </c>
      <c r="CN13" s="65">
        <v>3178.59</v>
      </c>
      <c r="CO13" s="65">
        <v>2837.2429999999999</v>
      </c>
      <c r="CP13" s="65">
        <v>3216.2849999999999</v>
      </c>
      <c r="CQ13" s="65">
        <v>3153.665</v>
      </c>
      <c r="CR13" s="65">
        <v>2834.616</v>
      </c>
      <c r="CS13" s="65">
        <v>2404.5309999999999</v>
      </c>
      <c r="CT13" s="66"/>
      <c r="CU13" s="66"/>
      <c r="CV13" s="66"/>
      <c r="CW13" s="67"/>
      <c r="CX13" s="68">
        <f t="array" ref="CX13">SUMPRODUCT(B13:CW13*0.25)</f>
        <v>67519.512999999992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26</v>
      </c>
      <c r="W14" s="65">
        <v>26</v>
      </c>
      <c r="X14" s="65">
        <v>26</v>
      </c>
      <c r="Y14" s="65">
        <v>26</v>
      </c>
      <c r="Z14" s="65">
        <v>171</v>
      </c>
      <c r="AA14" s="65">
        <v>171</v>
      </c>
      <c r="AB14" s="65">
        <v>331</v>
      </c>
      <c r="AC14" s="65">
        <v>331</v>
      </c>
      <c r="AD14" s="65">
        <v>358</v>
      </c>
      <c r="AE14" s="65">
        <v>358</v>
      </c>
      <c r="AF14" s="65">
        <v>358</v>
      </c>
      <c r="AG14" s="65">
        <v>278</v>
      </c>
      <c r="AH14" s="65">
        <v>278</v>
      </c>
      <c r="AI14" s="65">
        <v>278</v>
      </c>
      <c r="AJ14" s="65">
        <v>118</v>
      </c>
      <c r="AK14" s="65">
        <v>88</v>
      </c>
      <c r="AL14" s="65">
        <v>71</v>
      </c>
      <c r="AM14" s="65">
        <v>71</v>
      </c>
      <c r="AN14" s="65">
        <v>71</v>
      </c>
      <c r="AO14" s="65">
        <v>71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60</v>
      </c>
      <c r="BQ14" s="65">
        <v>226</v>
      </c>
      <c r="BR14" s="65">
        <v>313</v>
      </c>
      <c r="BS14" s="65">
        <v>313</v>
      </c>
      <c r="BT14" s="65">
        <v>423</v>
      </c>
      <c r="BU14" s="65">
        <v>855.00800000000004</v>
      </c>
      <c r="BV14" s="65">
        <v>935</v>
      </c>
      <c r="BW14" s="65">
        <v>935</v>
      </c>
      <c r="BX14" s="65">
        <v>935</v>
      </c>
      <c r="BY14" s="65">
        <v>1015</v>
      </c>
      <c r="BZ14" s="65">
        <v>1193</v>
      </c>
      <c r="CA14" s="65">
        <v>1193</v>
      </c>
      <c r="CB14" s="65">
        <v>1185</v>
      </c>
      <c r="CC14" s="65">
        <v>1185</v>
      </c>
      <c r="CD14" s="65">
        <v>629</v>
      </c>
      <c r="CE14" s="65">
        <v>611</v>
      </c>
      <c r="CF14" s="65">
        <v>611</v>
      </c>
      <c r="CG14" s="65">
        <v>371</v>
      </c>
      <c r="CH14" s="65">
        <v>371</v>
      </c>
      <c r="CI14" s="65">
        <v>171</v>
      </c>
      <c r="CJ14" s="65">
        <v>131</v>
      </c>
      <c r="CK14" s="65">
        <v>131</v>
      </c>
      <c r="CL14" s="65">
        <v>60</v>
      </c>
      <c r="CM14" s="65">
        <v>60</v>
      </c>
      <c r="CN14" s="65">
        <v>30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4414.0020000000004</v>
      </c>
    </row>
    <row r="15" spans="1:102" ht="24.95" customHeight="1" x14ac:dyDescent="0.2">
      <c r="A15" s="69" t="s">
        <v>12</v>
      </c>
      <c r="B15" s="70">
        <v>1998.624</v>
      </c>
      <c r="C15" s="71">
        <v>1997.7649999999999</v>
      </c>
      <c r="D15" s="71">
        <v>1994.251</v>
      </c>
      <c r="E15" s="71">
        <v>2001.902</v>
      </c>
      <c r="F15" s="71">
        <v>2010.1420000000001</v>
      </c>
      <c r="G15" s="71">
        <v>2016.873</v>
      </c>
      <c r="H15" s="71">
        <v>2036.4660000000001</v>
      </c>
      <c r="I15" s="71">
        <v>2049.8829999999998</v>
      </c>
      <c r="J15" s="71">
        <v>2057.86</v>
      </c>
      <c r="K15" s="71">
        <v>2066.029</v>
      </c>
      <c r="L15" s="71">
        <v>2071.5349999999999</v>
      </c>
      <c r="M15" s="71">
        <v>2073.0880000000002</v>
      </c>
      <c r="N15" s="71">
        <v>2081.018</v>
      </c>
      <c r="O15" s="71">
        <v>2080.0520000000001</v>
      </c>
      <c r="P15" s="71">
        <v>2077.3629999999998</v>
      </c>
      <c r="Q15" s="71">
        <v>2077.652</v>
      </c>
      <c r="R15" s="71">
        <v>2081.5630000000001</v>
      </c>
      <c r="S15" s="71">
        <v>2071.4509999999996</v>
      </c>
      <c r="T15" s="71">
        <v>2063.1059999999998</v>
      </c>
      <c r="U15" s="71">
        <v>2048.498</v>
      </c>
      <c r="V15" s="71">
        <v>2036.4180000000001</v>
      </c>
      <c r="W15" s="71">
        <v>2020.893</v>
      </c>
      <c r="X15" s="71">
        <v>2009.924</v>
      </c>
      <c r="Y15" s="71">
        <v>2004.1090000000002</v>
      </c>
      <c r="Z15" s="71">
        <v>2015.615</v>
      </c>
      <c r="AA15" s="71">
        <v>2018.329</v>
      </c>
      <c r="AB15" s="71">
        <v>2032.422</v>
      </c>
      <c r="AC15" s="71">
        <v>2091.8120000000004</v>
      </c>
      <c r="AD15" s="71">
        <v>2196.3500000000004</v>
      </c>
      <c r="AE15" s="71">
        <v>2373.6339999999996</v>
      </c>
      <c r="AF15" s="71">
        <v>2612.8390000000004</v>
      </c>
      <c r="AG15" s="71">
        <v>2897.1589999999997</v>
      </c>
      <c r="AH15" s="71">
        <v>3181.9090000000001</v>
      </c>
      <c r="AI15" s="71">
        <v>3460.5830000000001</v>
      </c>
      <c r="AJ15" s="71">
        <v>3737.1189999999997</v>
      </c>
      <c r="AK15" s="71">
        <v>4015.1179999999999</v>
      </c>
      <c r="AL15" s="71">
        <v>4202.8949999999995</v>
      </c>
      <c r="AM15" s="71">
        <v>4454.0689999999995</v>
      </c>
      <c r="AN15" s="71">
        <v>4655.5339999999997</v>
      </c>
      <c r="AO15" s="71">
        <v>4820.0840000000007</v>
      </c>
      <c r="AP15" s="71">
        <v>4915.2800000000007</v>
      </c>
      <c r="AQ15" s="71">
        <v>5034.2270000000008</v>
      </c>
      <c r="AR15" s="71">
        <v>5130.2490000000007</v>
      </c>
      <c r="AS15" s="71">
        <v>5201.2310000000007</v>
      </c>
      <c r="AT15" s="71">
        <v>5247.7699999999995</v>
      </c>
      <c r="AU15" s="71">
        <v>5286.7029999999995</v>
      </c>
      <c r="AV15" s="71">
        <v>5303.143</v>
      </c>
      <c r="AW15" s="71">
        <v>5286.4130000000005</v>
      </c>
      <c r="AX15" s="71">
        <v>5249.2389999999996</v>
      </c>
      <c r="AY15" s="71">
        <v>5198.8360000000002</v>
      </c>
      <c r="AZ15" s="71">
        <v>5136.1279999999997</v>
      </c>
      <c r="BA15" s="71">
        <v>5046.5780000000004</v>
      </c>
      <c r="BB15" s="71">
        <v>4946.8600000000006</v>
      </c>
      <c r="BC15" s="71">
        <v>4868.2430000000004</v>
      </c>
      <c r="BD15" s="71">
        <v>4761.8599999999997</v>
      </c>
      <c r="BE15" s="71">
        <v>4662.3179999999993</v>
      </c>
      <c r="BF15" s="71">
        <v>4555.125</v>
      </c>
      <c r="BG15" s="71">
        <v>4433.9579999999996</v>
      </c>
      <c r="BH15" s="71">
        <v>4307.9760000000006</v>
      </c>
      <c r="BI15" s="71">
        <v>4165.3450000000003</v>
      </c>
      <c r="BJ15" s="71">
        <v>3959.6559999999999</v>
      </c>
      <c r="BK15" s="71">
        <v>3759.172</v>
      </c>
      <c r="BL15" s="71">
        <v>3558.4860000000003</v>
      </c>
      <c r="BM15" s="71">
        <v>3347.7710000000002</v>
      </c>
      <c r="BN15" s="71">
        <v>3208.7440000000001</v>
      </c>
      <c r="BO15" s="71">
        <v>2949.6550000000002</v>
      </c>
      <c r="BP15" s="71">
        <v>2687.0469999999996</v>
      </c>
      <c r="BQ15" s="71">
        <v>2411.0679999999998</v>
      </c>
      <c r="BR15" s="71">
        <v>2163.8270000000002</v>
      </c>
      <c r="BS15" s="71">
        <v>1947.3219999999999</v>
      </c>
      <c r="BT15" s="71">
        <v>1764.2540000000001</v>
      </c>
      <c r="BU15" s="71">
        <v>1639.8009999999999</v>
      </c>
      <c r="BV15" s="71">
        <v>1596.0719999999999</v>
      </c>
      <c r="BW15" s="71">
        <v>1563.6460000000002</v>
      </c>
      <c r="BX15" s="71">
        <v>1539.7240000000002</v>
      </c>
      <c r="BY15" s="71">
        <v>1526.537</v>
      </c>
      <c r="BZ15" s="71">
        <v>1502.4780000000001</v>
      </c>
      <c r="CA15" s="71">
        <v>1496.1219999999998</v>
      </c>
      <c r="CB15" s="71">
        <v>1490.749</v>
      </c>
      <c r="CC15" s="71">
        <v>1482.059</v>
      </c>
      <c r="CD15" s="71">
        <v>1483.1590000000001</v>
      </c>
      <c r="CE15" s="71">
        <v>1482.356</v>
      </c>
      <c r="CF15" s="71">
        <v>1485.5709999999999</v>
      </c>
      <c r="CG15" s="71">
        <v>1486.703</v>
      </c>
      <c r="CH15" s="71">
        <v>1482.4669999999999</v>
      </c>
      <c r="CI15" s="71">
        <v>1482.702</v>
      </c>
      <c r="CJ15" s="71">
        <v>1478.4939999999999</v>
      </c>
      <c r="CK15" s="71">
        <v>1464.4789999999998</v>
      </c>
      <c r="CL15" s="71">
        <v>1465.8420000000001</v>
      </c>
      <c r="CM15" s="71">
        <v>1460.4280000000001</v>
      </c>
      <c r="CN15" s="71">
        <v>1458.201</v>
      </c>
      <c r="CO15" s="71">
        <v>1470.317</v>
      </c>
      <c r="CP15" s="71">
        <v>1476.797</v>
      </c>
      <c r="CQ15" s="71">
        <v>1477.8719999999998</v>
      </c>
      <c r="CR15" s="71">
        <v>1490.183</v>
      </c>
      <c r="CS15" s="71">
        <v>1494.335</v>
      </c>
      <c r="CT15" s="72"/>
      <c r="CU15" s="72"/>
      <c r="CV15" s="72"/>
      <c r="CW15" s="73"/>
      <c r="CX15" s="74">
        <f t="array" ref="CX15">SUMPRODUCT(B15:CW15*0.25)</f>
        <v>66940.878500000006</v>
      </c>
    </row>
    <row r="16" spans="1:102" ht="24.95" customHeight="1" x14ac:dyDescent="0.2">
      <c r="A16" s="69" t="s">
        <v>13</v>
      </c>
      <c r="B16" s="70">
        <v>50</v>
      </c>
      <c r="C16" s="71">
        <v>50</v>
      </c>
      <c r="D16" s="71">
        <v>50</v>
      </c>
      <c r="E16" s="71">
        <v>50</v>
      </c>
      <c r="F16" s="71">
        <v>48</v>
      </c>
      <c r="G16" s="71">
        <v>48</v>
      </c>
      <c r="H16" s="71">
        <v>48</v>
      </c>
      <c r="I16" s="71">
        <v>48</v>
      </c>
      <c r="J16" s="71">
        <v>43</v>
      </c>
      <c r="K16" s="71">
        <v>43</v>
      </c>
      <c r="L16" s="71">
        <v>43</v>
      </c>
      <c r="M16" s="71">
        <v>43</v>
      </c>
      <c r="N16" s="71">
        <v>39</v>
      </c>
      <c r="O16" s="71">
        <v>39</v>
      </c>
      <c r="P16" s="71">
        <v>39</v>
      </c>
      <c r="Q16" s="71">
        <v>39</v>
      </c>
      <c r="R16" s="71">
        <v>37</v>
      </c>
      <c r="S16" s="71">
        <v>37</v>
      </c>
      <c r="T16" s="71">
        <v>37</v>
      </c>
      <c r="U16" s="71">
        <v>37</v>
      </c>
      <c r="V16" s="71">
        <v>37</v>
      </c>
      <c r="W16" s="71">
        <v>37</v>
      </c>
      <c r="X16" s="71">
        <v>37</v>
      </c>
      <c r="Y16" s="71">
        <v>37</v>
      </c>
      <c r="Z16" s="71">
        <v>39</v>
      </c>
      <c r="AA16" s="71">
        <v>39</v>
      </c>
      <c r="AB16" s="71">
        <v>39</v>
      </c>
      <c r="AC16" s="71">
        <v>39</v>
      </c>
      <c r="AD16" s="71">
        <v>49</v>
      </c>
      <c r="AE16" s="71">
        <v>49</v>
      </c>
      <c r="AF16" s="71">
        <v>49</v>
      </c>
      <c r="AG16" s="71">
        <v>49</v>
      </c>
      <c r="AH16" s="71">
        <v>65</v>
      </c>
      <c r="AI16" s="71">
        <v>65</v>
      </c>
      <c r="AJ16" s="71">
        <v>65</v>
      </c>
      <c r="AK16" s="71">
        <v>65</v>
      </c>
      <c r="AL16" s="71">
        <v>77</v>
      </c>
      <c r="AM16" s="71">
        <v>77</v>
      </c>
      <c r="AN16" s="71">
        <v>77</v>
      </c>
      <c r="AO16" s="71">
        <v>77</v>
      </c>
      <c r="AP16" s="71">
        <v>83</v>
      </c>
      <c r="AQ16" s="71">
        <v>83</v>
      </c>
      <c r="AR16" s="71">
        <v>83</v>
      </c>
      <c r="AS16" s="71">
        <v>83</v>
      </c>
      <c r="AT16" s="71">
        <v>85</v>
      </c>
      <c r="AU16" s="71">
        <v>85</v>
      </c>
      <c r="AV16" s="71">
        <v>85</v>
      </c>
      <c r="AW16" s="71">
        <v>85</v>
      </c>
      <c r="AX16" s="71">
        <v>84</v>
      </c>
      <c r="AY16" s="71">
        <v>84</v>
      </c>
      <c r="AZ16" s="71">
        <v>84</v>
      </c>
      <c r="BA16" s="71">
        <v>84</v>
      </c>
      <c r="BB16" s="71">
        <v>80</v>
      </c>
      <c r="BC16" s="71">
        <v>80</v>
      </c>
      <c r="BD16" s="71">
        <v>80</v>
      </c>
      <c r="BE16" s="71">
        <v>80</v>
      </c>
      <c r="BF16" s="71">
        <v>75</v>
      </c>
      <c r="BG16" s="71">
        <v>75</v>
      </c>
      <c r="BH16" s="71">
        <v>75</v>
      </c>
      <c r="BI16" s="71">
        <v>75</v>
      </c>
      <c r="BJ16" s="71">
        <v>66</v>
      </c>
      <c r="BK16" s="71">
        <v>66</v>
      </c>
      <c r="BL16" s="71">
        <v>66</v>
      </c>
      <c r="BM16" s="71">
        <v>66</v>
      </c>
      <c r="BN16" s="71">
        <v>53</v>
      </c>
      <c r="BO16" s="71">
        <v>53</v>
      </c>
      <c r="BP16" s="71">
        <v>53</v>
      </c>
      <c r="BQ16" s="71">
        <v>53</v>
      </c>
      <c r="BR16" s="71">
        <v>41</v>
      </c>
      <c r="BS16" s="71">
        <v>41</v>
      </c>
      <c r="BT16" s="71">
        <v>41</v>
      </c>
      <c r="BU16" s="71">
        <v>41</v>
      </c>
      <c r="BV16" s="71">
        <v>38</v>
      </c>
      <c r="BW16" s="71">
        <v>38</v>
      </c>
      <c r="BX16" s="71">
        <v>38</v>
      </c>
      <c r="BY16" s="71">
        <v>38</v>
      </c>
      <c r="BZ16" s="71">
        <v>38</v>
      </c>
      <c r="CA16" s="71">
        <v>38</v>
      </c>
      <c r="CB16" s="71">
        <v>38</v>
      </c>
      <c r="CC16" s="71">
        <v>38</v>
      </c>
      <c r="CD16" s="71">
        <v>36</v>
      </c>
      <c r="CE16" s="71">
        <v>36</v>
      </c>
      <c r="CF16" s="71">
        <v>36</v>
      </c>
      <c r="CG16" s="71">
        <v>36</v>
      </c>
      <c r="CH16" s="71">
        <v>33</v>
      </c>
      <c r="CI16" s="71">
        <v>33</v>
      </c>
      <c r="CJ16" s="71">
        <v>33</v>
      </c>
      <c r="CK16" s="71">
        <v>33</v>
      </c>
      <c r="CL16" s="71">
        <v>29</v>
      </c>
      <c r="CM16" s="71">
        <v>29</v>
      </c>
      <c r="CN16" s="71">
        <v>29</v>
      </c>
      <c r="CO16" s="71">
        <v>29</v>
      </c>
      <c r="CP16" s="71">
        <v>27</v>
      </c>
      <c r="CQ16" s="71">
        <v>27</v>
      </c>
      <c r="CR16" s="71">
        <v>27</v>
      </c>
      <c r="CS16" s="71">
        <v>27</v>
      </c>
      <c r="CT16" s="72"/>
      <c r="CU16" s="72"/>
      <c r="CV16" s="72"/>
      <c r="CW16" s="73"/>
      <c r="CX16" s="74">
        <f t="array" ref="CX16">SUMPRODUCT(B16:CW16*0.25)</f>
        <v>1252</v>
      </c>
    </row>
    <row r="17" spans="1:102" ht="30" customHeight="1" thickBot="1" x14ac:dyDescent="0.25">
      <c r="A17" s="75" t="s">
        <v>14</v>
      </c>
      <c r="B17" s="76">
        <f>SUM(B11:B16)</f>
        <v>5815.277</v>
      </c>
      <c r="C17" s="77">
        <f t="shared" ref="C17:BN17" si="0">SUM(C11:C16)</f>
        <v>5505.0049999999992</v>
      </c>
      <c r="D17" s="77">
        <f t="shared" si="0"/>
        <v>5421.6419999999998</v>
      </c>
      <c r="E17" s="77">
        <f t="shared" si="0"/>
        <v>5248.3050000000003</v>
      </c>
      <c r="F17" s="77">
        <f t="shared" si="0"/>
        <v>5290.7130000000006</v>
      </c>
      <c r="G17" s="77">
        <f t="shared" si="0"/>
        <v>5168.848</v>
      </c>
      <c r="H17" s="77">
        <f t="shared" si="0"/>
        <v>5041.9190000000008</v>
      </c>
      <c r="I17" s="77">
        <f t="shared" si="0"/>
        <v>4883.4449999999997</v>
      </c>
      <c r="J17" s="77">
        <f t="shared" si="0"/>
        <v>5286.3429999999998</v>
      </c>
      <c r="K17" s="77">
        <f t="shared" si="0"/>
        <v>5171.8009999999995</v>
      </c>
      <c r="L17" s="77">
        <f t="shared" si="0"/>
        <v>5050.6779999999999</v>
      </c>
      <c r="M17" s="77">
        <f t="shared" si="0"/>
        <v>4944.17</v>
      </c>
      <c r="N17" s="77">
        <f t="shared" si="0"/>
        <v>5059.2119999999995</v>
      </c>
      <c r="O17" s="77">
        <f t="shared" si="0"/>
        <v>5178.6710000000003</v>
      </c>
      <c r="P17" s="77">
        <f t="shared" si="0"/>
        <v>5040.9850000000006</v>
      </c>
      <c r="Q17" s="77">
        <f t="shared" si="0"/>
        <v>5100.5029999999997</v>
      </c>
      <c r="R17" s="77">
        <f t="shared" si="0"/>
        <v>4951.1190000000006</v>
      </c>
      <c r="S17" s="77">
        <f t="shared" si="0"/>
        <v>5275.8119999999999</v>
      </c>
      <c r="T17" s="77">
        <f t="shared" si="0"/>
        <v>5549.9089999999997</v>
      </c>
      <c r="U17" s="77">
        <f t="shared" si="0"/>
        <v>5593.8209999999999</v>
      </c>
      <c r="V17" s="77">
        <f t="shared" si="0"/>
        <v>5005.6730000000007</v>
      </c>
      <c r="W17" s="77">
        <f t="shared" si="0"/>
        <v>5362.2209999999995</v>
      </c>
      <c r="X17" s="77">
        <f t="shared" si="0"/>
        <v>5555.924</v>
      </c>
      <c r="Y17" s="77">
        <f t="shared" si="0"/>
        <v>5700.1090000000004</v>
      </c>
      <c r="Z17" s="77">
        <f t="shared" si="0"/>
        <v>5317.3109999999997</v>
      </c>
      <c r="AA17" s="77">
        <f t="shared" si="0"/>
        <v>5699.6959999999999</v>
      </c>
      <c r="AB17" s="77">
        <f t="shared" si="0"/>
        <v>6037.3009999999995</v>
      </c>
      <c r="AC17" s="77">
        <f t="shared" si="0"/>
        <v>6106.594000000001</v>
      </c>
      <c r="AD17" s="77">
        <f t="shared" si="0"/>
        <v>6217.6880000000001</v>
      </c>
      <c r="AE17" s="77">
        <f t="shared" si="0"/>
        <v>6440.366</v>
      </c>
      <c r="AF17" s="77">
        <f t="shared" si="0"/>
        <v>6679.3410000000003</v>
      </c>
      <c r="AG17" s="77">
        <f t="shared" si="0"/>
        <v>6883.87</v>
      </c>
      <c r="AH17" s="77">
        <f t="shared" si="0"/>
        <v>7192.9070000000002</v>
      </c>
      <c r="AI17" s="77">
        <f t="shared" si="0"/>
        <v>7469.3980000000001</v>
      </c>
      <c r="AJ17" s="77">
        <f t="shared" si="0"/>
        <v>7573.1419999999998</v>
      </c>
      <c r="AK17" s="77">
        <f t="shared" si="0"/>
        <v>7454.7449999999999</v>
      </c>
      <c r="AL17" s="77">
        <f t="shared" si="0"/>
        <v>7864.5569999999998</v>
      </c>
      <c r="AM17" s="77">
        <f t="shared" si="0"/>
        <v>7885.4469999999992</v>
      </c>
      <c r="AN17" s="77">
        <f t="shared" si="0"/>
        <v>7906.3409999999994</v>
      </c>
      <c r="AO17" s="77">
        <f t="shared" si="0"/>
        <v>7912.4800000000005</v>
      </c>
      <c r="AP17" s="77">
        <f t="shared" si="0"/>
        <v>7910.6930000000011</v>
      </c>
      <c r="AQ17" s="77">
        <f t="shared" si="0"/>
        <v>7969.6280000000006</v>
      </c>
      <c r="AR17" s="77">
        <f t="shared" si="0"/>
        <v>8037.7970000000005</v>
      </c>
      <c r="AS17" s="77">
        <f t="shared" si="0"/>
        <v>8043.6350000000002</v>
      </c>
      <c r="AT17" s="77">
        <f t="shared" si="0"/>
        <v>8050.9259999999995</v>
      </c>
      <c r="AU17" s="77">
        <f t="shared" si="0"/>
        <v>8049.732</v>
      </c>
      <c r="AV17" s="77">
        <f t="shared" si="0"/>
        <v>8046.4</v>
      </c>
      <c r="AW17" s="77">
        <f t="shared" si="0"/>
        <v>8042.5709999999999</v>
      </c>
      <c r="AX17" s="77">
        <f t="shared" si="0"/>
        <v>8015.3419999999996</v>
      </c>
      <c r="AY17" s="77">
        <f t="shared" si="0"/>
        <v>8000.0570000000007</v>
      </c>
      <c r="AZ17" s="77">
        <f t="shared" si="0"/>
        <v>7964.9169999999995</v>
      </c>
      <c r="BA17" s="77">
        <f t="shared" si="0"/>
        <v>7930.8370000000004</v>
      </c>
      <c r="BB17" s="77">
        <f t="shared" si="0"/>
        <v>7855.7390000000005</v>
      </c>
      <c r="BC17" s="77">
        <f t="shared" si="0"/>
        <v>7808.6180000000004</v>
      </c>
      <c r="BD17" s="77">
        <f t="shared" si="0"/>
        <v>7765.6869999999999</v>
      </c>
      <c r="BE17" s="77">
        <f t="shared" si="0"/>
        <v>7729.3719999999994</v>
      </c>
      <c r="BF17" s="77">
        <f t="shared" si="0"/>
        <v>7481.2980000000007</v>
      </c>
      <c r="BG17" s="77">
        <f t="shared" si="0"/>
        <v>7561.817</v>
      </c>
      <c r="BH17" s="77">
        <f t="shared" si="0"/>
        <v>7537.3860000000004</v>
      </c>
      <c r="BI17" s="77">
        <f t="shared" si="0"/>
        <v>7409.3580000000002</v>
      </c>
      <c r="BJ17" s="77">
        <f t="shared" si="0"/>
        <v>7037.7070000000003</v>
      </c>
      <c r="BK17" s="77">
        <f t="shared" si="0"/>
        <v>7144.398000000001</v>
      </c>
      <c r="BL17" s="77">
        <f t="shared" si="0"/>
        <v>7312.612000000001</v>
      </c>
      <c r="BM17" s="77">
        <f t="shared" si="0"/>
        <v>7324.7330000000002</v>
      </c>
      <c r="BN17" s="77">
        <f t="shared" si="0"/>
        <v>6723.3720000000003</v>
      </c>
      <c r="BO17" s="77">
        <f t="shared" ref="BO17:CW17" si="1">SUM(BO11:BO16)</f>
        <v>6797.6360000000004</v>
      </c>
      <c r="BP17" s="77">
        <f t="shared" si="1"/>
        <v>7020.98</v>
      </c>
      <c r="BQ17" s="77">
        <f t="shared" si="1"/>
        <v>7035.4189999999999</v>
      </c>
      <c r="BR17" s="77">
        <f t="shared" si="1"/>
        <v>6633.4769999999999</v>
      </c>
      <c r="BS17" s="77">
        <f t="shared" si="1"/>
        <v>6602.2370000000001</v>
      </c>
      <c r="BT17" s="77">
        <f t="shared" si="1"/>
        <v>6698.9710000000005</v>
      </c>
      <c r="BU17" s="77">
        <f t="shared" si="1"/>
        <v>7015.3289999999997</v>
      </c>
      <c r="BV17" s="77">
        <f t="shared" si="1"/>
        <v>6964.3549999999996</v>
      </c>
      <c r="BW17" s="77">
        <f t="shared" si="1"/>
        <v>6932.3649999999998</v>
      </c>
      <c r="BX17" s="77">
        <f t="shared" si="1"/>
        <v>6992.4930000000004</v>
      </c>
      <c r="BY17" s="77">
        <f t="shared" si="1"/>
        <v>7096.9880000000003</v>
      </c>
      <c r="BZ17" s="77">
        <f t="shared" si="1"/>
        <v>7291.5950000000003</v>
      </c>
      <c r="CA17" s="77">
        <f t="shared" si="1"/>
        <v>7184.268</v>
      </c>
      <c r="CB17" s="77">
        <f t="shared" si="1"/>
        <v>7166.683</v>
      </c>
      <c r="CC17" s="77">
        <f t="shared" si="1"/>
        <v>7156.9980000000005</v>
      </c>
      <c r="CD17" s="77">
        <f t="shared" si="1"/>
        <v>6601.0210000000006</v>
      </c>
      <c r="CE17" s="77">
        <f t="shared" si="1"/>
        <v>6502.415</v>
      </c>
      <c r="CF17" s="77">
        <f t="shared" si="1"/>
        <v>6502.6080000000002</v>
      </c>
      <c r="CG17" s="77">
        <f t="shared" si="1"/>
        <v>6166.4619999999995</v>
      </c>
      <c r="CH17" s="77">
        <f t="shared" si="1"/>
        <v>6270.3989999999994</v>
      </c>
      <c r="CI17" s="77">
        <f t="shared" si="1"/>
        <v>5889.1530000000002</v>
      </c>
      <c r="CJ17" s="77">
        <f t="shared" si="1"/>
        <v>5571.4889999999996</v>
      </c>
      <c r="CK17" s="77">
        <f t="shared" si="1"/>
        <v>5215.7359999999999</v>
      </c>
      <c r="CL17" s="77">
        <f t="shared" si="1"/>
        <v>5419.6</v>
      </c>
      <c r="CM17" s="77">
        <f t="shared" si="1"/>
        <v>5310.9719999999998</v>
      </c>
      <c r="CN17" s="77">
        <f t="shared" si="1"/>
        <v>5222.2910000000002</v>
      </c>
      <c r="CO17" s="77">
        <f t="shared" si="1"/>
        <v>4827.3099999999995</v>
      </c>
      <c r="CP17" s="77">
        <f t="shared" si="1"/>
        <v>5141.0820000000003</v>
      </c>
      <c r="CQ17" s="77">
        <f t="shared" si="1"/>
        <v>5079.5370000000003</v>
      </c>
      <c r="CR17" s="77">
        <f t="shared" si="1"/>
        <v>4772.799</v>
      </c>
      <c r="CS17" s="77">
        <f t="shared" si="1"/>
        <v>4346.866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155756.86375000002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1196</v>
      </c>
      <c r="C30" s="88">
        <v>1192</v>
      </c>
      <c r="D30" s="88">
        <v>1190</v>
      </c>
      <c r="E30" s="88">
        <v>1190</v>
      </c>
      <c r="F30" s="88">
        <v>1188</v>
      </c>
      <c r="G30" s="88">
        <v>1188</v>
      </c>
      <c r="H30" s="88">
        <v>1189</v>
      </c>
      <c r="I30" s="88">
        <v>1191</v>
      </c>
      <c r="J30" s="88">
        <v>1189</v>
      </c>
      <c r="K30" s="88">
        <v>1191</v>
      </c>
      <c r="L30" s="88">
        <v>1193</v>
      </c>
      <c r="M30" s="88">
        <v>1195</v>
      </c>
      <c r="N30" s="88">
        <v>1198</v>
      </c>
      <c r="O30" s="88">
        <v>1199</v>
      </c>
      <c r="P30" s="88">
        <v>1200</v>
      </c>
      <c r="Q30" s="88">
        <v>1200</v>
      </c>
      <c r="R30" s="88">
        <v>1225</v>
      </c>
      <c r="S30" s="88">
        <v>1222</v>
      </c>
      <c r="T30" s="88">
        <v>1218</v>
      </c>
      <c r="U30" s="88">
        <v>1211</v>
      </c>
      <c r="V30" s="88">
        <v>1202</v>
      </c>
      <c r="W30" s="88">
        <v>1198</v>
      </c>
      <c r="X30" s="88">
        <v>1197</v>
      </c>
      <c r="Y30" s="88">
        <v>1200</v>
      </c>
      <c r="Z30" s="88">
        <v>1297</v>
      </c>
      <c r="AA30" s="88">
        <v>1306</v>
      </c>
      <c r="AB30" s="88">
        <v>1476</v>
      </c>
      <c r="AC30" s="88">
        <v>1488</v>
      </c>
      <c r="AD30" s="88">
        <v>1600.98</v>
      </c>
      <c r="AE30" s="88">
        <v>1638.98</v>
      </c>
      <c r="AF30" s="88">
        <v>1699.98</v>
      </c>
      <c r="AG30" s="88">
        <v>1704.98</v>
      </c>
      <c r="AH30" s="88">
        <v>1837.19</v>
      </c>
      <c r="AI30" s="88">
        <v>1940.19</v>
      </c>
      <c r="AJ30" s="88">
        <v>1877.19</v>
      </c>
      <c r="AK30" s="88">
        <v>1970.19</v>
      </c>
      <c r="AL30" s="88">
        <v>2061.44</v>
      </c>
      <c r="AM30" s="88">
        <v>2136.44</v>
      </c>
      <c r="AN30" s="88">
        <v>2198.44</v>
      </c>
      <c r="AO30" s="88">
        <v>2249.44</v>
      </c>
      <c r="AP30" s="88">
        <v>2243.25</v>
      </c>
      <c r="AQ30" s="88">
        <v>2275.25</v>
      </c>
      <c r="AR30" s="88">
        <v>2301.25</v>
      </c>
      <c r="AS30" s="88">
        <v>2322.25</v>
      </c>
      <c r="AT30" s="88">
        <v>2312.34</v>
      </c>
      <c r="AU30" s="88">
        <v>2320.34</v>
      </c>
      <c r="AV30" s="88">
        <v>2322.34</v>
      </c>
      <c r="AW30" s="88">
        <v>2318.34</v>
      </c>
      <c r="AX30" s="88">
        <v>2315.23</v>
      </c>
      <c r="AY30" s="88">
        <v>2297.23</v>
      </c>
      <c r="AZ30" s="88">
        <v>2272.23</v>
      </c>
      <c r="BA30" s="88">
        <v>2240.23</v>
      </c>
      <c r="BB30" s="88">
        <v>2202.65</v>
      </c>
      <c r="BC30" s="88">
        <v>2164.65</v>
      </c>
      <c r="BD30" s="88">
        <v>2128.65</v>
      </c>
      <c r="BE30" s="88">
        <v>2093.65</v>
      </c>
      <c r="BF30" s="88">
        <v>2138.27</v>
      </c>
      <c r="BG30" s="88">
        <v>2098.27</v>
      </c>
      <c r="BH30" s="88">
        <v>2053.27</v>
      </c>
      <c r="BI30" s="88">
        <v>2003.27</v>
      </c>
      <c r="BJ30" s="88">
        <v>2039.51</v>
      </c>
      <c r="BK30" s="88">
        <v>1974.51</v>
      </c>
      <c r="BL30" s="88">
        <v>1933.51</v>
      </c>
      <c r="BM30" s="88">
        <v>1854.51</v>
      </c>
      <c r="BN30" s="88">
        <v>1789.39</v>
      </c>
      <c r="BO30" s="88">
        <v>1705.39</v>
      </c>
      <c r="BP30" s="88">
        <v>1626.39</v>
      </c>
      <c r="BQ30" s="88">
        <v>1549.39</v>
      </c>
      <c r="BR30" s="88">
        <v>1849.34</v>
      </c>
      <c r="BS30" s="88">
        <v>1787.34</v>
      </c>
      <c r="BT30" s="88">
        <v>1846.34</v>
      </c>
      <c r="BU30" s="88">
        <v>1945.34</v>
      </c>
      <c r="BV30" s="88">
        <v>2268</v>
      </c>
      <c r="BW30" s="88">
        <v>2249</v>
      </c>
      <c r="BX30" s="88">
        <v>2238</v>
      </c>
      <c r="BY30" s="88">
        <v>2316</v>
      </c>
      <c r="BZ30" s="88">
        <v>2544</v>
      </c>
      <c r="CA30" s="88">
        <v>2544</v>
      </c>
      <c r="CB30" s="88">
        <v>2536</v>
      </c>
      <c r="CC30" s="88">
        <v>2535</v>
      </c>
      <c r="CD30" s="88">
        <v>1925</v>
      </c>
      <c r="CE30" s="88">
        <v>1904</v>
      </c>
      <c r="CF30" s="88">
        <v>1903</v>
      </c>
      <c r="CG30" s="88">
        <v>1568</v>
      </c>
      <c r="CH30" s="88">
        <v>1571</v>
      </c>
      <c r="CI30" s="88">
        <v>1371</v>
      </c>
      <c r="CJ30" s="88">
        <v>1263.75</v>
      </c>
      <c r="CK30" s="88">
        <v>1195.5</v>
      </c>
      <c r="CL30" s="88">
        <v>1014.25</v>
      </c>
      <c r="CM30" s="88">
        <v>948</v>
      </c>
      <c r="CN30" s="88">
        <v>950</v>
      </c>
      <c r="CO30" s="88">
        <v>954</v>
      </c>
      <c r="CP30" s="88">
        <v>926</v>
      </c>
      <c r="CQ30" s="88">
        <v>930</v>
      </c>
      <c r="CR30" s="88">
        <v>932</v>
      </c>
      <c r="CS30" s="88">
        <v>932</v>
      </c>
      <c r="CT30" s="89"/>
      <c r="CU30" s="89"/>
      <c r="CV30" s="89"/>
      <c r="CW30" s="90"/>
      <c r="CX30" s="91">
        <f t="array" ref="CX30">SUMPRODUCT(B30:CW30*0.25)</f>
        <v>40771.464999999989</v>
      </c>
    </row>
    <row r="31" spans="1:102" ht="24.95" customHeight="1" x14ac:dyDescent="0.2">
      <c r="A31" s="92" t="s">
        <v>26</v>
      </c>
      <c r="B31" s="93">
        <v>2287.277</v>
      </c>
      <c r="C31" s="94">
        <v>2033.5050000000001</v>
      </c>
      <c r="D31" s="94">
        <v>2034.6420000000001</v>
      </c>
      <c r="E31" s="94">
        <v>1943.8050000000001</v>
      </c>
      <c r="F31" s="94">
        <v>2080.7129999999997</v>
      </c>
      <c r="G31" s="94">
        <v>1958.848</v>
      </c>
      <c r="H31" s="94">
        <v>1830.9190000000001</v>
      </c>
      <c r="I31" s="94">
        <v>1670.4449999999999</v>
      </c>
      <c r="J31" s="94">
        <v>2120.3429999999998</v>
      </c>
      <c r="K31" s="94">
        <v>2003.8009999999999</v>
      </c>
      <c r="L31" s="94">
        <v>1880.6780000000001</v>
      </c>
      <c r="M31" s="94">
        <v>1772.17</v>
      </c>
      <c r="N31" s="94">
        <v>1894.212</v>
      </c>
      <c r="O31" s="94">
        <v>2012.671</v>
      </c>
      <c r="P31" s="94">
        <v>1873.9849999999999</v>
      </c>
      <c r="Q31" s="94">
        <v>1933.5029999999999</v>
      </c>
      <c r="R31" s="94">
        <v>1749.1189999999999</v>
      </c>
      <c r="S31" s="94">
        <v>2076.8119999999999</v>
      </c>
      <c r="T31" s="94">
        <v>2354.9090000000001</v>
      </c>
      <c r="U31" s="94">
        <v>2405.8209999999999</v>
      </c>
      <c r="V31" s="94">
        <v>1826.673</v>
      </c>
      <c r="W31" s="94">
        <v>2137.221</v>
      </c>
      <c r="X31" s="94">
        <v>2261.924</v>
      </c>
      <c r="Y31" s="94">
        <v>2253.1089999999999</v>
      </c>
      <c r="Z31" s="94">
        <v>1738.3109999999999</v>
      </c>
      <c r="AA31" s="94">
        <v>1997.6959999999999</v>
      </c>
      <c r="AB31" s="94">
        <v>2165.3009999999999</v>
      </c>
      <c r="AC31" s="94">
        <v>2222.5940000000001</v>
      </c>
      <c r="AD31" s="94">
        <v>2200.7080000000001</v>
      </c>
      <c r="AE31" s="94">
        <v>2385.386</v>
      </c>
      <c r="AF31" s="94">
        <v>2563.3609999999999</v>
      </c>
      <c r="AG31" s="94">
        <v>2762.89</v>
      </c>
      <c r="AH31" s="94">
        <v>3153.7170000000001</v>
      </c>
      <c r="AI31" s="94">
        <v>3477.2080000000001</v>
      </c>
      <c r="AJ31" s="94">
        <v>3643.9520000000002</v>
      </c>
      <c r="AK31" s="94">
        <v>3432.5549999999998</v>
      </c>
      <c r="AL31" s="94">
        <v>3816.1170000000002</v>
      </c>
      <c r="AM31" s="94">
        <v>3762.0070000000001</v>
      </c>
      <c r="AN31" s="94">
        <v>3770.9009999999998</v>
      </c>
      <c r="AO31" s="94">
        <v>3639.04</v>
      </c>
      <c r="AP31" s="94">
        <v>3556.4430000000002</v>
      </c>
      <c r="AQ31" s="94">
        <v>3583.3780000000002</v>
      </c>
      <c r="AR31" s="94">
        <v>3625.547</v>
      </c>
      <c r="AS31" s="94">
        <v>3610.3850000000002</v>
      </c>
      <c r="AT31" s="94">
        <v>3638.5859999999998</v>
      </c>
      <c r="AU31" s="94">
        <v>3629.3919999999998</v>
      </c>
      <c r="AV31" s="94">
        <v>3624.06</v>
      </c>
      <c r="AW31" s="94">
        <v>3624.2310000000002</v>
      </c>
      <c r="AX31" s="94">
        <v>3601.1120000000001</v>
      </c>
      <c r="AY31" s="94">
        <v>3603.8270000000002</v>
      </c>
      <c r="AZ31" s="94">
        <v>3593.6869999999999</v>
      </c>
      <c r="BA31" s="94">
        <v>3591.607</v>
      </c>
      <c r="BB31" s="94">
        <v>3555.0889999999999</v>
      </c>
      <c r="BC31" s="94">
        <v>3545.9679999999998</v>
      </c>
      <c r="BD31" s="94">
        <v>3539.0369999999998</v>
      </c>
      <c r="BE31" s="94">
        <v>3537.7220000000002</v>
      </c>
      <c r="BF31" s="94">
        <v>3140.0279999999998</v>
      </c>
      <c r="BG31" s="94">
        <v>3260.547</v>
      </c>
      <c r="BH31" s="94">
        <v>3281.116</v>
      </c>
      <c r="BI31" s="94">
        <v>3203.0880000000002</v>
      </c>
      <c r="BJ31" s="94">
        <v>2966.1970000000001</v>
      </c>
      <c r="BK31" s="94">
        <v>3137.8879999999999</v>
      </c>
      <c r="BL31" s="94">
        <v>3347.1019999999999</v>
      </c>
      <c r="BM31" s="94">
        <v>3438.223</v>
      </c>
      <c r="BN31" s="94">
        <v>2856.982</v>
      </c>
      <c r="BO31" s="94">
        <v>2950.2460000000001</v>
      </c>
      <c r="BP31" s="94">
        <v>3054.59</v>
      </c>
      <c r="BQ31" s="94">
        <v>2994.029</v>
      </c>
      <c r="BR31" s="94">
        <v>2186.1370000000002</v>
      </c>
      <c r="BS31" s="94">
        <v>2216.8969999999999</v>
      </c>
      <c r="BT31" s="94">
        <v>2254.6309999999999</v>
      </c>
      <c r="BU31" s="94">
        <v>2471.989</v>
      </c>
      <c r="BV31" s="94">
        <v>2048.355</v>
      </c>
      <c r="BW31" s="94">
        <v>2035.365</v>
      </c>
      <c r="BX31" s="94">
        <v>2106.4929999999999</v>
      </c>
      <c r="BY31" s="94">
        <v>2132.9879999999998</v>
      </c>
      <c r="BZ31" s="94">
        <v>2139.5949999999998</v>
      </c>
      <c r="CA31" s="94">
        <v>2032.268</v>
      </c>
      <c r="CB31" s="94">
        <v>2022.683</v>
      </c>
      <c r="CC31" s="94">
        <v>2013.998</v>
      </c>
      <c r="CD31" s="94">
        <v>2030.021</v>
      </c>
      <c r="CE31" s="94">
        <v>1952.415</v>
      </c>
      <c r="CF31" s="94">
        <v>1953.6079999999999</v>
      </c>
      <c r="CG31" s="94">
        <v>1952.462</v>
      </c>
      <c r="CH31" s="94">
        <v>2043.3989999999999</v>
      </c>
      <c r="CI31" s="94">
        <v>2028.153</v>
      </c>
      <c r="CJ31" s="94">
        <v>1965.739</v>
      </c>
      <c r="CK31" s="94">
        <v>1678.2360000000001</v>
      </c>
      <c r="CL31" s="94">
        <v>2023.35</v>
      </c>
      <c r="CM31" s="94">
        <v>2016.722</v>
      </c>
      <c r="CN31" s="94">
        <v>1961.7909999999999</v>
      </c>
      <c r="CO31" s="94">
        <v>1598.56</v>
      </c>
      <c r="CP31" s="94">
        <v>1976.0820000000001</v>
      </c>
      <c r="CQ31" s="94">
        <v>1910.537</v>
      </c>
      <c r="CR31" s="94">
        <v>1601.799</v>
      </c>
      <c r="CS31" s="94">
        <v>1175.866</v>
      </c>
      <c r="CT31" s="95"/>
      <c r="CU31" s="95"/>
      <c r="CV31" s="95"/>
      <c r="CW31" s="96"/>
      <c r="CX31" s="97">
        <f t="array" ref="CX31">SUMPRODUCT(B31:CW31*0.25)</f>
        <v>61437.27375</v>
      </c>
    </row>
    <row r="32" spans="1:102" ht="24.95" customHeight="1" x14ac:dyDescent="0.2">
      <c r="A32" s="101" t="s">
        <v>27</v>
      </c>
      <c r="B32" s="98">
        <v>2382</v>
      </c>
      <c r="C32" s="99">
        <v>2329.5</v>
      </c>
      <c r="D32" s="99">
        <v>2247</v>
      </c>
      <c r="E32" s="99">
        <v>2164.5</v>
      </c>
      <c r="F32" s="99">
        <v>2082</v>
      </c>
      <c r="G32" s="99">
        <v>2082</v>
      </c>
      <c r="H32" s="99">
        <v>2082</v>
      </c>
      <c r="I32" s="99">
        <v>2082</v>
      </c>
      <c r="J32" s="99">
        <v>2082</v>
      </c>
      <c r="K32" s="99">
        <v>2082</v>
      </c>
      <c r="L32" s="99">
        <v>2082</v>
      </c>
      <c r="M32" s="99">
        <v>2082</v>
      </c>
      <c r="N32" s="99">
        <v>2082</v>
      </c>
      <c r="O32" s="99">
        <v>2082</v>
      </c>
      <c r="P32" s="99">
        <v>2082</v>
      </c>
      <c r="Q32" s="99">
        <v>2082</v>
      </c>
      <c r="R32" s="99">
        <v>2082</v>
      </c>
      <c r="S32" s="99">
        <v>2082</v>
      </c>
      <c r="T32" s="99">
        <v>2082</v>
      </c>
      <c r="U32" s="99">
        <v>2082</v>
      </c>
      <c r="V32" s="99">
        <v>2082</v>
      </c>
      <c r="W32" s="99">
        <v>2132</v>
      </c>
      <c r="X32" s="99">
        <v>2202</v>
      </c>
      <c r="Y32" s="99">
        <v>2352</v>
      </c>
      <c r="Z32" s="99">
        <v>2352</v>
      </c>
      <c r="AA32" s="99">
        <v>2466</v>
      </c>
      <c r="AB32" s="99">
        <v>2466</v>
      </c>
      <c r="AC32" s="99">
        <v>2466</v>
      </c>
      <c r="AD32" s="99">
        <v>2466</v>
      </c>
      <c r="AE32" s="99">
        <v>2466</v>
      </c>
      <c r="AF32" s="99">
        <v>2466</v>
      </c>
      <c r="AG32" s="99">
        <v>2466</v>
      </c>
      <c r="AH32" s="99">
        <v>2252</v>
      </c>
      <c r="AI32" s="99">
        <v>2102</v>
      </c>
      <c r="AJ32" s="99">
        <v>2102</v>
      </c>
      <c r="AK32" s="99">
        <v>2102</v>
      </c>
      <c r="AL32" s="99">
        <v>2052</v>
      </c>
      <c r="AM32" s="99">
        <v>2052</v>
      </c>
      <c r="AN32" s="99">
        <v>2002</v>
      </c>
      <c r="AO32" s="99">
        <v>2089</v>
      </c>
      <c r="AP32" s="99">
        <v>2176</v>
      </c>
      <c r="AQ32" s="99">
        <v>2176</v>
      </c>
      <c r="AR32" s="99">
        <v>2176</v>
      </c>
      <c r="AS32" s="99">
        <v>2176</v>
      </c>
      <c r="AT32" s="99">
        <v>2175</v>
      </c>
      <c r="AU32" s="99">
        <v>2175</v>
      </c>
      <c r="AV32" s="99">
        <v>2175</v>
      </c>
      <c r="AW32" s="99">
        <v>2175</v>
      </c>
      <c r="AX32" s="99">
        <v>2174</v>
      </c>
      <c r="AY32" s="99">
        <v>2174</v>
      </c>
      <c r="AZ32" s="99">
        <v>2174</v>
      </c>
      <c r="BA32" s="99">
        <v>2174</v>
      </c>
      <c r="BB32" s="99">
        <v>2173</v>
      </c>
      <c r="BC32" s="99">
        <v>2173</v>
      </c>
      <c r="BD32" s="99">
        <v>2173</v>
      </c>
      <c r="BE32" s="99">
        <v>2173</v>
      </c>
      <c r="BF32" s="99">
        <v>2278</v>
      </c>
      <c r="BG32" s="99">
        <v>2278</v>
      </c>
      <c r="BH32" s="99">
        <v>2278</v>
      </c>
      <c r="BI32" s="99">
        <v>2278</v>
      </c>
      <c r="BJ32" s="99">
        <v>2097</v>
      </c>
      <c r="BK32" s="99">
        <v>2097</v>
      </c>
      <c r="BL32" s="99">
        <v>2097</v>
      </c>
      <c r="BM32" s="99">
        <v>2097</v>
      </c>
      <c r="BN32" s="99">
        <v>2127</v>
      </c>
      <c r="BO32" s="99">
        <v>2192</v>
      </c>
      <c r="BP32" s="99">
        <v>2390</v>
      </c>
      <c r="BQ32" s="99">
        <v>2542</v>
      </c>
      <c r="BR32" s="99">
        <v>2656</v>
      </c>
      <c r="BS32" s="99">
        <v>2656</v>
      </c>
      <c r="BT32" s="99">
        <v>2656</v>
      </c>
      <c r="BU32" s="99">
        <v>2656</v>
      </c>
      <c r="BV32" s="99">
        <v>2706</v>
      </c>
      <c r="BW32" s="99">
        <v>2706</v>
      </c>
      <c r="BX32" s="99">
        <v>2706</v>
      </c>
      <c r="BY32" s="99">
        <v>2706</v>
      </c>
      <c r="BZ32" s="99">
        <v>2706</v>
      </c>
      <c r="CA32" s="99">
        <v>2706</v>
      </c>
      <c r="CB32" s="99">
        <v>2706</v>
      </c>
      <c r="CC32" s="99">
        <v>2706</v>
      </c>
      <c r="CD32" s="99">
        <v>2706</v>
      </c>
      <c r="CE32" s="99">
        <v>2706</v>
      </c>
      <c r="CF32" s="99">
        <v>2706</v>
      </c>
      <c r="CG32" s="99">
        <v>2706</v>
      </c>
      <c r="CH32" s="99">
        <v>2706</v>
      </c>
      <c r="CI32" s="99">
        <v>2540</v>
      </c>
      <c r="CJ32" s="99">
        <v>2392</v>
      </c>
      <c r="CK32" s="99">
        <v>2392</v>
      </c>
      <c r="CL32" s="99">
        <v>2432</v>
      </c>
      <c r="CM32" s="99">
        <v>2396.25</v>
      </c>
      <c r="CN32" s="99">
        <v>2360.5</v>
      </c>
      <c r="CO32" s="99">
        <v>2324.75</v>
      </c>
      <c r="CP32" s="99">
        <v>2289</v>
      </c>
      <c r="CQ32" s="99">
        <v>2289</v>
      </c>
      <c r="CR32" s="99">
        <v>2289</v>
      </c>
      <c r="CS32" s="99">
        <v>2289</v>
      </c>
      <c r="CT32" s="100"/>
      <c r="CU32" s="100"/>
      <c r="CV32" s="100"/>
      <c r="CW32" s="102"/>
      <c r="CX32" s="103">
        <f t="array" ref="CX32">SUMPRODUCT(B32:CW32*0.25)</f>
        <v>55227.125</v>
      </c>
    </row>
    <row r="33" spans="1:102" ht="30" customHeight="1" thickBot="1" x14ac:dyDescent="0.25">
      <c r="A33" s="75" t="s">
        <v>28</v>
      </c>
      <c r="B33" s="76">
        <f>SUM(B30:B32)</f>
        <v>5865.277</v>
      </c>
      <c r="C33" s="77">
        <f t="shared" ref="C33:BN33" si="5">SUM(C30:C32)</f>
        <v>5555.0050000000001</v>
      </c>
      <c r="D33" s="77">
        <f t="shared" si="5"/>
        <v>5471.6419999999998</v>
      </c>
      <c r="E33" s="77">
        <f t="shared" si="5"/>
        <v>5298.3050000000003</v>
      </c>
      <c r="F33" s="77">
        <f t="shared" si="5"/>
        <v>5350.7129999999997</v>
      </c>
      <c r="G33" s="77">
        <f t="shared" si="5"/>
        <v>5228.848</v>
      </c>
      <c r="H33" s="77">
        <f t="shared" si="5"/>
        <v>5101.9189999999999</v>
      </c>
      <c r="I33" s="77">
        <f t="shared" si="5"/>
        <v>4943.4449999999997</v>
      </c>
      <c r="J33" s="77">
        <f t="shared" si="5"/>
        <v>5391.3429999999998</v>
      </c>
      <c r="K33" s="77">
        <f t="shared" si="5"/>
        <v>5276.8009999999995</v>
      </c>
      <c r="L33" s="77">
        <f t="shared" si="5"/>
        <v>5155.6779999999999</v>
      </c>
      <c r="M33" s="77">
        <f t="shared" si="5"/>
        <v>5049.17</v>
      </c>
      <c r="N33" s="77">
        <f t="shared" si="5"/>
        <v>5174.2119999999995</v>
      </c>
      <c r="O33" s="77">
        <f t="shared" si="5"/>
        <v>5293.6710000000003</v>
      </c>
      <c r="P33" s="77">
        <f t="shared" si="5"/>
        <v>5155.9849999999997</v>
      </c>
      <c r="Q33" s="77">
        <f t="shared" si="5"/>
        <v>5215.5029999999997</v>
      </c>
      <c r="R33" s="77">
        <f t="shared" si="5"/>
        <v>5056.1189999999997</v>
      </c>
      <c r="S33" s="77">
        <f t="shared" si="5"/>
        <v>5380.8119999999999</v>
      </c>
      <c r="T33" s="77">
        <f t="shared" si="5"/>
        <v>5654.9089999999997</v>
      </c>
      <c r="U33" s="77">
        <f t="shared" si="5"/>
        <v>5698.8209999999999</v>
      </c>
      <c r="V33" s="77">
        <f t="shared" si="5"/>
        <v>5110.6729999999998</v>
      </c>
      <c r="W33" s="77">
        <f t="shared" si="5"/>
        <v>5467.2209999999995</v>
      </c>
      <c r="X33" s="77">
        <f t="shared" si="5"/>
        <v>5660.924</v>
      </c>
      <c r="Y33" s="77">
        <f t="shared" si="5"/>
        <v>5805.1090000000004</v>
      </c>
      <c r="Z33" s="77">
        <f t="shared" si="5"/>
        <v>5387.3109999999997</v>
      </c>
      <c r="AA33" s="77">
        <f t="shared" si="5"/>
        <v>5769.6959999999999</v>
      </c>
      <c r="AB33" s="77">
        <f t="shared" si="5"/>
        <v>6107.3009999999995</v>
      </c>
      <c r="AC33" s="77">
        <f t="shared" si="5"/>
        <v>6176.5940000000001</v>
      </c>
      <c r="AD33" s="77">
        <f t="shared" si="5"/>
        <v>6267.6880000000001</v>
      </c>
      <c r="AE33" s="77">
        <f t="shared" si="5"/>
        <v>6490.366</v>
      </c>
      <c r="AF33" s="77">
        <f t="shared" si="5"/>
        <v>6729.3410000000003</v>
      </c>
      <c r="AG33" s="77">
        <f t="shared" si="5"/>
        <v>6933.87</v>
      </c>
      <c r="AH33" s="77">
        <f t="shared" si="5"/>
        <v>7242.9070000000002</v>
      </c>
      <c r="AI33" s="77">
        <f t="shared" si="5"/>
        <v>7519.3980000000001</v>
      </c>
      <c r="AJ33" s="77">
        <f t="shared" si="5"/>
        <v>7623.1419999999998</v>
      </c>
      <c r="AK33" s="77">
        <f t="shared" si="5"/>
        <v>7504.7449999999999</v>
      </c>
      <c r="AL33" s="77">
        <f t="shared" si="5"/>
        <v>7929.5570000000007</v>
      </c>
      <c r="AM33" s="77">
        <f t="shared" si="5"/>
        <v>7950.4470000000001</v>
      </c>
      <c r="AN33" s="77">
        <f t="shared" si="5"/>
        <v>7971.3410000000003</v>
      </c>
      <c r="AO33" s="77">
        <f t="shared" si="5"/>
        <v>7977.48</v>
      </c>
      <c r="AP33" s="77">
        <f t="shared" si="5"/>
        <v>7975.6930000000002</v>
      </c>
      <c r="AQ33" s="77">
        <f t="shared" si="5"/>
        <v>8034.6280000000006</v>
      </c>
      <c r="AR33" s="77">
        <f t="shared" si="5"/>
        <v>8102.7970000000005</v>
      </c>
      <c r="AS33" s="77">
        <f t="shared" si="5"/>
        <v>8108.6350000000002</v>
      </c>
      <c r="AT33" s="77">
        <f t="shared" si="5"/>
        <v>8125.9259999999995</v>
      </c>
      <c r="AU33" s="77">
        <f t="shared" si="5"/>
        <v>8124.732</v>
      </c>
      <c r="AV33" s="77">
        <f t="shared" si="5"/>
        <v>8121.4</v>
      </c>
      <c r="AW33" s="77">
        <f t="shared" si="5"/>
        <v>8117.5709999999999</v>
      </c>
      <c r="AX33" s="77">
        <f t="shared" si="5"/>
        <v>8090.3420000000006</v>
      </c>
      <c r="AY33" s="77">
        <f t="shared" si="5"/>
        <v>8075.0570000000007</v>
      </c>
      <c r="AZ33" s="77">
        <f t="shared" si="5"/>
        <v>8039.9169999999995</v>
      </c>
      <c r="BA33" s="77">
        <f t="shared" si="5"/>
        <v>8005.8369999999995</v>
      </c>
      <c r="BB33" s="77">
        <f t="shared" si="5"/>
        <v>7930.7389999999996</v>
      </c>
      <c r="BC33" s="77">
        <f t="shared" si="5"/>
        <v>7883.6180000000004</v>
      </c>
      <c r="BD33" s="77">
        <f t="shared" si="5"/>
        <v>7840.6869999999999</v>
      </c>
      <c r="BE33" s="77">
        <f t="shared" si="5"/>
        <v>7804.3720000000003</v>
      </c>
      <c r="BF33" s="77">
        <f t="shared" si="5"/>
        <v>7556.2979999999998</v>
      </c>
      <c r="BG33" s="77">
        <f t="shared" si="5"/>
        <v>7636.817</v>
      </c>
      <c r="BH33" s="77">
        <f t="shared" si="5"/>
        <v>7612.3860000000004</v>
      </c>
      <c r="BI33" s="77">
        <f t="shared" si="5"/>
        <v>7484.3580000000002</v>
      </c>
      <c r="BJ33" s="77">
        <f t="shared" si="5"/>
        <v>7102.7070000000003</v>
      </c>
      <c r="BK33" s="77">
        <f t="shared" si="5"/>
        <v>7209.3980000000001</v>
      </c>
      <c r="BL33" s="77">
        <f t="shared" si="5"/>
        <v>7377.6120000000001</v>
      </c>
      <c r="BM33" s="77">
        <f t="shared" si="5"/>
        <v>7389.7330000000002</v>
      </c>
      <c r="BN33" s="77">
        <f t="shared" si="5"/>
        <v>6773.3720000000003</v>
      </c>
      <c r="BO33" s="77">
        <f t="shared" ref="BO33:CW33" si="6">SUM(BO30:BO32)</f>
        <v>6847.6360000000004</v>
      </c>
      <c r="BP33" s="77">
        <f t="shared" si="6"/>
        <v>7070.9800000000005</v>
      </c>
      <c r="BQ33" s="77">
        <f t="shared" si="6"/>
        <v>7085.4189999999999</v>
      </c>
      <c r="BR33" s="77">
        <f t="shared" si="6"/>
        <v>6691.4769999999999</v>
      </c>
      <c r="BS33" s="77">
        <f t="shared" si="6"/>
        <v>6660.2370000000001</v>
      </c>
      <c r="BT33" s="77">
        <f t="shared" si="6"/>
        <v>6756.9709999999995</v>
      </c>
      <c r="BU33" s="77">
        <f t="shared" si="6"/>
        <v>7073.3289999999997</v>
      </c>
      <c r="BV33" s="77">
        <f t="shared" si="6"/>
        <v>7022.3549999999996</v>
      </c>
      <c r="BW33" s="77">
        <f t="shared" si="6"/>
        <v>6990.3649999999998</v>
      </c>
      <c r="BX33" s="77">
        <f t="shared" si="6"/>
        <v>7050.4930000000004</v>
      </c>
      <c r="BY33" s="77">
        <f t="shared" si="6"/>
        <v>7154.9879999999994</v>
      </c>
      <c r="BZ33" s="77">
        <f t="shared" si="6"/>
        <v>7389.5949999999993</v>
      </c>
      <c r="CA33" s="77">
        <f t="shared" si="6"/>
        <v>7282.268</v>
      </c>
      <c r="CB33" s="77">
        <f t="shared" si="6"/>
        <v>7264.683</v>
      </c>
      <c r="CC33" s="77">
        <f t="shared" si="6"/>
        <v>7254.9979999999996</v>
      </c>
      <c r="CD33" s="77">
        <f t="shared" si="6"/>
        <v>6661.0209999999997</v>
      </c>
      <c r="CE33" s="77">
        <f t="shared" si="6"/>
        <v>6562.415</v>
      </c>
      <c r="CF33" s="77">
        <f t="shared" si="6"/>
        <v>6562.6080000000002</v>
      </c>
      <c r="CG33" s="77">
        <f t="shared" si="6"/>
        <v>6226.4619999999995</v>
      </c>
      <c r="CH33" s="77">
        <f t="shared" si="6"/>
        <v>6320.3989999999994</v>
      </c>
      <c r="CI33" s="77">
        <f t="shared" si="6"/>
        <v>5939.1530000000002</v>
      </c>
      <c r="CJ33" s="77">
        <f t="shared" si="6"/>
        <v>5621.4889999999996</v>
      </c>
      <c r="CK33" s="77">
        <f t="shared" si="6"/>
        <v>5265.7359999999999</v>
      </c>
      <c r="CL33" s="77">
        <f t="shared" si="6"/>
        <v>5469.6</v>
      </c>
      <c r="CM33" s="77">
        <f t="shared" si="6"/>
        <v>5360.9719999999998</v>
      </c>
      <c r="CN33" s="77">
        <f t="shared" si="6"/>
        <v>5272.2910000000002</v>
      </c>
      <c r="CO33" s="77">
        <f t="shared" si="6"/>
        <v>4877.3099999999995</v>
      </c>
      <c r="CP33" s="77">
        <f t="shared" si="6"/>
        <v>5191.0820000000003</v>
      </c>
      <c r="CQ33" s="77">
        <f t="shared" si="6"/>
        <v>5129.5370000000003</v>
      </c>
      <c r="CR33" s="77">
        <f t="shared" si="6"/>
        <v>4822.799</v>
      </c>
      <c r="CS33" s="77">
        <f t="shared" si="6"/>
        <v>4396.866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157435.86374999999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>
        <v>10</v>
      </c>
      <c r="G37" s="120">
        <v>10</v>
      </c>
      <c r="H37" s="120">
        <v>10</v>
      </c>
      <c r="I37" s="120">
        <v>10</v>
      </c>
      <c r="J37" s="120">
        <v>55</v>
      </c>
      <c r="K37" s="120">
        <v>55</v>
      </c>
      <c r="L37" s="120">
        <v>55</v>
      </c>
      <c r="M37" s="120">
        <v>55</v>
      </c>
      <c r="N37" s="120">
        <v>65</v>
      </c>
      <c r="O37" s="120">
        <v>65</v>
      </c>
      <c r="P37" s="120">
        <v>65</v>
      </c>
      <c r="Q37" s="120">
        <v>65</v>
      </c>
      <c r="R37" s="120">
        <v>55</v>
      </c>
      <c r="S37" s="120">
        <v>55</v>
      </c>
      <c r="T37" s="120">
        <v>55</v>
      </c>
      <c r="U37" s="120">
        <v>55</v>
      </c>
      <c r="V37" s="120">
        <v>55</v>
      </c>
      <c r="W37" s="120">
        <v>55</v>
      </c>
      <c r="X37" s="120">
        <v>55</v>
      </c>
      <c r="Y37" s="120">
        <v>55</v>
      </c>
      <c r="Z37" s="120">
        <v>20</v>
      </c>
      <c r="AA37" s="120">
        <v>20</v>
      </c>
      <c r="AB37" s="120">
        <v>20</v>
      </c>
      <c r="AC37" s="120">
        <v>20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8</v>
      </c>
      <c r="BS37" s="120">
        <v>8</v>
      </c>
      <c r="BT37" s="120">
        <v>8</v>
      </c>
      <c r="BU37" s="120">
        <v>8</v>
      </c>
      <c r="BV37" s="120">
        <v>8</v>
      </c>
      <c r="BW37" s="120">
        <v>8</v>
      </c>
      <c r="BX37" s="120">
        <v>8</v>
      </c>
      <c r="BY37" s="120">
        <v>8</v>
      </c>
      <c r="BZ37" s="120">
        <v>48</v>
      </c>
      <c r="CA37" s="120">
        <v>48</v>
      </c>
      <c r="CB37" s="120">
        <v>48</v>
      </c>
      <c r="CC37" s="120">
        <v>48</v>
      </c>
      <c r="CD37" s="120">
        <v>10</v>
      </c>
      <c r="CE37" s="120">
        <v>10</v>
      </c>
      <c r="CF37" s="120">
        <v>10</v>
      </c>
      <c r="CG37" s="120">
        <v>10</v>
      </c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334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404.2</v>
      </c>
      <c r="AA38" s="120">
        <v>178.8</v>
      </c>
      <c r="AB38" s="120"/>
      <c r="AC38" s="120"/>
      <c r="AD38" s="120">
        <v>56.8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98.7</v>
      </c>
      <c r="BS38" s="120">
        <v>195.7</v>
      </c>
      <c r="BT38" s="120">
        <v>114</v>
      </c>
      <c r="BU38" s="120"/>
      <c r="BV38" s="120">
        <v>98.2</v>
      </c>
      <c r="BW38" s="120">
        <v>215</v>
      </c>
      <c r="BX38" s="120">
        <v>188.5</v>
      </c>
      <c r="BY38" s="120">
        <v>57.5</v>
      </c>
      <c r="BZ38" s="120"/>
      <c r="CA38" s="120">
        <v>32.700000000000003</v>
      </c>
      <c r="CB38" s="120">
        <v>12.4</v>
      </c>
      <c r="CC38" s="120"/>
      <c r="CD38" s="120">
        <v>343.2</v>
      </c>
      <c r="CE38" s="120">
        <v>373.6</v>
      </c>
      <c r="CF38" s="120">
        <v>292.89999999999998</v>
      </c>
      <c r="CG38" s="120">
        <v>458.4</v>
      </c>
      <c r="CH38" s="120">
        <v>240.1</v>
      </c>
      <c r="CI38" s="120">
        <v>465.1</v>
      </c>
      <c r="CJ38" s="120">
        <v>726.5</v>
      </c>
      <c r="CK38" s="120">
        <v>985.9</v>
      </c>
      <c r="CL38" s="120">
        <v>494.3</v>
      </c>
      <c r="CM38" s="120">
        <v>453.8</v>
      </c>
      <c r="CN38" s="120">
        <v>512.9</v>
      </c>
      <c r="CO38" s="120">
        <v>802.1</v>
      </c>
      <c r="CP38" s="120">
        <v>294.3</v>
      </c>
      <c r="CQ38" s="120">
        <v>259.2</v>
      </c>
      <c r="CR38" s="120">
        <v>509.4</v>
      </c>
      <c r="CS38" s="120">
        <v>896.6</v>
      </c>
      <c r="CT38" s="122"/>
      <c r="CU38" s="122"/>
      <c r="CV38" s="122"/>
      <c r="CW38" s="121"/>
      <c r="CX38" s="97">
        <f t="array" ref="CX38">SUMPRODUCT(B38:CW38*0.25)</f>
        <v>2440.2000000000003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65</v>
      </c>
      <c r="AM39" s="120">
        <v>65</v>
      </c>
      <c r="AN39" s="120">
        <v>65</v>
      </c>
      <c r="AO39" s="120">
        <v>65</v>
      </c>
      <c r="AP39" s="120">
        <v>65</v>
      </c>
      <c r="AQ39" s="120">
        <v>65</v>
      </c>
      <c r="AR39" s="120">
        <v>65</v>
      </c>
      <c r="AS39" s="120">
        <v>65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65</v>
      </c>
      <c r="BK39" s="120">
        <v>65</v>
      </c>
      <c r="BL39" s="120">
        <v>65</v>
      </c>
      <c r="BM39" s="120">
        <v>65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1345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50</v>
      </c>
      <c r="C41" s="107">
        <f t="shared" ref="C41:BN41" si="7">SUM(C36:C40)</f>
        <v>50</v>
      </c>
      <c r="D41" s="107">
        <f t="shared" si="7"/>
        <v>50</v>
      </c>
      <c r="E41" s="107">
        <f t="shared" si="7"/>
        <v>50</v>
      </c>
      <c r="F41" s="107">
        <f t="shared" si="7"/>
        <v>60</v>
      </c>
      <c r="G41" s="107">
        <f t="shared" si="7"/>
        <v>60</v>
      </c>
      <c r="H41" s="107">
        <f t="shared" si="7"/>
        <v>60</v>
      </c>
      <c r="I41" s="107">
        <f t="shared" si="7"/>
        <v>60</v>
      </c>
      <c r="J41" s="107">
        <f t="shared" si="7"/>
        <v>105</v>
      </c>
      <c r="K41" s="107">
        <f t="shared" si="7"/>
        <v>105</v>
      </c>
      <c r="L41" s="107">
        <f t="shared" si="7"/>
        <v>105</v>
      </c>
      <c r="M41" s="107">
        <f t="shared" si="7"/>
        <v>105</v>
      </c>
      <c r="N41" s="107">
        <f t="shared" si="7"/>
        <v>115</v>
      </c>
      <c r="O41" s="107">
        <f t="shared" si="7"/>
        <v>115</v>
      </c>
      <c r="P41" s="107">
        <f t="shared" si="7"/>
        <v>115</v>
      </c>
      <c r="Q41" s="107">
        <f t="shared" si="7"/>
        <v>115</v>
      </c>
      <c r="R41" s="107">
        <f t="shared" si="7"/>
        <v>105</v>
      </c>
      <c r="S41" s="107">
        <f t="shared" si="7"/>
        <v>105</v>
      </c>
      <c r="T41" s="107">
        <f t="shared" si="7"/>
        <v>105</v>
      </c>
      <c r="U41" s="107">
        <f t="shared" si="7"/>
        <v>105</v>
      </c>
      <c r="V41" s="107">
        <f t="shared" si="7"/>
        <v>105</v>
      </c>
      <c r="W41" s="107">
        <f t="shared" si="7"/>
        <v>105</v>
      </c>
      <c r="X41" s="107">
        <f t="shared" si="7"/>
        <v>105</v>
      </c>
      <c r="Y41" s="107">
        <f t="shared" si="7"/>
        <v>105</v>
      </c>
      <c r="Z41" s="107">
        <f t="shared" si="7"/>
        <v>474.2</v>
      </c>
      <c r="AA41" s="107">
        <f t="shared" si="7"/>
        <v>248.8</v>
      </c>
      <c r="AB41" s="107">
        <f t="shared" si="7"/>
        <v>70</v>
      </c>
      <c r="AC41" s="107">
        <f t="shared" si="7"/>
        <v>70</v>
      </c>
      <c r="AD41" s="107">
        <f t="shared" si="7"/>
        <v>106.8</v>
      </c>
      <c r="AE41" s="107">
        <f t="shared" si="7"/>
        <v>50</v>
      </c>
      <c r="AF41" s="107">
        <f t="shared" si="7"/>
        <v>50</v>
      </c>
      <c r="AG41" s="107">
        <f t="shared" si="7"/>
        <v>50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65</v>
      </c>
      <c r="AM41" s="107">
        <f t="shared" si="7"/>
        <v>65</v>
      </c>
      <c r="AN41" s="107">
        <f t="shared" si="7"/>
        <v>65</v>
      </c>
      <c r="AO41" s="107">
        <f t="shared" si="7"/>
        <v>65</v>
      </c>
      <c r="AP41" s="107">
        <f t="shared" si="7"/>
        <v>65</v>
      </c>
      <c r="AQ41" s="107">
        <f t="shared" si="7"/>
        <v>65</v>
      </c>
      <c r="AR41" s="107">
        <f t="shared" si="7"/>
        <v>65</v>
      </c>
      <c r="AS41" s="107">
        <f t="shared" si="7"/>
        <v>65</v>
      </c>
      <c r="AT41" s="107">
        <f t="shared" si="7"/>
        <v>75</v>
      </c>
      <c r="AU41" s="107">
        <f t="shared" si="7"/>
        <v>75</v>
      </c>
      <c r="AV41" s="107">
        <f t="shared" si="7"/>
        <v>75</v>
      </c>
      <c r="AW41" s="107">
        <f t="shared" si="7"/>
        <v>75</v>
      </c>
      <c r="AX41" s="107">
        <f t="shared" si="7"/>
        <v>75</v>
      </c>
      <c r="AY41" s="107">
        <f t="shared" si="7"/>
        <v>75</v>
      </c>
      <c r="AZ41" s="107">
        <f t="shared" si="7"/>
        <v>75</v>
      </c>
      <c r="BA41" s="107">
        <f t="shared" si="7"/>
        <v>75</v>
      </c>
      <c r="BB41" s="107">
        <f t="shared" si="7"/>
        <v>75</v>
      </c>
      <c r="BC41" s="107">
        <f t="shared" si="7"/>
        <v>75</v>
      </c>
      <c r="BD41" s="107">
        <f t="shared" si="7"/>
        <v>75</v>
      </c>
      <c r="BE41" s="107">
        <f t="shared" si="7"/>
        <v>75</v>
      </c>
      <c r="BF41" s="107">
        <f t="shared" si="7"/>
        <v>75</v>
      </c>
      <c r="BG41" s="107">
        <f t="shared" si="7"/>
        <v>75</v>
      </c>
      <c r="BH41" s="107">
        <f t="shared" si="7"/>
        <v>75</v>
      </c>
      <c r="BI41" s="107">
        <f t="shared" si="7"/>
        <v>75</v>
      </c>
      <c r="BJ41" s="107">
        <f t="shared" si="7"/>
        <v>65</v>
      </c>
      <c r="BK41" s="107">
        <f t="shared" si="7"/>
        <v>65</v>
      </c>
      <c r="BL41" s="107">
        <f t="shared" si="7"/>
        <v>65</v>
      </c>
      <c r="BM41" s="107">
        <f t="shared" si="7"/>
        <v>65</v>
      </c>
      <c r="BN41" s="107">
        <f t="shared" si="7"/>
        <v>50</v>
      </c>
      <c r="BO41" s="107">
        <f t="shared" ref="BO41:CW41" si="8">SUM(BO36:BO40)</f>
        <v>50</v>
      </c>
      <c r="BP41" s="107">
        <f t="shared" si="8"/>
        <v>50</v>
      </c>
      <c r="BQ41" s="107">
        <f t="shared" si="8"/>
        <v>50</v>
      </c>
      <c r="BR41" s="107">
        <f t="shared" si="8"/>
        <v>156.69999999999999</v>
      </c>
      <c r="BS41" s="107">
        <f t="shared" si="8"/>
        <v>253.7</v>
      </c>
      <c r="BT41" s="107">
        <f t="shared" si="8"/>
        <v>172</v>
      </c>
      <c r="BU41" s="107">
        <f t="shared" si="8"/>
        <v>58</v>
      </c>
      <c r="BV41" s="107">
        <f t="shared" si="8"/>
        <v>156.19999999999999</v>
      </c>
      <c r="BW41" s="107">
        <f t="shared" si="8"/>
        <v>273</v>
      </c>
      <c r="BX41" s="107">
        <f t="shared" si="8"/>
        <v>246.5</v>
      </c>
      <c r="BY41" s="107">
        <f t="shared" si="8"/>
        <v>115.5</v>
      </c>
      <c r="BZ41" s="107">
        <f t="shared" si="8"/>
        <v>98</v>
      </c>
      <c r="CA41" s="107">
        <f t="shared" si="8"/>
        <v>130.69999999999999</v>
      </c>
      <c r="CB41" s="107">
        <f t="shared" si="8"/>
        <v>110.4</v>
      </c>
      <c r="CC41" s="107">
        <f t="shared" si="8"/>
        <v>98</v>
      </c>
      <c r="CD41" s="107">
        <f t="shared" si="8"/>
        <v>403.2</v>
      </c>
      <c r="CE41" s="107">
        <f t="shared" si="8"/>
        <v>433.6</v>
      </c>
      <c r="CF41" s="107">
        <f t="shared" si="8"/>
        <v>352.9</v>
      </c>
      <c r="CG41" s="107">
        <f t="shared" si="8"/>
        <v>518.4</v>
      </c>
      <c r="CH41" s="107">
        <f t="shared" si="8"/>
        <v>290.10000000000002</v>
      </c>
      <c r="CI41" s="107">
        <f t="shared" si="8"/>
        <v>515.1</v>
      </c>
      <c r="CJ41" s="107">
        <f t="shared" si="8"/>
        <v>776.5</v>
      </c>
      <c r="CK41" s="107">
        <f t="shared" si="8"/>
        <v>1035.9000000000001</v>
      </c>
      <c r="CL41" s="107">
        <f t="shared" si="8"/>
        <v>544.29999999999995</v>
      </c>
      <c r="CM41" s="107">
        <f t="shared" si="8"/>
        <v>503.8</v>
      </c>
      <c r="CN41" s="107">
        <f t="shared" si="8"/>
        <v>562.9</v>
      </c>
      <c r="CO41" s="107">
        <f t="shared" si="8"/>
        <v>852.1</v>
      </c>
      <c r="CP41" s="107">
        <f t="shared" si="8"/>
        <v>344.3</v>
      </c>
      <c r="CQ41" s="107">
        <f t="shared" si="8"/>
        <v>309.2</v>
      </c>
      <c r="CR41" s="107">
        <f t="shared" si="8"/>
        <v>559.4</v>
      </c>
      <c r="CS41" s="107">
        <f t="shared" si="8"/>
        <v>946.6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4119.2000000000007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404.2</v>
      </c>
      <c r="AA46" s="120">
        <v>178.8</v>
      </c>
      <c r="AB46" s="120"/>
      <c r="AC46" s="120"/>
      <c r="AD46" s="120">
        <v>56.8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98.7</v>
      </c>
      <c r="BS46" s="120">
        <v>195.7</v>
      </c>
      <c r="BT46" s="120">
        <v>114</v>
      </c>
      <c r="BU46" s="120"/>
      <c r="BV46" s="120">
        <v>98.2</v>
      </c>
      <c r="BW46" s="120">
        <v>215</v>
      </c>
      <c r="BX46" s="120">
        <v>188.5</v>
      </c>
      <c r="BY46" s="120">
        <v>57.5</v>
      </c>
      <c r="BZ46" s="120"/>
      <c r="CA46" s="120">
        <v>32.700000000000003</v>
      </c>
      <c r="CB46" s="120">
        <v>12.4</v>
      </c>
      <c r="CC46" s="120"/>
      <c r="CD46" s="120">
        <v>343.2</v>
      </c>
      <c r="CE46" s="120">
        <v>373.6</v>
      </c>
      <c r="CF46" s="120">
        <v>292.89999999999998</v>
      </c>
      <c r="CG46" s="120">
        <v>458.4</v>
      </c>
      <c r="CH46" s="120">
        <v>240.1</v>
      </c>
      <c r="CI46" s="120">
        <v>465.1</v>
      </c>
      <c r="CJ46" s="120">
        <v>726.5</v>
      </c>
      <c r="CK46" s="120">
        <v>985.9</v>
      </c>
      <c r="CL46" s="120">
        <v>494.3</v>
      </c>
      <c r="CM46" s="120">
        <v>453.8</v>
      </c>
      <c r="CN46" s="120">
        <v>512.9</v>
      </c>
      <c r="CO46" s="120">
        <v>802.1</v>
      </c>
      <c r="CP46" s="120">
        <v>294.3</v>
      </c>
      <c r="CQ46" s="120">
        <v>259.2</v>
      </c>
      <c r="CR46" s="120">
        <v>509.4</v>
      </c>
      <c r="CS46" s="120">
        <v>896.6</v>
      </c>
      <c r="CT46" s="122"/>
      <c r="CU46" s="122"/>
      <c r="CV46" s="122"/>
      <c r="CW46" s="121"/>
      <c r="CX46" s="97">
        <f t="array" ref="CX46">SUMPRODUCT(B46:CW46*0.25)</f>
        <v>2440.2000000000003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404.2</v>
      </c>
      <c r="AA50" s="107">
        <f t="shared" si="9"/>
        <v>178.8</v>
      </c>
      <c r="AB50" s="107">
        <f t="shared" si="9"/>
        <v>0</v>
      </c>
      <c r="AC50" s="107">
        <f t="shared" si="9"/>
        <v>0</v>
      </c>
      <c r="AD50" s="107">
        <f t="shared" si="9"/>
        <v>56.8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98.7</v>
      </c>
      <c r="BS50" s="107">
        <f t="shared" si="10"/>
        <v>195.7</v>
      </c>
      <c r="BT50" s="107">
        <f t="shared" si="10"/>
        <v>114</v>
      </c>
      <c r="BU50" s="107">
        <f t="shared" si="10"/>
        <v>0</v>
      </c>
      <c r="BV50" s="107">
        <f t="shared" si="10"/>
        <v>98.2</v>
      </c>
      <c r="BW50" s="107">
        <f t="shared" si="10"/>
        <v>215</v>
      </c>
      <c r="BX50" s="107">
        <f t="shared" si="10"/>
        <v>188.5</v>
      </c>
      <c r="BY50" s="107">
        <f t="shared" si="10"/>
        <v>57.5</v>
      </c>
      <c r="BZ50" s="107">
        <f t="shared" si="10"/>
        <v>0</v>
      </c>
      <c r="CA50" s="107">
        <f t="shared" si="10"/>
        <v>32.700000000000003</v>
      </c>
      <c r="CB50" s="107">
        <f t="shared" si="10"/>
        <v>12.4</v>
      </c>
      <c r="CC50" s="107">
        <f t="shared" si="10"/>
        <v>0</v>
      </c>
      <c r="CD50" s="107">
        <f t="shared" si="10"/>
        <v>343.2</v>
      </c>
      <c r="CE50" s="107">
        <f t="shared" si="10"/>
        <v>373.6</v>
      </c>
      <c r="CF50" s="107">
        <f t="shared" si="10"/>
        <v>292.89999999999998</v>
      </c>
      <c r="CG50" s="107">
        <f t="shared" si="10"/>
        <v>458.4</v>
      </c>
      <c r="CH50" s="107">
        <f t="shared" si="10"/>
        <v>240.1</v>
      </c>
      <c r="CI50" s="107">
        <f t="shared" si="10"/>
        <v>465.1</v>
      </c>
      <c r="CJ50" s="107">
        <f t="shared" si="10"/>
        <v>726.5</v>
      </c>
      <c r="CK50" s="107">
        <f t="shared" si="10"/>
        <v>985.9</v>
      </c>
      <c r="CL50" s="107">
        <f t="shared" si="10"/>
        <v>494.3</v>
      </c>
      <c r="CM50" s="107">
        <f t="shared" si="10"/>
        <v>453.8</v>
      </c>
      <c r="CN50" s="107">
        <f t="shared" si="10"/>
        <v>512.9</v>
      </c>
      <c r="CO50" s="107">
        <f t="shared" si="10"/>
        <v>802.1</v>
      </c>
      <c r="CP50" s="107">
        <f t="shared" si="10"/>
        <v>294.3</v>
      </c>
      <c r="CQ50" s="107">
        <f t="shared" si="10"/>
        <v>259.2</v>
      </c>
      <c r="CR50" s="107">
        <f t="shared" si="10"/>
        <v>509.4</v>
      </c>
      <c r="CS50" s="107">
        <f t="shared" si="10"/>
        <v>896.6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2440.2000000000003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5865.277</v>
      </c>
      <c r="C53" s="107">
        <f t="shared" ref="C53:BN53" si="13">C17+C27+C41</f>
        <v>5555.0049999999992</v>
      </c>
      <c r="D53" s="107">
        <f t="shared" si="13"/>
        <v>5471.6419999999998</v>
      </c>
      <c r="E53" s="107">
        <f t="shared" si="13"/>
        <v>5298.3050000000003</v>
      </c>
      <c r="F53" s="107">
        <f t="shared" si="13"/>
        <v>5350.7130000000006</v>
      </c>
      <c r="G53" s="107">
        <f t="shared" si="13"/>
        <v>5228.848</v>
      </c>
      <c r="H53" s="107">
        <f t="shared" si="13"/>
        <v>5101.9190000000008</v>
      </c>
      <c r="I53" s="107">
        <f t="shared" si="13"/>
        <v>4943.4449999999997</v>
      </c>
      <c r="J53" s="107">
        <f t="shared" si="13"/>
        <v>5391.3429999999998</v>
      </c>
      <c r="K53" s="107">
        <f t="shared" si="13"/>
        <v>5276.8009999999995</v>
      </c>
      <c r="L53" s="107">
        <f t="shared" si="13"/>
        <v>5155.6779999999999</v>
      </c>
      <c r="M53" s="107">
        <f t="shared" si="13"/>
        <v>5049.17</v>
      </c>
      <c r="N53" s="107">
        <f t="shared" si="13"/>
        <v>5174.2119999999995</v>
      </c>
      <c r="O53" s="107">
        <f t="shared" si="13"/>
        <v>5293.6710000000003</v>
      </c>
      <c r="P53" s="107">
        <f t="shared" si="13"/>
        <v>5155.9850000000006</v>
      </c>
      <c r="Q53" s="107">
        <f t="shared" si="13"/>
        <v>5215.5029999999997</v>
      </c>
      <c r="R53" s="107">
        <f t="shared" si="13"/>
        <v>5056.1190000000006</v>
      </c>
      <c r="S53" s="107">
        <f t="shared" si="13"/>
        <v>5380.8119999999999</v>
      </c>
      <c r="T53" s="107">
        <f t="shared" si="13"/>
        <v>5654.9089999999997</v>
      </c>
      <c r="U53" s="107">
        <f t="shared" si="13"/>
        <v>5698.8209999999999</v>
      </c>
      <c r="V53" s="107">
        <f t="shared" si="13"/>
        <v>5110.6730000000007</v>
      </c>
      <c r="W53" s="107">
        <f t="shared" si="13"/>
        <v>5467.2209999999995</v>
      </c>
      <c r="X53" s="107">
        <f t="shared" si="13"/>
        <v>5660.924</v>
      </c>
      <c r="Y53" s="107">
        <f t="shared" si="13"/>
        <v>5805.1090000000004</v>
      </c>
      <c r="Z53" s="107">
        <f t="shared" si="13"/>
        <v>5791.5109999999995</v>
      </c>
      <c r="AA53" s="107">
        <f t="shared" si="13"/>
        <v>5948.4960000000001</v>
      </c>
      <c r="AB53" s="107">
        <f t="shared" si="13"/>
        <v>6107.3009999999995</v>
      </c>
      <c r="AC53" s="107">
        <f t="shared" si="13"/>
        <v>6176.594000000001</v>
      </c>
      <c r="AD53" s="107">
        <f t="shared" si="13"/>
        <v>6324.4880000000003</v>
      </c>
      <c r="AE53" s="107">
        <f t="shared" si="13"/>
        <v>6490.366</v>
      </c>
      <c r="AF53" s="107">
        <f t="shared" si="13"/>
        <v>6729.3410000000003</v>
      </c>
      <c r="AG53" s="107">
        <f t="shared" si="13"/>
        <v>6933.87</v>
      </c>
      <c r="AH53" s="107">
        <f t="shared" si="13"/>
        <v>7242.9070000000002</v>
      </c>
      <c r="AI53" s="107">
        <f t="shared" si="13"/>
        <v>7519.3980000000001</v>
      </c>
      <c r="AJ53" s="107">
        <f t="shared" si="13"/>
        <v>7623.1419999999998</v>
      </c>
      <c r="AK53" s="107">
        <f t="shared" si="13"/>
        <v>7504.7449999999999</v>
      </c>
      <c r="AL53" s="107">
        <f t="shared" si="13"/>
        <v>7929.5569999999998</v>
      </c>
      <c r="AM53" s="107">
        <f t="shared" si="13"/>
        <v>7950.4469999999992</v>
      </c>
      <c r="AN53" s="107">
        <f t="shared" si="13"/>
        <v>7971.3409999999994</v>
      </c>
      <c r="AO53" s="107">
        <f t="shared" si="13"/>
        <v>7977.4800000000005</v>
      </c>
      <c r="AP53" s="107">
        <f t="shared" si="13"/>
        <v>7975.6930000000011</v>
      </c>
      <c r="AQ53" s="107">
        <f t="shared" si="13"/>
        <v>8034.6280000000006</v>
      </c>
      <c r="AR53" s="107">
        <f t="shared" si="13"/>
        <v>8102.7970000000005</v>
      </c>
      <c r="AS53" s="107">
        <f t="shared" si="13"/>
        <v>8108.6350000000002</v>
      </c>
      <c r="AT53" s="107">
        <f t="shared" si="13"/>
        <v>8125.9259999999995</v>
      </c>
      <c r="AU53" s="107">
        <f t="shared" si="13"/>
        <v>8124.732</v>
      </c>
      <c r="AV53" s="107">
        <f t="shared" si="13"/>
        <v>8121.4</v>
      </c>
      <c r="AW53" s="107">
        <f t="shared" si="13"/>
        <v>8117.5709999999999</v>
      </c>
      <c r="AX53" s="107">
        <f t="shared" si="13"/>
        <v>8090.3419999999996</v>
      </c>
      <c r="AY53" s="107">
        <f t="shared" si="13"/>
        <v>8075.0570000000007</v>
      </c>
      <c r="AZ53" s="107">
        <f t="shared" si="13"/>
        <v>8039.9169999999995</v>
      </c>
      <c r="BA53" s="107">
        <f t="shared" si="13"/>
        <v>8005.8370000000004</v>
      </c>
      <c r="BB53" s="107">
        <f t="shared" si="13"/>
        <v>7930.7390000000005</v>
      </c>
      <c r="BC53" s="107">
        <f t="shared" si="13"/>
        <v>7883.6180000000004</v>
      </c>
      <c r="BD53" s="107">
        <f t="shared" si="13"/>
        <v>7840.6869999999999</v>
      </c>
      <c r="BE53" s="107">
        <f t="shared" si="13"/>
        <v>7804.3719999999994</v>
      </c>
      <c r="BF53" s="107">
        <f t="shared" si="13"/>
        <v>7556.2980000000007</v>
      </c>
      <c r="BG53" s="107">
        <f t="shared" si="13"/>
        <v>7636.817</v>
      </c>
      <c r="BH53" s="107">
        <f t="shared" si="13"/>
        <v>7612.3860000000004</v>
      </c>
      <c r="BI53" s="107">
        <f t="shared" si="13"/>
        <v>7484.3580000000002</v>
      </c>
      <c r="BJ53" s="107">
        <f t="shared" si="13"/>
        <v>7102.7070000000003</v>
      </c>
      <c r="BK53" s="107">
        <f t="shared" si="13"/>
        <v>7209.398000000001</v>
      </c>
      <c r="BL53" s="107">
        <f t="shared" si="13"/>
        <v>7377.612000000001</v>
      </c>
      <c r="BM53" s="107">
        <f t="shared" si="13"/>
        <v>7389.7330000000002</v>
      </c>
      <c r="BN53" s="107">
        <f t="shared" si="13"/>
        <v>6773.3720000000003</v>
      </c>
      <c r="BO53" s="107">
        <f t="shared" ref="BO53:CX53" si="14">BO17+BO27+BO41</f>
        <v>6847.6360000000004</v>
      </c>
      <c r="BP53" s="107">
        <f t="shared" si="14"/>
        <v>7070.98</v>
      </c>
      <c r="BQ53" s="107">
        <f t="shared" si="14"/>
        <v>7085.4189999999999</v>
      </c>
      <c r="BR53" s="107">
        <f t="shared" si="14"/>
        <v>6790.1769999999997</v>
      </c>
      <c r="BS53" s="107">
        <f t="shared" si="14"/>
        <v>6855.9369999999999</v>
      </c>
      <c r="BT53" s="107">
        <f t="shared" si="14"/>
        <v>6870.9710000000005</v>
      </c>
      <c r="BU53" s="107">
        <f t="shared" si="14"/>
        <v>7073.3289999999997</v>
      </c>
      <c r="BV53" s="107">
        <f t="shared" si="14"/>
        <v>7120.5549999999994</v>
      </c>
      <c r="BW53" s="107">
        <f t="shared" si="14"/>
        <v>7205.3649999999998</v>
      </c>
      <c r="BX53" s="107">
        <f t="shared" si="14"/>
        <v>7238.9930000000004</v>
      </c>
      <c r="BY53" s="107">
        <f t="shared" si="14"/>
        <v>7212.4880000000003</v>
      </c>
      <c r="BZ53" s="107">
        <f t="shared" si="14"/>
        <v>7389.5950000000003</v>
      </c>
      <c r="CA53" s="107">
        <f t="shared" si="14"/>
        <v>7314.9679999999998</v>
      </c>
      <c r="CB53" s="107">
        <f t="shared" si="14"/>
        <v>7277.0829999999996</v>
      </c>
      <c r="CC53" s="107">
        <f t="shared" si="14"/>
        <v>7254.9980000000005</v>
      </c>
      <c r="CD53" s="107">
        <f t="shared" si="14"/>
        <v>7004.2210000000005</v>
      </c>
      <c r="CE53" s="107">
        <f t="shared" si="14"/>
        <v>6936.0150000000003</v>
      </c>
      <c r="CF53" s="107">
        <f t="shared" si="14"/>
        <v>6855.5079999999998</v>
      </c>
      <c r="CG53" s="107">
        <f t="shared" si="14"/>
        <v>6684.8619999999992</v>
      </c>
      <c r="CH53" s="107">
        <f t="shared" si="14"/>
        <v>6560.4989999999998</v>
      </c>
      <c r="CI53" s="107">
        <f t="shared" si="14"/>
        <v>6404.2530000000006</v>
      </c>
      <c r="CJ53" s="107">
        <f t="shared" si="14"/>
        <v>6347.9889999999996</v>
      </c>
      <c r="CK53" s="107">
        <f t="shared" si="14"/>
        <v>6251.6360000000004</v>
      </c>
      <c r="CL53" s="107">
        <f t="shared" si="14"/>
        <v>5963.9000000000005</v>
      </c>
      <c r="CM53" s="107">
        <f t="shared" si="14"/>
        <v>5814.7719999999999</v>
      </c>
      <c r="CN53" s="107">
        <f t="shared" si="14"/>
        <v>5785.1909999999998</v>
      </c>
      <c r="CO53" s="107">
        <f t="shared" si="14"/>
        <v>5679.41</v>
      </c>
      <c r="CP53" s="107">
        <f t="shared" si="14"/>
        <v>5485.3820000000005</v>
      </c>
      <c r="CQ53" s="107">
        <f t="shared" si="14"/>
        <v>5388.7370000000001</v>
      </c>
      <c r="CR53" s="107">
        <f t="shared" si="14"/>
        <v>5332.1989999999996</v>
      </c>
      <c r="CS53" s="107">
        <f t="shared" si="14"/>
        <v>5293.4660000000003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159876.06375000003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5865.277</v>
      </c>
      <c r="C5" s="25">
        <v>5555.0129999999999</v>
      </c>
      <c r="D5" s="25">
        <v>5471.6689999999999</v>
      </c>
      <c r="E5" s="25">
        <v>5298.3109999999997</v>
      </c>
      <c r="F5" s="25">
        <v>5350.7359999999999</v>
      </c>
      <c r="G5" s="25">
        <v>5228.8500000000004</v>
      </c>
      <c r="H5" s="25">
        <v>5101.9560000000001</v>
      </c>
      <c r="I5" s="25">
        <v>4943.4669999999996</v>
      </c>
      <c r="J5" s="25">
        <v>5391.3360000000002</v>
      </c>
      <c r="K5" s="25">
        <v>5276.7889999999998</v>
      </c>
      <c r="L5" s="25">
        <v>5155.652</v>
      </c>
      <c r="M5" s="25">
        <v>5049.2089999999998</v>
      </c>
      <c r="N5" s="25">
        <v>5174.2439999999997</v>
      </c>
      <c r="O5" s="25">
        <v>5293.6980000000003</v>
      </c>
      <c r="P5" s="25">
        <v>5156.0150000000003</v>
      </c>
      <c r="Q5" s="25">
        <v>5215.5219999999999</v>
      </c>
      <c r="R5" s="25">
        <v>5056.1109999999999</v>
      </c>
      <c r="S5" s="25">
        <v>5380.81</v>
      </c>
      <c r="T5" s="25">
        <v>5654.8869999999997</v>
      </c>
      <c r="U5" s="25">
        <v>5698.8090000000002</v>
      </c>
      <c r="V5" s="25">
        <v>5110.665</v>
      </c>
      <c r="W5" s="25">
        <v>5467.241</v>
      </c>
      <c r="X5" s="25">
        <v>5660.9530000000004</v>
      </c>
      <c r="Y5" s="25">
        <v>5805.134</v>
      </c>
      <c r="Z5" s="25">
        <v>5791.473</v>
      </c>
      <c r="AA5" s="25">
        <v>5948.5360000000001</v>
      </c>
      <c r="AB5" s="25">
        <v>6107.3270000000002</v>
      </c>
      <c r="AC5" s="25">
        <v>6176.616</v>
      </c>
      <c r="AD5" s="25">
        <v>6324.4759999999997</v>
      </c>
      <c r="AE5" s="25">
        <v>6490.4129999999996</v>
      </c>
      <c r="AF5" s="25">
        <v>6729.3429999999998</v>
      </c>
      <c r="AG5" s="25">
        <v>6933.902</v>
      </c>
      <c r="AH5" s="25">
        <v>7242.884</v>
      </c>
      <c r="AI5" s="25">
        <v>7519.3779999999997</v>
      </c>
      <c r="AJ5" s="25">
        <v>7623.134</v>
      </c>
      <c r="AK5" s="25">
        <v>7504.7359999999999</v>
      </c>
      <c r="AL5" s="25">
        <v>7929.5569999999998</v>
      </c>
      <c r="AM5" s="25">
        <v>7950.4470000000001</v>
      </c>
      <c r="AN5" s="25">
        <v>7971.3410000000003</v>
      </c>
      <c r="AO5" s="25">
        <v>7977.48</v>
      </c>
      <c r="AP5" s="25">
        <v>7975.6930000000002</v>
      </c>
      <c r="AQ5" s="25">
        <v>8034.6279999999997</v>
      </c>
      <c r="AR5" s="25">
        <v>8102.7969999999996</v>
      </c>
      <c r="AS5" s="25">
        <v>8108.6350000000002</v>
      </c>
      <c r="AT5" s="25">
        <v>8125.9260000000004</v>
      </c>
      <c r="AU5" s="25">
        <v>8124.732</v>
      </c>
      <c r="AV5" s="25">
        <v>8121.4</v>
      </c>
      <c r="AW5" s="25">
        <v>8117.5709999999999</v>
      </c>
      <c r="AX5" s="25">
        <v>8090.3419999999996</v>
      </c>
      <c r="AY5" s="25">
        <v>8075.0569999999998</v>
      </c>
      <c r="AZ5" s="25">
        <v>8039.9170000000004</v>
      </c>
      <c r="BA5" s="25">
        <v>8005.8370000000004</v>
      </c>
      <c r="BB5" s="25">
        <v>7930.7389999999996</v>
      </c>
      <c r="BC5" s="25">
        <v>7883.6180000000004</v>
      </c>
      <c r="BD5" s="25">
        <v>7840.6869999999999</v>
      </c>
      <c r="BE5" s="25">
        <v>7804.3720000000003</v>
      </c>
      <c r="BF5" s="25">
        <v>7556.2650000000003</v>
      </c>
      <c r="BG5" s="25">
        <v>7636.817</v>
      </c>
      <c r="BH5" s="25">
        <v>7612.3860000000004</v>
      </c>
      <c r="BI5" s="25">
        <v>7484.3580000000002</v>
      </c>
      <c r="BJ5" s="25">
        <v>7102.72</v>
      </c>
      <c r="BK5" s="25">
        <v>7209.4179999999997</v>
      </c>
      <c r="BL5" s="25">
        <v>7377.6120000000001</v>
      </c>
      <c r="BM5" s="25">
        <v>7389.7330000000002</v>
      </c>
      <c r="BN5" s="25">
        <v>6773.3919999999998</v>
      </c>
      <c r="BO5" s="25">
        <v>6847.6419999999998</v>
      </c>
      <c r="BP5" s="25">
        <v>7070.9570000000003</v>
      </c>
      <c r="BQ5" s="25">
        <v>7085.4219999999996</v>
      </c>
      <c r="BR5" s="25">
        <v>6790.1670000000004</v>
      </c>
      <c r="BS5" s="25">
        <v>6855.9359999999997</v>
      </c>
      <c r="BT5" s="25">
        <v>6870.9530000000004</v>
      </c>
      <c r="BU5" s="25">
        <v>7073.3689999999997</v>
      </c>
      <c r="BV5" s="25">
        <v>7120.5339999999997</v>
      </c>
      <c r="BW5" s="25">
        <v>7205.3270000000002</v>
      </c>
      <c r="BX5" s="25">
        <v>7239.0230000000001</v>
      </c>
      <c r="BY5" s="25">
        <v>7212.4570000000003</v>
      </c>
      <c r="BZ5" s="25">
        <v>7389.5870000000004</v>
      </c>
      <c r="CA5" s="25">
        <v>7315.0029999999997</v>
      </c>
      <c r="CB5" s="25">
        <v>7277.1109999999999</v>
      </c>
      <c r="CC5" s="25">
        <v>7254.9719999999998</v>
      </c>
      <c r="CD5" s="25">
        <v>7004.1840000000002</v>
      </c>
      <c r="CE5" s="25">
        <v>6936.0569999999998</v>
      </c>
      <c r="CF5" s="25">
        <v>6855.5280000000002</v>
      </c>
      <c r="CG5" s="25">
        <v>6684.9110000000001</v>
      </c>
      <c r="CH5" s="25">
        <v>6560.5290000000005</v>
      </c>
      <c r="CI5" s="25">
        <v>6404.2879999999996</v>
      </c>
      <c r="CJ5" s="25">
        <v>6348.0029999999997</v>
      </c>
      <c r="CK5" s="25">
        <v>6251.6350000000002</v>
      </c>
      <c r="CL5" s="25">
        <v>5963.8770000000004</v>
      </c>
      <c r="CM5" s="25">
        <v>5814.81</v>
      </c>
      <c r="CN5" s="25">
        <v>5785.18</v>
      </c>
      <c r="CO5" s="25">
        <v>5679.4260000000004</v>
      </c>
      <c r="CP5" s="25">
        <v>5485.3739999999998</v>
      </c>
      <c r="CQ5" s="25">
        <v>5388.7539999999999</v>
      </c>
      <c r="CR5" s="25">
        <v>5332.2060000000001</v>
      </c>
      <c r="CS5" s="25">
        <v>5293.4219999999996</v>
      </c>
      <c r="CT5" s="26"/>
      <c r="CU5" s="26"/>
      <c r="CV5" s="26"/>
      <c r="CW5" s="27"/>
      <c r="CX5" s="28">
        <f t="array" ref="CX5">SUMPRODUCT(B5:CW5*0.25)</f>
        <v>159876.17324999996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99.84</v>
      </c>
      <c r="C8" s="37">
        <v>91.4</v>
      </c>
      <c r="D8" s="37">
        <v>91.47</v>
      </c>
      <c r="E8" s="37">
        <v>89.2</v>
      </c>
      <c r="F8" s="37">
        <v>91.85</v>
      </c>
      <c r="G8" s="37">
        <v>89.07</v>
      </c>
      <c r="H8" s="37">
        <v>87.33</v>
      </c>
      <c r="I8" s="37">
        <v>85.5</v>
      </c>
      <c r="J8" s="37">
        <v>89.21</v>
      </c>
      <c r="K8" s="37">
        <v>88.14</v>
      </c>
      <c r="L8" s="37">
        <v>86.99</v>
      </c>
      <c r="M8" s="37">
        <v>85.9</v>
      </c>
      <c r="N8" s="37">
        <v>87.11</v>
      </c>
      <c r="O8" s="37">
        <v>88.34</v>
      </c>
      <c r="P8" s="37">
        <v>86.98</v>
      </c>
      <c r="Q8" s="37">
        <v>87.5</v>
      </c>
      <c r="R8" s="37">
        <v>85.66</v>
      </c>
      <c r="S8" s="37">
        <v>89.52</v>
      </c>
      <c r="T8" s="37">
        <v>93.41</v>
      </c>
      <c r="U8" s="37">
        <v>95.44</v>
      </c>
      <c r="V8" s="37">
        <v>86.98</v>
      </c>
      <c r="W8" s="37">
        <v>93.28</v>
      </c>
      <c r="X8" s="37">
        <v>104</v>
      </c>
      <c r="Y8" s="37">
        <v>113.01</v>
      </c>
      <c r="Z8" s="37">
        <v>92.99</v>
      </c>
      <c r="AA8" s="37">
        <v>112.11</v>
      </c>
      <c r="AB8" s="37">
        <v>122.58</v>
      </c>
      <c r="AC8" s="37">
        <v>138.57</v>
      </c>
      <c r="AD8" s="37">
        <v>150.78</v>
      </c>
      <c r="AE8" s="37">
        <v>161.37</v>
      </c>
      <c r="AF8" s="37">
        <v>168.43</v>
      </c>
      <c r="AG8" s="37">
        <v>170.96</v>
      </c>
      <c r="AH8" s="37">
        <v>202.35</v>
      </c>
      <c r="AI8" s="37">
        <v>174</v>
      </c>
      <c r="AJ8" s="37">
        <v>150.72999999999999</v>
      </c>
      <c r="AK8" s="37">
        <v>134.05000000000001</v>
      </c>
      <c r="AL8" s="37">
        <v>140.88999999999999</v>
      </c>
      <c r="AM8" s="37">
        <v>123.17</v>
      </c>
      <c r="AN8" s="37">
        <v>105.09</v>
      </c>
      <c r="AO8" s="37">
        <v>97.38</v>
      </c>
      <c r="AP8" s="37">
        <v>91.85</v>
      </c>
      <c r="AQ8" s="37">
        <v>90</v>
      </c>
      <c r="AR8" s="37">
        <v>89.63</v>
      </c>
      <c r="AS8" s="37">
        <v>88.95</v>
      </c>
      <c r="AT8" s="37">
        <v>88.79</v>
      </c>
      <c r="AU8" s="37">
        <v>88.36</v>
      </c>
      <c r="AV8" s="37">
        <v>88.15</v>
      </c>
      <c r="AW8" s="37">
        <v>88.29</v>
      </c>
      <c r="AX8" s="37">
        <v>87.97</v>
      </c>
      <c r="AY8" s="37">
        <v>88.22</v>
      </c>
      <c r="AZ8" s="37">
        <v>88.43</v>
      </c>
      <c r="BA8" s="37">
        <v>88.83</v>
      </c>
      <c r="BB8" s="37">
        <v>86.96</v>
      </c>
      <c r="BC8" s="37">
        <v>87.35</v>
      </c>
      <c r="BD8" s="37">
        <v>88.14</v>
      </c>
      <c r="BE8" s="37">
        <v>88.92</v>
      </c>
      <c r="BF8" s="37">
        <v>87.1</v>
      </c>
      <c r="BG8" s="37">
        <v>89.13</v>
      </c>
      <c r="BH8" s="37">
        <v>89.84</v>
      </c>
      <c r="BI8" s="37">
        <v>90.05</v>
      </c>
      <c r="BJ8" s="37">
        <v>91.24</v>
      </c>
      <c r="BK8" s="37">
        <v>96.01</v>
      </c>
      <c r="BL8" s="37">
        <v>100.85</v>
      </c>
      <c r="BM8" s="37">
        <v>107.38</v>
      </c>
      <c r="BN8" s="37">
        <v>100.23</v>
      </c>
      <c r="BO8" s="37">
        <v>110.58</v>
      </c>
      <c r="BP8" s="37">
        <v>137.02000000000001</v>
      </c>
      <c r="BQ8" s="37">
        <v>162.03</v>
      </c>
      <c r="BR8" s="37">
        <v>107.25</v>
      </c>
      <c r="BS8" s="37">
        <v>123.54</v>
      </c>
      <c r="BT8" s="37">
        <v>169.76</v>
      </c>
      <c r="BU8" s="37">
        <v>225.09</v>
      </c>
      <c r="BV8" s="37">
        <v>151.05000000000001</v>
      </c>
      <c r="BW8" s="37">
        <v>153.30000000000001</v>
      </c>
      <c r="BX8" s="37">
        <v>215.29</v>
      </c>
      <c r="BY8" s="37">
        <v>264.89999999999998</v>
      </c>
      <c r="BZ8" s="37">
        <v>233.46</v>
      </c>
      <c r="CA8" s="37">
        <v>203.58</v>
      </c>
      <c r="CB8" s="37">
        <v>180.46</v>
      </c>
      <c r="CC8" s="37">
        <v>175</v>
      </c>
      <c r="CD8" s="37">
        <v>173.8</v>
      </c>
      <c r="CE8" s="37">
        <v>153.29</v>
      </c>
      <c r="CF8" s="37">
        <v>144.21</v>
      </c>
      <c r="CG8" s="37">
        <v>137.36000000000001</v>
      </c>
      <c r="CH8" s="37">
        <v>136.94</v>
      </c>
      <c r="CI8" s="37">
        <v>131.4</v>
      </c>
      <c r="CJ8" s="37">
        <v>120.88</v>
      </c>
      <c r="CK8" s="37">
        <v>106.53</v>
      </c>
      <c r="CL8" s="37">
        <v>117.71</v>
      </c>
      <c r="CM8" s="37">
        <v>117.1</v>
      </c>
      <c r="CN8" s="37">
        <v>106.66</v>
      </c>
      <c r="CO8" s="37">
        <v>97.93</v>
      </c>
      <c r="CP8" s="37">
        <v>111.98</v>
      </c>
      <c r="CQ8" s="37">
        <v>99.79</v>
      </c>
      <c r="CR8" s="37">
        <v>95.48</v>
      </c>
      <c r="CS8" s="37">
        <v>90</v>
      </c>
      <c r="CT8" s="38"/>
      <c r="CU8" s="38"/>
      <c r="CV8" s="38"/>
      <c r="CW8" s="39"/>
      <c r="CX8" s="40">
        <f>IF(SUM(B8:CW8)&lt;&gt;0,AVERAGEIF(B8:CW8,"&lt;&gt;"""),"")</f>
        <v>117.25645833333334</v>
      </c>
    </row>
    <row r="9" spans="1:102" ht="24.95" customHeight="1" thickBot="1" x14ac:dyDescent="0.25">
      <c r="A9" s="41" t="s">
        <v>6</v>
      </c>
      <c r="B9" s="42">
        <v>92.977500000000006</v>
      </c>
      <c r="C9" s="43">
        <v>92.977500000000006</v>
      </c>
      <c r="D9" s="43">
        <v>92.977500000000006</v>
      </c>
      <c r="E9" s="43">
        <v>92.977500000000006</v>
      </c>
      <c r="F9" s="43">
        <v>88.4375</v>
      </c>
      <c r="G9" s="43">
        <v>88.4375</v>
      </c>
      <c r="H9" s="43">
        <v>88.4375</v>
      </c>
      <c r="I9" s="43">
        <v>88.4375</v>
      </c>
      <c r="J9" s="43">
        <v>87.56</v>
      </c>
      <c r="K9" s="43">
        <v>87.56</v>
      </c>
      <c r="L9" s="43">
        <v>87.56</v>
      </c>
      <c r="M9" s="43">
        <v>87.56</v>
      </c>
      <c r="N9" s="43">
        <v>87.482500000000002</v>
      </c>
      <c r="O9" s="43">
        <v>87.482500000000002</v>
      </c>
      <c r="P9" s="43">
        <v>87.482500000000002</v>
      </c>
      <c r="Q9" s="43">
        <v>87.482500000000002</v>
      </c>
      <c r="R9" s="43">
        <v>91.007499999999993</v>
      </c>
      <c r="S9" s="43">
        <v>91.007499999999993</v>
      </c>
      <c r="T9" s="43">
        <v>91.007499999999993</v>
      </c>
      <c r="U9" s="43">
        <v>91.007499999999993</v>
      </c>
      <c r="V9" s="43">
        <v>99.317499999999995</v>
      </c>
      <c r="W9" s="43">
        <v>99.317499999999995</v>
      </c>
      <c r="X9" s="43">
        <v>99.317499999999995</v>
      </c>
      <c r="Y9" s="43">
        <v>99.317499999999995</v>
      </c>
      <c r="Z9" s="43">
        <v>116.5625</v>
      </c>
      <c r="AA9" s="43">
        <v>116.5625</v>
      </c>
      <c r="AB9" s="43">
        <v>116.5625</v>
      </c>
      <c r="AC9" s="43">
        <v>116.5625</v>
      </c>
      <c r="AD9" s="43">
        <v>162.88499999999999</v>
      </c>
      <c r="AE9" s="43">
        <v>162.88499999999999</v>
      </c>
      <c r="AF9" s="43">
        <v>162.88499999999999</v>
      </c>
      <c r="AG9" s="43">
        <v>162.88499999999999</v>
      </c>
      <c r="AH9" s="43">
        <v>165.2825</v>
      </c>
      <c r="AI9" s="43">
        <v>165.2825</v>
      </c>
      <c r="AJ9" s="43">
        <v>165.2825</v>
      </c>
      <c r="AK9" s="43">
        <v>165.2825</v>
      </c>
      <c r="AL9" s="43">
        <v>116.63249999999999</v>
      </c>
      <c r="AM9" s="43">
        <v>116.63249999999999</v>
      </c>
      <c r="AN9" s="43">
        <v>116.63249999999999</v>
      </c>
      <c r="AO9" s="43">
        <v>116.63249999999999</v>
      </c>
      <c r="AP9" s="43">
        <v>90.107500000000002</v>
      </c>
      <c r="AQ9" s="43">
        <v>90.107500000000002</v>
      </c>
      <c r="AR9" s="43">
        <v>90.107500000000002</v>
      </c>
      <c r="AS9" s="43">
        <v>90.107500000000002</v>
      </c>
      <c r="AT9" s="43">
        <v>88.397499999999994</v>
      </c>
      <c r="AU9" s="43">
        <v>88.397499999999994</v>
      </c>
      <c r="AV9" s="43">
        <v>88.397499999999994</v>
      </c>
      <c r="AW9" s="43">
        <v>88.397499999999994</v>
      </c>
      <c r="AX9" s="43">
        <v>88.362499999999997</v>
      </c>
      <c r="AY9" s="43">
        <v>88.362499999999997</v>
      </c>
      <c r="AZ9" s="43">
        <v>88.362499999999997</v>
      </c>
      <c r="BA9" s="43">
        <v>88.362499999999997</v>
      </c>
      <c r="BB9" s="43">
        <v>87.842500000000001</v>
      </c>
      <c r="BC9" s="43">
        <v>87.842500000000001</v>
      </c>
      <c r="BD9" s="43">
        <v>87.842500000000001</v>
      </c>
      <c r="BE9" s="43">
        <v>87.842500000000001</v>
      </c>
      <c r="BF9" s="43">
        <v>89.03</v>
      </c>
      <c r="BG9" s="43">
        <v>89.03</v>
      </c>
      <c r="BH9" s="43">
        <v>89.03</v>
      </c>
      <c r="BI9" s="43">
        <v>89.03</v>
      </c>
      <c r="BJ9" s="43">
        <v>98.87</v>
      </c>
      <c r="BK9" s="43">
        <v>98.87</v>
      </c>
      <c r="BL9" s="43">
        <v>98.87</v>
      </c>
      <c r="BM9" s="43">
        <v>98.87</v>
      </c>
      <c r="BN9" s="43">
        <v>127.465</v>
      </c>
      <c r="BO9" s="43">
        <v>127.465</v>
      </c>
      <c r="BP9" s="43">
        <v>127.465</v>
      </c>
      <c r="BQ9" s="43">
        <v>127.465</v>
      </c>
      <c r="BR9" s="43">
        <v>156.41</v>
      </c>
      <c r="BS9" s="43">
        <v>156.41</v>
      </c>
      <c r="BT9" s="43">
        <v>156.41</v>
      </c>
      <c r="BU9" s="43">
        <v>156.41</v>
      </c>
      <c r="BV9" s="43">
        <v>196.13499999999999</v>
      </c>
      <c r="BW9" s="43">
        <v>196.13499999999999</v>
      </c>
      <c r="BX9" s="43">
        <v>196.13499999999999</v>
      </c>
      <c r="BY9" s="43">
        <v>196.13499999999999</v>
      </c>
      <c r="BZ9" s="43">
        <v>198.125</v>
      </c>
      <c r="CA9" s="43">
        <v>198.125</v>
      </c>
      <c r="CB9" s="43">
        <v>198.125</v>
      </c>
      <c r="CC9" s="43">
        <v>198.125</v>
      </c>
      <c r="CD9" s="43">
        <v>152.16499999999999</v>
      </c>
      <c r="CE9" s="43">
        <v>152.16499999999999</v>
      </c>
      <c r="CF9" s="43">
        <v>152.16499999999999</v>
      </c>
      <c r="CG9" s="43">
        <v>152.16499999999999</v>
      </c>
      <c r="CH9" s="43">
        <v>123.9375</v>
      </c>
      <c r="CI9" s="43">
        <v>123.9375</v>
      </c>
      <c r="CJ9" s="43">
        <v>123.9375</v>
      </c>
      <c r="CK9" s="43">
        <v>123.9375</v>
      </c>
      <c r="CL9" s="43">
        <v>109.85</v>
      </c>
      <c r="CM9" s="43">
        <v>109.85</v>
      </c>
      <c r="CN9" s="43">
        <v>109.85</v>
      </c>
      <c r="CO9" s="43">
        <v>109.85</v>
      </c>
      <c r="CP9" s="43">
        <v>99.3125</v>
      </c>
      <c r="CQ9" s="43">
        <v>99.3125</v>
      </c>
      <c r="CR9" s="43">
        <v>99.3125</v>
      </c>
      <c r="CS9" s="43">
        <v>99.3125</v>
      </c>
      <c r="CT9" s="44"/>
      <c r="CU9" s="44"/>
      <c r="CV9" s="44"/>
      <c r="CW9" s="45"/>
      <c r="CX9" s="46">
        <f>IF(SUM(B9:CW9)&lt;&gt;0,AVERAGEIF(B9:CW9,"&lt;&gt;"""),"")</f>
        <v>117.25645833333338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56.688000000000002</v>
      </c>
      <c r="AC15" s="71">
        <v>56.131999999999998</v>
      </c>
      <c r="AD15" s="71">
        <v>55.26</v>
      </c>
      <c r="AE15" s="71">
        <v>54.244</v>
      </c>
      <c r="AF15" s="71">
        <v>53.143999999999998</v>
      </c>
      <c r="AG15" s="71">
        <v>51.932000000000002</v>
      </c>
      <c r="AH15" s="71">
        <v>50.62</v>
      </c>
      <c r="AI15" s="71">
        <v>49.344000000000001</v>
      </c>
      <c r="AJ15" s="71">
        <v>47.911999999999999</v>
      </c>
      <c r="AK15" s="71">
        <v>45.968000000000004</v>
      </c>
      <c r="AL15" s="71">
        <v>43.62</v>
      </c>
      <c r="AM15" s="71">
        <v>41.595999999999997</v>
      </c>
      <c r="AN15" s="71">
        <v>39.808</v>
      </c>
      <c r="AO15" s="71">
        <v>37.664000000000001</v>
      </c>
      <c r="AP15" s="71">
        <v>35.107999999999997</v>
      </c>
      <c r="AQ15" s="71">
        <v>33.043999999999997</v>
      </c>
      <c r="AR15" s="71">
        <v>31.596</v>
      </c>
      <c r="AS15" s="71">
        <v>30.3</v>
      </c>
      <c r="AT15" s="71">
        <v>28.94</v>
      </c>
      <c r="AU15" s="71">
        <v>27.928000000000001</v>
      </c>
      <c r="AV15" s="71">
        <v>27.423999999999999</v>
      </c>
      <c r="AW15" s="71">
        <v>27.308</v>
      </c>
      <c r="AX15" s="71">
        <v>27.372</v>
      </c>
      <c r="AY15" s="71">
        <v>27.571999999999999</v>
      </c>
      <c r="AZ15" s="71">
        <v>28.056000000000001</v>
      </c>
      <c r="BA15" s="71">
        <v>29.036000000000001</v>
      </c>
      <c r="BB15" s="71">
        <v>30.411999999999999</v>
      </c>
      <c r="BC15" s="71">
        <v>31.64</v>
      </c>
      <c r="BD15" s="71">
        <v>32.607999999999997</v>
      </c>
      <c r="BE15" s="71">
        <v>33.552</v>
      </c>
      <c r="BF15" s="71">
        <v>34.667999999999999</v>
      </c>
      <c r="BG15" s="71">
        <v>35.847999999999999</v>
      </c>
      <c r="BH15" s="71">
        <v>37.223999999999997</v>
      </c>
      <c r="BI15" s="71">
        <v>38.951999999999998</v>
      </c>
      <c r="BJ15" s="71">
        <v>40.932000000000002</v>
      </c>
      <c r="BK15" s="71">
        <v>42.744</v>
      </c>
      <c r="BL15" s="71">
        <v>44.46</v>
      </c>
      <c r="BM15" s="71">
        <v>46.38</v>
      </c>
      <c r="BN15" s="71">
        <v>48.484000000000002</v>
      </c>
      <c r="BO15" s="71">
        <v>50.292000000000002</v>
      </c>
      <c r="BP15" s="71">
        <v>51.768000000000001</v>
      </c>
      <c r="BQ15" s="71">
        <v>53.176000000000002</v>
      </c>
      <c r="BR15" s="71">
        <v>54.543999999999997</v>
      </c>
      <c r="BS15" s="71">
        <v>55.64</v>
      </c>
      <c r="BT15" s="71">
        <v>56.375999999999998</v>
      </c>
      <c r="BU15" s="71">
        <v>56.783999999999999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1191.0250000000001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56.688000000000002</v>
      </c>
      <c r="AC17" s="77">
        <f t="shared" si="0"/>
        <v>56.131999999999998</v>
      </c>
      <c r="AD17" s="77">
        <f t="shared" si="0"/>
        <v>55.26</v>
      </c>
      <c r="AE17" s="77">
        <f t="shared" si="0"/>
        <v>54.244</v>
      </c>
      <c r="AF17" s="77">
        <f t="shared" si="0"/>
        <v>53.143999999999998</v>
      </c>
      <c r="AG17" s="77">
        <f t="shared" si="0"/>
        <v>51.932000000000002</v>
      </c>
      <c r="AH17" s="77">
        <f t="shared" si="0"/>
        <v>50.62</v>
      </c>
      <c r="AI17" s="77">
        <f t="shared" si="0"/>
        <v>49.344000000000001</v>
      </c>
      <c r="AJ17" s="77">
        <f t="shared" si="0"/>
        <v>47.911999999999999</v>
      </c>
      <c r="AK17" s="77">
        <f t="shared" si="0"/>
        <v>45.968000000000004</v>
      </c>
      <c r="AL17" s="77">
        <f t="shared" si="0"/>
        <v>43.62</v>
      </c>
      <c r="AM17" s="77">
        <f t="shared" si="0"/>
        <v>41.595999999999997</v>
      </c>
      <c r="AN17" s="77">
        <f t="shared" si="0"/>
        <v>39.808</v>
      </c>
      <c r="AO17" s="77">
        <f t="shared" si="0"/>
        <v>37.664000000000001</v>
      </c>
      <c r="AP17" s="77">
        <f t="shared" si="0"/>
        <v>35.107999999999997</v>
      </c>
      <c r="AQ17" s="77">
        <f t="shared" si="0"/>
        <v>33.043999999999997</v>
      </c>
      <c r="AR17" s="77">
        <f t="shared" si="0"/>
        <v>31.596</v>
      </c>
      <c r="AS17" s="77">
        <f t="shared" si="0"/>
        <v>30.3</v>
      </c>
      <c r="AT17" s="77">
        <f t="shared" si="0"/>
        <v>28.94</v>
      </c>
      <c r="AU17" s="77">
        <f t="shared" si="0"/>
        <v>27.928000000000001</v>
      </c>
      <c r="AV17" s="77">
        <f t="shared" si="0"/>
        <v>27.423999999999999</v>
      </c>
      <c r="AW17" s="77">
        <f t="shared" si="0"/>
        <v>27.308</v>
      </c>
      <c r="AX17" s="77">
        <f t="shared" si="0"/>
        <v>27.372</v>
      </c>
      <c r="AY17" s="77">
        <f t="shared" si="0"/>
        <v>27.571999999999999</v>
      </c>
      <c r="AZ17" s="77">
        <f t="shared" si="0"/>
        <v>28.056000000000001</v>
      </c>
      <c r="BA17" s="77">
        <f t="shared" si="0"/>
        <v>29.036000000000001</v>
      </c>
      <c r="BB17" s="77">
        <f t="shared" si="0"/>
        <v>30.411999999999999</v>
      </c>
      <c r="BC17" s="77">
        <f t="shared" si="0"/>
        <v>31.64</v>
      </c>
      <c r="BD17" s="77">
        <f t="shared" si="0"/>
        <v>32.607999999999997</v>
      </c>
      <c r="BE17" s="77">
        <f t="shared" si="0"/>
        <v>33.552</v>
      </c>
      <c r="BF17" s="77">
        <f t="shared" si="0"/>
        <v>34.667999999999999</v>
      </c>
      <c r="BG17" s="77">
        <f t="shared" si="0"/>
        <v>35.847999999999999</v>
      </c>
      <c r="BH17" s="77">
        <f t="shared" si="0"/>
        <v>37.223999999999997</v>
      </c>
      <c r="BI17" s="77">
        <f t="shared" si="0"/>
        <v>38.951999999999998</v>
      </c>
      <c r="BJ17" s="77">
        <f t="shared" si="0"/>
        <v>40.932000000000002</v>
      </c>
      <c r="BK17" s="77">
        <f t="shared" si="0"/>
        <v>42.744</v>
      </c>
      <c r="BL17" s="77">
        <f t="shared" si="0"/>
        <v>44.46</v>
      </c>
      <c r="BM17" s="77">
        <f t="shared" si="0"/>
        <v>46.38</v>
      </c>
      <c r="BN17" s="77">
        <f t="shared" si="0"/>
        <v>48.484000000000002</v>
      </c>
      <c r="BO17" s="77">
        <f t="shared" ref="BO17:CW17" si="1">SUM(BO11:BO16)</f>
        <v>50.292000000000002</v>
      </c>
      <c r="BP17" s="77">
        <f t="shared" si="1"/>
        <v>51.768000000000001</v>
      </c>
      <c r="BQ17" s="77">
        <f t="shared" si="1"/>
        <v>53.176000000000002</v>
      </c>
      <c r="BR17" s="77">
        <f t="shared" si="1"/>
        <v>54.543999999999997</v>
      </c>
      <c r="BS17" s="77">
        <f t="shared" si="1"/>
        <v>55.64</v>
      </c>
      <c r="BT17" s="77">
        <f t="shared" si="1"/>
        <v>56.375999999999998</v>
      </c>
      <c r="BU17" s="77">
        <f t="shared" si="1"/>
        <v>56.783999999999999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1191.0250000000001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800.75599999999997</v>
      </c>
      <c r="C20" s="88">
        <v>800.92600000000004</v>
      </c>
      <c r="D20" s="88">
        <v>801.149</v>
      </c>
      <c r="E20" s="88">
        <v>801.01400000000001</v>
      </c>
      <c r="F20" s="88">
        <v>804.28899999999999</v>
      </c>
      <c r="G20" s="88">
        <v>804.77199999999993</v>
      </c>
      <c r="H20" s="88">
        <v>804.24199999999985</v>
      </c>
      <c r="I20" s="88">
        <v>803.69400000000007</v>
      </c>
      <c r="J20" s="88">
        <v>800.53499999999997</v>
      </c>
      <c r="K20" s="88">
        <v>800.274</v>
      </c>
      <c r="L20" s="88">
        <v>801.32399999999996</v>
      </c>
      <c r="M20" s="88">
        <v>802.31100000000004</v>
      </c>
      <c r="N20" s="88">
        <v>802.03599999999983</v>
      </c>
      <c r="O20" s="88">
        <v>801.577</v>
      </c>
      <c r="P20" s="88">
        <v>801.54499999999996</v>
      </c>
      <c r="Q20" s="88">
        <v>800.88200000000006</v>
      </c>
      <c r="R20" s="88">
        <v>803.00800000000004</v>
      </c>
      <c r="S20" s="88">
        <v>802.88200000000006</v>
      </c>
      <c r="T20" s="88">
        <v>801.76800000000003</v>
      </c>
      <c r="U20" s="88">
        <v>801.74799999999982</v>
      </c>
      <c r="V20" s="88">
        <v>797.64299999999992</v>
      </c>
      <c r="W20" s="88">
        <v>797.39</v>
      </c>
      <c r="X20" s="88">
        <v>797.46600000000001</v>
      </c>
      <c r="Y20" s="88">
        <v>794.29600000000005</v>
      </c>
      <c r="Z20" s="88">
        <v>796.10400000000004</v>
      </c>
      <c r="AA20" s="88">
        <v>796.69999999999993</v>
      </c>
      <c r="AB20" s="88">
        <v>796.1</v>
      </c>
      <c r="AC20" s="88">
        <v>795.726</v>
      </c>
      <c r="AD20" s="88">
        <v>673.2120000000001</v>
      </c>
      <c r="AE20" s="88">
        <v>673.37299999999993</v>
      </c>
      <c r="AF20" s="88">
        <v>673.13400000000001</v>
      </c>
      <c r="AG20" s="88">
        <v>673.03800000000001</v>
      </c>
      <c r="AH20" s="88">
        <v>783.09099999999989</v>
      </c>
      <c r="AI20" s="88">
        <v>782.53899999999999</v>
      </c>
      <c r="AJ20" s="88">
        <v>782.45999999999992</v>
      </c>
      <c r="AK20" s="88">
        <v>781.98699999999997</v>
      </c>
      <c r="AL20" s="88">
        <v>765.83199999999999</v>
      </c>
      <c r="AM20" s="88">
        <v>765.23500000000001</v>
      </c>
      <c r="AN20" s="88">
        <v>764.52800000000002</v>
      </c>
      <c r="AO20" s="88">
        <v>764.98899999999992</v>
      </c>
      <c r="AP20" s="88">
        <v>774.73700000000008</v>
      </c>
      <c r="AQ20" s="88">
        <v>773.96</v>
      </c>
      <c r="AR20" s="88">
        <v>772.947</v>
      </c>
      <c r="AS20" s="88">
        <v>773.36599999999987</v>
      </c>
      <c r="AT20" s="88">
        <v>774.83699999999999</v>
      </c>
      <c r="AU20" s="88">
        <v>774.94200000000001</v>
      </c>
      <c r="AV20" s="88">
        <v>774.846</v>
      </c>
      <c r="AW20" s="88">
        <v>774.99400000000003</v>
      </c>
      <c r="AX20" s="88">
        <v>779.06099999999992</v>
      </c>
      <c r="AY20" s="88">
        <v>779.10900000000004</v>
      </c>
      <c r="AZ20" s="88">
        <v>778.22799999999995</v>
      </c>
      <c r="BA20" s="88">
        <v>778.45399999999995</v>
      </c>
      <c r="BB20" s="88">
        <v>753.96900000000005</v>
      </c>
      <c r="BC20" s="88">
        <v>753.47199999999998</v>
      </c>
      <c r="BD20" s="88">
        <v>753.45700000000011</v>
      </c>
      <c r="BE20" s="88">
        <v>752.84399999999982</v>
      </c>
      <c r="BF20" s="88">
        <v>710.971</v>
      </c>
      <c r="BG20" s="88">
        <v>711.21</v>
      </c>
      <c r="BH20" s="88">
        <v>711.33899999999994</v>
      </c>
      <c r="BI20" s="88">
        <v>712.21300000000008</v>
      </c>
      <c r="BJ20" s="88">
        <v>658.77700000000004</v>
      </c>
      <c r="BK20" s="88">
        <v>658.99400000000014</v>
      </c>
      <c r="BL20" s="88">
        <v>659.11400000000003</v>
      </c>
      <c r="BM20" s="88">
        <v>659.98900000000003</v>
      </c>
      <c r="BN20" s="88">
        <v>667.08100000000002</v>
      </c>
      <c r="BO20" s="88">
        <v>666.80600000000004</v>
      </c>
      <c r="BP20" s="88">
        <v>667.61</v>
      </c>
      <c r="BQ20" s="88">
        <v>660.84500000000003</v>
      </c>
      <c r="BR20" s="88">
        <v>647.322</v>
      </c>
      <c r="BS20" s="88">
        <v>647.27800000000002</v>
      </c>
      <c r="BT20" s="88">
        <v>647.79999999999995</v>
      </c>
      <c r="BU20" s="88">
        <v>636.97400000000005</v>
      </c>
      <c r="BV20" s="88">
        <v>651.19799999999998</v>
      </c>
      <c r="BW20" s="88">
        <v>651.58499999999992</v>
      </c>
      <c r="BX20" s="88">
        <v>652.10199999999998</v>
      </c>
      <c r="BY20" s="88">
        <v>641.18999999999994</v>
      </c>
      <c r="BZ20" s="88">
        <v>668.77699999999993</v>
      </c>
      <c r="CA20" s="88">
        <v>669.09</v>
      </c>
      <c r="CB20" s="88">
        <v>669.56899999999996</v>
      </c>
      <c r="CC20" s="88">
        <v>669.76499999999999</v>
      </c>
      <c r="CD20" s="88">
        <v>668.1099999999999</v>
      </c>
      <c r="CE20" s="88">
        <v>668.81499999999994</v>
      </c>
      <c r="CF20" s="88">
        <v>668.35900000000004</v>
      </c>
      <c r="CG20" s="88">
        <v>668.024</v>
      </c>
      <c r="CH20" s="88">
        <v>768.97099999999989</v>
      </c>
      <c r="CI20" s="88">
        <v>768.43200000000002</v>
      </c>
      <c r="CJ20" s="88">
        <v>768.47699999999998</v>
      </c>
      <c r="CK20" s="88">
        <v>766.93600000000004</v>
      </c>
      <c r="CL20" s="88">
        <v>764.44</v>
      </c>
      <c r="CM20" s="88">
        <v>764.49500000000012</v>
      </c>
      <c r="CN20" s="88">
        <v>764.43099999999993</v>
      </c>
      <c r="CO20" s="88">
        <v>764.84399999999994</v>
      </c>
      <c r="CP20" s="88">
        <v>800.423</v>
      </c>
      <c r="CQ20" s="88">
        <v>801.29300000000001</v>
      </c>
      <c r="CR20" s="88">
        <v>801.51499999999999</v>
      </c>
      <c r="CS20" s="88">
        <v>801.9</v>
      </c>
      <c r="CT20" s="89"/>
      <c r="CU20" s="89"/>
      <c r="CV20" s="89"/>
      <c r="CW20" s="90"/>
      <c r="CX20" s="91">
        <f t="array" ref="CX20">SUMPRODUCT(B20:CW20*0.25)</f>
        <v>17906.465499999991</v>
      </c>
    </row>
    <row r="21" spans="1:102" ht="24.95" customHeight="1" x14ac:dyDescent="0.2">
      <c r="A21" s="92" t="s">
        <v>17</v>
      </c>
      <c r="B21" s="93">
        <v>1139.6379999999999</v>
      </c>
      <c r="C21" s="94">
        <v>1145.809</v>
      </c>
      <c r="D21" s="94">
        <v>1144.163</v>
      </c>
      <c r="E21" s="94">
        <v>1140.9839999999999</v>
      </c>
      <c r="F21" s="94">
        <v>1127.509</v>
      </c>
      <c r="G21" s="94">
        <v>1126.749</v>
      </c>
      <c r="H21" s="94">
        <v>1128.8060000000003</v>
      </c>
      <c r="I21" s="94">
        <v>1126.3019999999999</v>
      </c>
      <c r="J21" s="94">
        <v>1118.0489999999998</v>
      </c>
      <c r="K21" s="94">
        <v>1116.673</v>
      </c>
      <c r="L21" s="94">
        <v>1116.5390000000002</v>
      </c>
      <c r="M21" s="94">
        <v>1118.606</v>
      </c>
      <c r="N21" s="94">
        <v>1125.7279999999998</v>
      </c>
      <c r="O21" s="94">
        <v>1124.8359999999998</v>
      </c>
      <c r="P21" s="94">
        <v>1126.9909999999998</v>
      </c>
      <c r="Q21" s="94">
        <v>1127.319</v>
      </c>
      <c r="R21" s="94">
        <v>1156.8879999999999</v>
      </c>
      <c r="S21" s="94">
        <v>1158.3549999999998</v>
      </c>
      <c r="T21" s="94">
        <v>1154.7249999999999</v>
      </c>
      <c r="U21" s="94">
        <v>1160.261</v>
      </c>
      <c r="V21" s="94">
        <v>1287.501</v>
      </c>
      <c r="W21" s="94">
        <v>1303.6279999999999</v>
      </c>
      <c r="X21" s="94">
        <v>1317.5640000000001</v>
      </c>
      <c r="Y21" s="94">
        <v>1326.289</v>
      </c>
      <c r="Z21" s="94">
        <v>1489.992</v>
      </c>
      <c r="AA21" s="94">
        <v>1512.366</v>
      </c>
      <c r="AB21" s="94">
        <v>1527.221</v>
      </c>
      <c r="AC21" s="94">
        <v>1533.2829999999999</v>
      </c>
      <c r="AD21" s="94">
        <v>1662.7059999999999</v>
      </c>
      <c r="AE21" s="94">
        <v>1670.9090000000001</v>
      </c>
      <c r="AF21" s="94">
        <v>1669.9150000000002</v>
      </c>
      <c r="AG21" s="94">
        <v>1674.1830000000002</v>
      </c>
      <c r="AH21" s="94">
        <v>1749.2920000000001</v>
      </c>
      <c r="AI21" s="94">
        <v>1749.4540000000002</v>
      </c>
      <c r="AJ21" s="94">
        <v>1752.5250000000003</v>
      </c>
      <c r="AK21" s="94">
        <v>1753.9930000000002</v>
      </c>
      <c r="AL21" s="94">
        <v>1760.7190000000001</v>
      </c>
      <c r="AM21" s="94">
        <v>1757.4440000000002</v>
      </c>
      <c r="AN21" s="94">
        <v>1754.8680000000002</v>
      </c>
      <c r="AO21" s="94">
        <v>1749.3710000000001</v>
      </c>
      <c r="AP21" s="94">
        <v>1725.6510000000001</v>
      </c>
      <c r="AQ21" s="94">
        <v>1729.202</v>
      </c>
      <c r="AR21" s="94">
        <v>1728.403</v>
      </c>
      <c r="AS21" s="94">
        <v>1726.473</v>
      </c>
      <c r="AT21" s="94">
        <v>1716.7369999999999</v>
      </c>
      <c r="AU21" s="94">
        <v>1715.9469999999999</v>
      </c>
      <c r="AV21" s="94">
        <v>1718.0089999999998</v>
      </c>
      <c r="AW21" s="94">
        <v>1719.5609999999999</v>
      </c>
      <c r="AX21" s="94">
        <v>1692.3939999999998</v>
      </c>
      <c r="AY21" s="94">
        <v>1694.933</v>
      </c>
      <c r="AZ21" s="94">
        <v>1688.931</v>
      </c>
      <c r="BA21" s="94">
        <v>1682.9970000000001</v>
      </c>
      <c r="BB21" s="94">
        <v>1644.5370000000003</v>
      </c>
      <c r="BC21" s="94">
        <v>1647.8500000000001</v>
      </c>
      <c r="BD21" s="94">
        <v>1643.7550000000003</v>
      </c>
      <c r="BE21" s="94">
        <v>1635.6450000000002</v>
      </c>
      <c r="BF21" s="94">
        <v>1575.54</v>
      </c>
      <c r="BG21" s="94">
        <v>1568.4830000000002</v>
      </c>
      <c r="BH21" s="94">
        <v>1561.989</v>
      </c>
      <c r="BI21" s="94">
        <v>1556.3030000000001</v>
      </c>
      <c r="BJ21" s="94">
        <v>1524.297</v>
      </c>
      <c r="BK21" s="94">
        <v>1521.4059999999997</v>
      </c>
      <c r="BL21" s="94">
        <v>1519.9680000000001</v>
      </c>
      <c r="BM21" s="94">
        <v>1508.1389999999997</v>
      </c>
      <c r="BN21" s="94">
        <v>1500.0290000000002</v>
      </c>
      <c r="BO21" s="94">
        <v>1503.865</v>
      </c>
      <c r="BP21" s="94">
        <v>1494.3490000000002</v>
      </c>
      <c r="BQ21" s="94">
        <v>1477.7660000000001</v>
      </c>
      <c r="BR21" s="94">
        <v>1480.9040000000005</v>
      </c>
      <c r="BS21" s="94">
        <v>1483.7700000000002</v>
      </c>
      <c r="BT21" s="94">
        <v>1478.2840000000001</v>
      </c>
      <c r="BU21" s="94">
        <v>1467.3210000000001</v>
      </c>
      <c r="BV21" s="94">
        <v>1457.114</v>
      </c>
      <c r="BW21" s="94">
        <v>1464.4460000000001</v>
      </c>
      <c r="BX21" s="94">
        <v>1458.94</v>
      </c>
      <c r="BY21" s="94">
        <v>1449.6470000000002</v>
      </c>
      <c r="BZ21" s="94">
        <v>1446.6409999999998</v>
      </c>
      <c r="CA21" s="94">
        <v>1451.0839999999998</v>
      </c>
      <c r="CB21" s="94">
        <v>1447.886</v>
      </c>
      <c r="CC21" s="94">
        <v>1444.6460000000002</v>
      </c>
      <c r="CD21" s="94">
        <v>1359.2350000000004</v>
      </c>
      <c r="CE21" s="94">
        <v>1360.8709999999999</v>
      </c>
      <c r="CF21" s="94">
        <v>1349.319</v>
      </c>
      <c r="CG21" s="94">
        <v>1332.5350000000001</v>
      </c>
      <c r="CH21" s="94">
        <v>1252.9800000000002</v>
      </c>
      <c r="CI21" s="94">
        <v>1249.806</v>
      </c>
      <c r="CJ21" s="94">
        <v>1254.9119999999998</v>
      </c>
      <c r="CK21" s="94">
        <v>1243.7329999999999</v>
      </c>
      <c r="CL21" s="94">
        <v>1198.462</v>
      </c>
      <c r="CM21" s="94">
        <v>1195.0029999999999</v>
      </c>
      <c r="CN21" s="94">
        <v>1195.04</v>
      </c>
      <c r="CO21" s="94">
        <v>1198.5170000000001</v>
      </c>
      <c r="CP21" s="94">
        <v>1169.4900000000002</v>
      </c>
      <c r="CQ21" s="94">
        <v>1172.6290000000001</v>
      </c>
      <c r="CR21" s="94">
        <v>1170.8810000000001</v>
      </c>
      <c r="CS21" s="94">
        <v>1167.1070000000002</v>
      </c>
      <c r="CT21" s="95"/>
      <c r="CU21" s="95"/>
      <c r="CV21" s="95"/>
      <c r="CW21" s="96"/>
      <c r="CX21" s="97">
        <f t="array" ref="CX21">SUMPRODUCT(B21:CW21*0.25)</f>
        <v>34378.128749999982</v>
      </c>
    </row>
    <row r="22" spans="1:102" ht="24.95" customHeight="1" x14ac:dyDescent="0.2">
      <c r="A22" s="92" t="s">
        <v>18</v>
      </c>
      <c r="B22" s="98">
        <v>2423.8829999999994</v>
      </c>
      <c r="C22" s="99">
        <v>2412.9779999999996</v>
      </c>
      <c r="D22" s="99">
        <v>2366.0569999999998</v>
      </c>
      <c r="E22" s="99">
        <v>2354.5129999999999</v>
      </c>
      <c r="F22" s="99">
        <v>2298.6379999999999</v>
      </c>
      <c r="G22" s="99">
        <v>2292.2289999999998</v>
      </c>
      <c r="H22" s="99">
        <v>2270.1079999999997</v>
      </c>
      <c r="I22" s="99">
        <v>2249.7709999999997</v>
      </c>
      <c r="J22" s="99">
        <v>2211.4519999999998</v>
      </c>
      <c r="K22" s="99">
        <v>2200.1419999999998</v>
      </c>
      <c r="L22" s="99">
        <v>2189.6889999999999</v>
      </c>
      <c r="M22" s="99">
        <v>2183.3919999999998</v>
      </c>
      <c r="N22" s="99">
        <v>2172.1799999999998</v>
      </c>
      <c r="O22" s="99">
        <v>2163.585</v>
      </c>
      <c r="P22" s="99">
        <v>2167.9789999999998</v>
      </c>
      <c r="Q22" s="99">
        <v>2186.2209999999995</v>
      </c>
      <c r="R22" s="99">
        <v>2219.1149999999998</v>
      </c>
      <c r="S22" s="99">
        <v>2233.0729999999999</v>
      </c>
      <c r="T22" s="99">
        <v>2273.1939999999995</v>
      </c>
      <c r="U22" s="99">
        <v>2341.7999999999997</v>
      </c>
      <c r="V22" s="99">
        <v>2411.221</v>
      </c>
      <c r="W22" s="99">
        <v>2487.5230000000006</v>
      </c>
      <c r="X22" s="99">
        <v>2530.1229999999996</v>
      </c>
      <c r="Y22" s="99">
        <v>2663.6489999999999</v>
      </c>
      <c r="Z22" s="99">
        <v>2763.3769999999995</v>
      </c>
      <c r="AA22" s="99">
        <v>2894.47</v>
      </c>
      <c r="AB22" s="99">
        <v>2954.2179999999994</v>
      </c>
      <c r="AC22" s="99">
        <v>3050.7749999999996</v>
      </c>
      <c r="AD22" s="99">
        <v>3125.2980000000002</v>
      </c>
      <c r="AE22" s="99">
        <v>3209.4870000000001</v>
      </c>
      <c r="AF22" s="99">
        <v>3268.2499999999995</v>
      </c>
      <c r="AG22" s="99">
        <v>3353.6489999999999</v>
      </c>
      <c r="AH22" s="99">
        <v>3402.1809999999987</v>
      </c>
      <c r="AI22" s="99">
        <v>3536.0409999999997</v>
      </c>
      <c r="AJ22" s="99">
        <v>3585.8369999999995</v>
      </c>
      <c r="AK22" s="99">
        <v>3625.4879999999998</v>
      </c>
      <c r="AL22" s="99">
        <v>3671.386</v>
      </c>
      <c r="AM22" s="99">
        <v>3701.1719999999996</v>
      </c>
      <c r="AN22" s="99">
        <v>3730.1369999999997</v>
      </c>
      <c r="AO22" s="99">
        <v>3746.4559999999997</v>
      </c>
      <c r="AP22" s="99">
        <v>3763.1970000000001</v>
      </c>
      <c r="AQ22" s="99">
        <v>3781.6020000000008</v>
      </c>
      <c r="AR22" s="99">
        <v>3785.8509999999992</v>
      </c>
      <c r="AS22" s="99">
        <v>3795.4959999999996</v>
      </c>
      <c r="AT22" s="99">
        <v>3809.4119999999998</v>
      </c>
      <c r="AU22" s="99">
        <v>3810.9149999999991</v>
      </c>
      <c r="AV22" s="99">
        <v>3806.1209999999996</v>
      </c>
      <c r="AW22" s="99">
        <v>3800.7080000000001</v>
      </c>
      <c r="AX22" s="99">
        <v>3787.5149999999994</v>
      </c>
      <c r="AY22" s="99">
        <v>3769.4429999999998</v>
      </c>
      <c r="AZ22" s="99">
        <v>3740.7020000000007</v>
      </c>
      <c r="BA22" s="99">
        <v>3711.35</v>
      </c>
      <c r="BB22" s="99">
        <v>3695.8210000000004</v>
      </c>
      <c r="BC22" s="99">
        <v>3644.6559999999995</v>
      </c>
      <c r="BD22" s="99">
        <v>3604.8669999999997</v>
      </c>
      <c r="BE22" s="99">
        <v>3575.3309999999992</v>
      </c>
      <c r="BF22" s="99">
        <v>3565.1860000000001</v>
      </c>
      <c r="BG22" s="99">
        <v>3534.2759999999998</v>
      </c>
      <c r="BH22" s="99">
        <v>3513.8339999999994</v>
      </c>
      <c r="BI22" s="99">
        <v>3497.89</v>
      </c>
      <c r="BJ22" s="99">
        <v>3506.1139999999996</v>
      </c>
      <c r="BK22" s="99">
        <v>3488.5739999999996</v>
      </c>
      <c r="BL22" s="99">
        <v>3478.07</v>
      </c>
      <c r="BM22" s="99">
        <v>3496.2249999999999</v>
      </c>
      <c r="BN22" s="99">
        <v>3542.2980000000002</v>
      </c>
      <c r="BO22" s="99">
        <v>3564.0790000000002</v>
      </c>
      <c r="BP22" s="99">
        <v>3527.1300000000006</v>
      </c>
      <c r="BQ22" s="99">
        <v>3561.3349999999996</v>
      </c>
      <c r="BR22" s="99">
        <v>3740.3969999999995</v>
      </c>
      <c r="BS22" s="99">
        <v>3797.2479999999996</v>
      </c>
      <c r="BT22" s="99">
        <v>3812.4929999999995</v>
      </c>
      <c r="BU22" s="99">
        <v>3804.7899999999995</v>
      </c>
      <c r="BV22" s="99">
        <v>4041.2219999999998</v>
      </c>
      <c r="BW22" s="99">
        <v>4114.2960000000003</v>
      </c>
      <c r="BX22" s="99">
        <v>4149.9810000000016</v>
      </c>
      <c r="BY22" s="99">
        <v>4142.62</v>
      </c>
      <c r="BZ22" s="99">
        <v>4222.969000000001</v>
      </c>
      <c r="CA22" s="99">
        <v>4226.8289999999997</v>
      </c>
      <c r="CB22" s="99">
        <v>4192.6559999999999</v>
      </c>
      <c r="CC22" s="99">
        <v>4131.5609999999997</v>
      </c>
      <c r="CD22" s="99">
        <v>4053.8389999999995</v>
      </c>
      <c r="CE22" s="99">
        <v>3986.3709999999996</v>
      </c>
      <c r="CF22" s="99">
        <v>3920.85</v>
      </c>
      <c r="CG22" s="99">
        <v>3770.351999999999</v>
      </c>
      <c r="CH22" s="99">
        <v>3676.578</v>
      </c>
      <c r="CI22" s="99">
        <v>3527.05</v>
      </c>
      <c r="CJ22" s="99">
        <v>3468.6139999999991</v>
      </c>
      <c r="CK22" s="99">
        <v>3386.9660000000003</v>
      </c>
      <c r="CL22" s="99">
        <v>3237.9749999999999</v>
      </c>
      <c r="CM22" s="99">
        <v>3094.3119999999999</v>
      </c>
      <c r="CN22" s="99">
        <v>3066.7089999999998</v>
      </c>
      <c r="CO22" s="99">
        <v>2960.0649999999996</v>
      </c>
      <c r="CP22" s="99">
        <v>2791.4609999999998</v>
      </c>
      <c r="CQ22" s="99">
        <v>2693.8319999999994</v>
      </c>
      <c r="CR22" s="99">
        <v>2641.81</v>
      </c>
      <c r="CS22" s="99">
        <v>2608.4149999999995</v>
      </c>
      <c r="CT22" s="100"/>
      <c r="CU22" s="100"/>
      <c r="CV22" s="100"/>
      <c r="CW22" s="96"/>
      <c r="CX22" s="97">
        <f t="array" ref="CX22">SUMPRODUCT(B22:CW22*0.25)</f>
        <v>78085.248999999967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41.82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>
        <v>110</v>
      </c>
      <c r="BG23" s="99">
        <v>110</v>
      </c>
      <c r="BH23" s="99">
        <v>110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477.95499999999998</v>
      </c>
    </row>
    <row r="24" spans="1:102" ht="24.95" customHeight="1" x14ac:dyDescent="0.2">
      <c r="A24" s="104" t="s">
        <v>20</v>
      </c>
      <c r="B24" s="94">
        <v>103</v>
      </c>
      <c r="C24" s="94">
        <v>101</v>
      </c>
      <c r="D24" s="94">
        <v>100</v>
      </c>
      <c r="E24" s="94">
        <v>99</v>
      </c>
      <c r="F24" s="94">
        <v>98</v>
      </c>
      <c r="G24" s="94">
        <v>98</v>
      </c>
      <c r="H24" s="94">
        <v>97</v>
      </c>
      <c r="I24" s="94">
        <v>97</v>
      </c>
      <c r="J24" s="94">
        <v>96</v>
      </c>
      <c r="K24" s="94">
        <v>96</v>
      </c>
      <c r="L24" s="94">
        <v>96</v>
      </c>
      <c r="M24" s="94">
        <v>95</v>
      </c>
      <c r="N24" s="94">
        <v>96</v>
      </c>
      <c r="O24" s="94">
        <v>96</v>
      </c>
      <c r="P24" s="94">
        <v>96</v>
      </c>
      <c r="Q24" s="94">
        <v>96</v>
      </c>
      <c r="R24" s="94">
        <v>96</v>
      </c>
      <c r="S24" s="94">
        <v>97</v>
      </c>
      <c r="T24" s="94">
        <v>99</v>
      </c>
      <c r="U24" s="94">
        <v>101</v>
      </c>
      <c r="V24" s="94">
        <v>104</v>
      </c>
      <c r="W24" s="94">
        <v>108</v>
      </c>
      <c r="X24" s="94">
        <v>111</v>
      </c>
      <c r="Y24" s="94">
        <v>114</v>
      </c>
      <c r="Z24" s="94">
        <v>118</v>
      </c>
      <c r="AA24" s="94">
        <v>121</v>
      </c>
      <c r="AB24" s="94">
        <v>123</v>
      </c>
      <c r="AC24" s="94">
        <v>124</v>
      </c>
      <c r="AD24" s="94">
        <v>125</v>
      </c>
      <c r="AE24" s="94">
        <v>125</v>
      </c>
      <c r="AF24" s="94">
        <v>123</v>
      </c>
      <c r="AG24" s="94">
        <v>121</v>
      </c>
      <c r="AH24" s="94">
        <v>118</v>
      </c>
      <c r="AI24" s="94">
        <v>115</v>
      </c>
      <c r="AJ24" s="94">
        <v>111</v>
      </c>
      <c r="AK24" s="94">
        <v>107</v>
      </c>
      <c r="AL24" s="94">
        <v>102</v>
      </c>
      <c r="AM24" s="94">
        <v>99</v>
      </c>
      <c r="AN24" s="94">
        <v>96</v>
      </c>
      <c r="AO24" s="94">
        <v>93</v>
      </c>
      <c r="AP24" s="94">
        <v>91</v>
      </c>
      <c r="AQ24" s="94">
        <v>89</v>
      </c>
      <c r="AR24" s="94">
        <v>88</v>
      </c>
      <c r="AS24" s="94">
        <v>87</v>
      </c>
      <c r="AT24" s="94">
        <v>87</v>
      </c>
      <c r="AU24" s="94">
        <v>86</v>
      </c>
      <c r="AV24" s="94">
        <v>86</v>
      </c>
      <c r="AW24" s="94">
        <v>86</v>
      </c>
      <c r="AX24" s="94">
        <v>87</v>
      </c>
      <c r="AY24" s="94">
        <v>87</v>
      </c>
      <c r="AZ24" s="94">
        <v>87</v>
      </c>
      <c r="BA24" s="94">
        <v>87</v>
      </c>
      <c r="BB24" s="94">
        <v>88</v>
      </c>
      <c r="BC24" s="94">
        <v>88</v>
      </c>
      <c r="BD24" s="94">
        <v>88</v>
      </c>
      <c r="BE24" s="94">
        <v>89</v>
      </c>
      <c r="BF24" s="94">
        <v>89</v>
      </c>
      <c r="BG24" s="94">
        <v>90</v>
      </c>
      <c r="BH24" s="94">
        <v>91</v>
      </c>
      <c r="BI24" s="94">
        <v>92</v>
      </c>
      <c r="BJ24" s="94">
        <v>94</v>
      </c>
      <c r="BK24" s="94">
        <v>96</v>
      </c>
      <c r="BL24" s="94">
        <v>99</v>
      </c>
      <c r="BM24" s="94">
        <v>102</v>
      </c>
      <c r="BN24" s="94">
        <v>107</v>
      </c>
      <c r="BO24" s="94">
        <v>111</v>
      </c>
      <c r="BP24" s="94">
        <v>115</v>
      </c>
      <c r="BQ24" s="94">
        <v>119</v>
      </c>
      <c r="BR24" s="94">
        <v>123</v>
      </c>
      <c r="BS24" s="94">
        <v>128</v>
      </c>
      <c r="BT24" s="94">
        <v>132</v>
      </c>
      <c r="BU24" s="94">
        <v>138</v>
      </c>
      <c r="BV24" s="94">
        <v>143</v>
      </c>
      <c r="BW24" s="94">
        <v>147</v>
      </c>
      <c r="BX24" s="94">
        <v>150</v>
      </c>
      <c r="BY24" s="94">
        <v>151</v>
      </c>
      <c r="BZ24" s="94">
        <v>151</v>
      </c>
      <c r="CA24" s="94">
        <v>151</v>
      </c>
      <c r="CB24" s="94">
        <v>150</v>
      </c>
      <c r="CC24" s="94">
        <v>148</v>
      </c>
      <c r="CD24" s="94">
        <v>146</v>
      </c>
      <c r="CE24" s="94">
        <v>143</v>
      </c>
      <c r="CF24" s="94">
        <v>140</v>
      </c>
      <c r="CG24" s="94">
        <v>137</v>
      </c>
      <c r="CH24" s="94">
        <v>133</v>
      </c>
      <c r="CI24" s="94">
        <v>130</v>
      </c>
      <c r="CJ24" s="94">
        <v>127</v>
      </c>
      <c r="CK24" s="94">
        <v>125</v>
      </c>
      <c r="CL24" s="94">
        <v>123</v>
      </c>
      <c r="CM24" s="94">
        <v>121</v>
      </c>
      <c r="CN24" s="94">
        <v>119</v>
      </c>
      <c r="CO24" s="94">
        <v>116</v>
      </c>
      <c r="CP24" s="94">
        <v>112</v>
      </c>
      <c r="CQ24" s="94">
        <v>109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2630</v>
      </c>
    </row>
    <row r="25" spans="1:102" ht="24.95" customHeight="1" x14ac:dyDescent="0.2">
      <c r="A25" s="104" t="s">
        <v>21</v>
      </c>
      <c r="B25" s="94">
        <v>276.99999999999989</v>
      </c>
      <c r="C25" s="94">
        <v>276.99999999999989</v>
      </c>
      <c r="D25" s="94">
        <v>276.99999999999989</v>
      </c>
      <c r="E25" s="94">
        <v>276.99999999999989</v>
      </c>
      <c r="F25" s="94">
        <v>264.99999999999994</v>
      </c>
      <c r="G25" s="94">
        <v>264.99999999999994</v>
      </c>
      <c r="H25" s="94">
        <v>264.99999999999994</v>
      </c>
      <c r="I25" s="94">
        <v>264.99999999999994</v>
      </c>
      <c r="J25" s="94">
        <v>263</v>
      </c>
      <c r="K25" s="94">
        <v>263</v>
      </c>
      <c r="L25" s="94">
        <v>263</v>
      </c>
      <c r="M25" s="94">
        <v>263</v>
      </c>
      <c r="N25" s="94">
        <v>261</v>
      </c>
      <c r="O25" s="94">
        <v>261</v>
      </c>
      <c r="P25" s="94">
        <v>261</v>
      </c>
      <c r="Q25" s="94">
        <v>261</v>
      </c>
      <c r="R25" s="94">
        <v>268</v>
      </c>
      <c r="S25" s="94">
        <v>268</v>
      </c>
      <c r="T25" s="94">
        <v>268</v>
      </c>
      <c r="U25" s="94">
        <v>268</v>
      </c>
      <c r="V25" s="94">
        <v>299</v>
      </c>
      <c r="W25" s="94">
        <v>299</v>
      </c>
      <c r="X25" s="94">
        <v>299</v>
      </c>
      <c r="Y25" s="94">
        <v>299</v>
      </c>
      <c r="Z25" s="94">
        <v>347</v>
      </c>
      <c r="AA25" s="94">
        <v>347</v>
      </c>
      <c r="AB25" s="94">
        <v>347</v>
      </c>
      <c r="AC25" s="94">
        <v>347</v>
      </c>
      <c r="AD25" s="94">
        <v>393</v>
      </c>
      <c r="AE25" s="94">
        <v>393</v>
      </c>
      <c r="AF25" s="94">
        <v>393</v>
      </c>
      <c r="AG25" s="94">
        <v>393</v>
      </c>
      <c r="AH25" s="94">
        <v>417.00000000000006</v>
      </c>
      <c r="AI25" s="94">
        <v>417.00000000000006</v>
      </c>
      <c r="AJ25" s="94">
        <v>417.00000000000006</v>
      </c>
      <c r="AK25" s="94">
        <v>417.00000000000006</v>
      </c>
      <c r="AL25" s="94">
        <v>421</v>
      </c>
      <c r="AM25" s="94">
        <v>421</v>
      </c>
      <c r="AN25" s="94">
        <v>421</v>
      </c>
      <c r="AO25" s="94">
        <v>421</v>
      </c>
      <c r="AP25" s="94">
        <v>421</v>
      </c>
      <c r="AQ25" s="94">
        <v>421</v>
      </c>
      <c r="AR25" s="94">
        <v>421</v>
      </c>
      <c r="AS25" s="94">
        <v>421</v>
      </c>
      <c r="AT25" s="94">
        <v>424.00000000000006</v>
      </c>
      <c r="AU25" s="94">
        <v>424.00000000000006</v>
      </c>
      <c r="AV25" s="94">
        <v>424.00000000000006</v>
      </c>
      <c r="AW25" s="94">
        <v>424.00000000000006</v>
      </c>
      <c r="AX25" s="94">
        <v>432</v>
      </c>
      <c r="AY25" s="94">
        <v>432</v>
      </c>
      <c r="AZ25" s="94">
        <v>432</v>
      </c>
      <c r="BA25" s="94">
        <v>432</v>
      </c>
      <c r="BB25" s="94">
        <v>432.99999999999989</v>
      </c>
      <c r="BC25" s="94">
        <v>432.99999999999989</v>
      </c>
      <c r="BD25" s="94">
        <v>432.99999999999989</v>
      </c>
      <c r="BE25" s="94">
        <v>432.99999999999989</v>
      </c>
      <c r="BF25" s="94">
        <v>412.00000000000006</v>
      </c>
      <c r="BG25" s="94">
        <v>412.00000000000006</v>
      </c>
      <c r="BH25" s="94">
        <v>412.00000000000006</v>
      </c>
      <c r="BI25" s="94">
        <v>412.00000000000006</v>
      </c>
      <c r="BJ25" s="94">
        <v>412.00000000000006</v>
      </c>
      <c r="BK25" s="94">
        <v>412.00000000000006</v>
      </c>
      <c r="BL25" s="94">
        <v>412.00000000000006</v>
      </c>
      <c r="BM25" s="94">
        <v>412.00000000000006</v>
      </c>
      <c r="BN25" s="94">
        <v>417.00000000000006</v>
      </c>
      <c r="BO25" s="94">
        <v>417.00000000000006</v>
      </c>
      <c r="BP25" s="94">
        <v>417.00000000000006</v>
      </c>
      <c r="BQ25" s="94">
        <v>417.00000000000006</v>
      </c>
      <c r="BR25" s="94">
        <v>436.00000000000006</v>
      </c>
      <c r="BS25" s="94">
        <v>436.00000000000006</v>
      </c>
      <c r="BT25" s="94">
        <v>436.00000000000006</v>
      </c>
      <c r="BU25" s="94">
        <v>436.00000000000006</v>
      </c>
      <c r="BV25" s="94">
        <v>462.99999999999989</v>
      </c>
      <c r="BW25" s="94">
        <v>462.99999999999989</v>
      </c>
      <c r="BX25" s="94">
        <v>462.99999999999989</v>
      </c>
      <c r="BY25" s="94">
        <v>462.99999999999989</v>
      </c>
      <c r="BZ25" s="94">
        <v>452</v>
      </c>
      <c r="CA25" s="94">
        <v>452</v>
      </c>
      <c r="CB25" s="94">
        <v>452</v>
      </c>
      <c r="CC25" s="94">
        <v>452</v>
      </c>
      <c r="CD25" s="94">
        <v>420</v>
      </c>
      <c r="CE25" s="94">
        <v>420</v>
      </c>
      <c r="CF25" s="94">
        <v>420</v>
      </c>
      <c r="CG25" s="94">
        <v>420</v>
      </c>
      <c r="CH25" s="94">
        <v>373</v>
      </c>
      <c r="CI25" s="94">
        <v>373</v>
      </c>
      <c r="CJ25" s="94">
        <v>373</v>
      </c>
      <c r="CK25" s="94">
        <v>373</v>
      </c>
      <c r="CL25" s="94">
        <v>332</v>
      </c>
      <c r="CM25" s="94">
        <v>332</v>
      </c>
      <c r="CN25" s="94">
        <v>332</v>
      </c>
      <c r="CO25" s="94">
        <v>332</v>
      </c>
      <c r="CP25" s="94">
        <v>293.99999999999994</v>
      </c>
      <c r="CQ25" s="94">
        <v>293.99999999999994</v>
      </c>
      <c r="CR25" s="94">
        <v>293.99999999999994</v>
      </c>
      <c r="CS25" s="94">
        <v>293.99999999999994</v>
      </c>
      <c r="CT25" s="94"/>
      <c r="CU25" s="94"/>
      <c r="CV25" s="94"/>
      <c r="CW25" s="94"/>
      <c r="CX25" s="97">
        <f t="array" ref="CX25">SUMPRODUCT(B25:CW25*0.25)</f>
        <v>8932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4744.2769999999991</v>
      </c>
      <c r="C27" s="107">
        <f t="shared" ref="C27:BN27" si="2">SUM(C20:C26)</f>
        <v>4737.7129999999997</v>
      </c>
      <c r="D27" s="107">
        <f t="shared" si="2"/>
        <v>4688.3689999999997</v>
      </c>
      <c r="E27" s="107">
        <f t="shared" si="2"/>
        <v>4672.5110000000004</v>
      </c>
      <c r="F27" s="107">
        <f t="shared" si="2"/>
        <v>4593.4359999999997</v>
      </c>
      <c r="G27" s="107">
        <f t="shared" si="2"/>
        <v>4586.75</v>
      </c>
      <c r="H27" s="107">
        <f t="shared" si="2"/>
        <v>4565.1559999999999</v>
      </c>
      <c r="I27" s="107">
        <f t="shared" si="2"/>
        <v>4541.7669999999998</v>
      </c>
      <c r="J27" s="107">
        <f t="shared" si="2"/>
        <v>4489.0360000000001</v>
      </c>
      <c r="K27" s="107">
        <f t="shared" si="2"/>
        <v>4476.0889999999999</v>
      </c>
      <c r="L27" s="107">
        <f t="shared" si="2"/>
        <v>4466.5519999999997</v>
      </c>
      <c r="M27" s="107">
        <f t="shared" si="2"/>
        <v>4462.3089999999993</v>
      </c>
      <c r="N27" s="107">
        <f t="shared" si="2"/>
        <v>4456.9439999999995</v>
      </c>
      <c r="O27" s="107">
        <f t="shared" si="2"/>
        <v>4446.9979999999996</v>
      </c>
      <c r="P27" s="107">
        <f t="shared" si="2"/>
        <v>4453.5149999999994</v>
      </c>
      <c r="Q27" s="107">
        <f t="shared" si="2"/>
        <v>4471.4219999999996</v>
      </c>
      <c r="R27" s="107">
        <f t="shared" si="2"/>
        <v>4543.0109999999995</v>
      </c>
      <c r="S27" s="107">
        <f t="shared" si="2"/>
        <v>4559.3099999999995</v>
      </c>
      <c r="T27" s="107">
        <f t="shared" si="2"/>
        <v>4596.6869999999999</v>
      </c>
      <c r="U27" s="107">
        <f t="shared" si="2"/>
        <v>4672.8089999999993</v>
      </c>
      <c r="V27" s="107">
        <f t="shared" si="2"/>
        <v>4899.3649999999998</v>
      </c>
      <c r="W27" s="107">
        <f t="shared" si="2"/>
        <v>4995.5410000000011</v>
      </c>
      <c r="X27" s="107">
        <f t="shared" si="2"/>
        <v>5055.1530000000002</v>
      </c>
      <c r="Y27" s="107">
        <f t="shared" si="2"/>
        <v>5197.2340000000004</v>
      </c>
      <c r="Z27" s="107">
        <f t="shared" si="2"/>
        <v>5514.473</v>
      </c>
      <c r="AA27" s="107">
        <f t="shared" si="2"/>
        <v>5671.5360000000001</v>
      </c>
      <c r="AB27" s="107">
        <f t="shared" si="2"/>
        <v>5747.5389999999989</v>
      </c>
      <c r="AC27" s="107">
        <f t="shared" si="2"/>
        <v>5850.7839999999997</v>
      </c>
      <c r="AD27" s="107">
        <f t="shared" si="2"/>
        <v>5979.2160000000003</v>
      </c>
      <c r="AE27" s="107">
        <f t="shared" si="2"/>
        <v>6071.7690000000002</v>
      </c>
      <c r="AF27" s="107">
        <f t="shared" si="2"/>
        <v>6127.2989999999991</v>
      </c>
      <c r="AG27" s="107">
        <f t="shared" si="2"/>
        <v>6214.8700000000008</v>
      </c>
      <c r="AH27" s="107">
        <f t="shared" si="2"/>
        <v>6469.5639999999985</v>
      </c>
      <c r="AI27" s="107">
        <f t="shared" si="2"/>
        <v>6600.0339999999997</v>
      </c>
      <c r="AJ27" s="107">
        <f t="shared" si="2"/>
        <v>6648.8220000000001</v>
      </c>
      <c r="AK27" s="107">
        <f t="shared" si="2"/>
        <v>6685.4679999999998</v>
      </c>
      <c r="AL27" s="107">
        <f t="shared" si="2"/>
        <v>6720.9369999999999</v>
      </c>
      <c r="AM27" s="107">
        <f t="shared" si="2"/>
        <v>6743.8509999999997</v>
      </c>
      <c r="AN27" s="107">
        <f t="shared" si="2"/>
        <v>6766.5329999999994</v>
      </c>
      <c r="AO27" s="107">
        <f t="shared" si="2"/>
        <v>6774.8159999999998</v>
      </c>
      <c r="AP27" s="107">
        <f t="shared" si="2"/>
        <v>6775.585</v>
      </c>
      <c r="AQ27" s="107">
        <f t="shared" si="2"/>
        <v>6836.5840000000007</v>
      </c>
      <c r="AR27" s="107">
        <f t="shared" si="2"/>
        <v>6906.2009999999991</v>
      </c>
      <c r="AS27" s="107">
        <f t="shared" si="2"/>
        <v>6913.3349999999991</v>
      </c>
      <c r="AT27" s="107">
        <f t="shared" si="2"/>
        <v>6921.985999999999</v>
      </c>
      <c r="AU27" s="107">
        <f t="shared" si="2"/>
        <v>6921.8039999999992</v>
      </c>
      <c r="AV27" s="107">
        <f t="shared" si="2"/>
        <v>6918.9759999999987</v>
      </c>
      <c r="AW27" s="107">
        <f t="shared" si="2"/>
        <v>6915.2629999999999</v>
      </c>
      <c r="AX27" s="107">
        <f t="shared" si="2"/>
        <v>6887.9699999999993</v>
      </c>
      <c r="AY27" s="107">
        <f t="shared" si="2"/>
        <v>6872.4849999999997</v>
      </c>
      <c r="AZ27" s="107">
        <f t="shared" si="2"/>
        <v>6836.8610000000008</v>
      </c>
      <c r="BA27" s="107">
        <f t="shared" si="2"/>
        <v>6801.8009999999995</v>
      </c>
      <c r="BB27" s="107">
        <f t="shared" si="2"/>
        <v>6725.3270000000011</v>
      </c>
      <c r="BC27" s="107">
        <f t="shared" si="2"/>
        <v>6676.9779999999992</v>
      </c>
      <c r="BD27" s="107">
        <f t="shared" si="2"/>
        <v>6633.0789999999997</v>
      </c>
      <c r="BE27" s="107">
        <f t="shared" si="2"/>
        <v>6595.82</v>
      </c>
      <c r="BF27" s="107">
        <f t="shared" si="2"/>
        <v>6462.6970000000001</v>
      </c>
      <c r="BG27" s="107">
        <f t="shared" si="2"/>
        <v>6425.9690000000001</v>
      </c>
      <c r="BH27" s="107">
        <f t="shared" si="2"/>
        <v>6400.1619999999994</v>
      </c>
      <c r="BI27" s="107">
        <f t="shared" si="2"/>
        <v>6270.4059999999999</v>
      </c>
      <c r="BJ27" s="107">
        <f t="shared" si="2"/>
        <v>6195.1880000000001</v>
      </c>
      <c r="BK27" s="107">
        <f t="shared" si="2"/>
        <v>6176.9739999999993</v>
      </c>
      <c r="BL27" s="107">
        <f t="shared" si="2"/>
        <v>6168.152</v>
      </c>
      <c r="BM27" s="107">
        <f t="shared" si="2"/>
        <v>6178.3529999999992</v>
      </c>
      <c r="BN27" s="107">
        <f t="shared" si="2"/>
        <v>6233.4080000000004</v>
      </c>
      <c r="BO27" s="107">
        <f t="shared" ref="BO27:CW27" si="3">SUM(BO20:BO26)</f>
        <v>6262.75</v>
      </c>
      <c r="BP27" s="107">
        <f t="shared" si="3"/>
        <v>6221.0890000000009</v>
      </c>
      <c r="BQ27" s="107">
        <f t="shared" si="3"/>
        <v>6235.9459999999999</v>
      </c>
      <c r="BR27" s="107">
        <f t="shared" si="3"/>
        <v>6427.6229999999996</v>
      </c>
      <c r="BS27" s="107">
        <f t="shared" si="3"/>
        <v>6492.2960000000003</v>
      </c>
      <c r="BT27" s="107">
        <f t="shared" si="3"/>
        <v>6506.5769999999993</v>
      </c>
      <c r="BU27" s="107">
        <f t="shared" si="3"/>
        <v>6483.0849999999991</v>
      </c>
      <c r="BV27" s="107">
        <f t="shared" si="3"/>
        <v>6755.5339999999997</v>
      </c>
      <c r="BW27" s="107">
        <f t="shared" si="3"/>
        <v>6840.3270000000002</v>
      </c>
      <c r="BX27" s="107">
        <f t="shared" si="3"/>
        <v>6874.023000000001</v>
      </c>
      <c r="BY27" s="107">
        <f t="shared" si="3"/>
        <v>6847.4570000000003</v>
      </c>
      <c r="BZ27" s="107">
        <f t="shared" si="3"/>
        <v>6941.3870000000006</v>
      </c>
      <c r="CA27" s="107">
        <f t="shared" si="3"/>
        <v>6950.0029999999997</v>
      </c>
      <c r="CB27" s="107">
        <f t="shared" si="3"/>
        <v>6912.1109999999999</v>
      </c>
      <c r="CC27" s="107">
        <f t="shared" si="3"/>
        <v>6845.9719999999998</v>
      </c>
      <c r="CD27" s="107">
        <f t="shared" si="3"/>
        <v>6647.1839999999993</v>
      </c>
      <c r="CE27" s="107">
        <f t="shared" si="3"/>
        <v>6579.0569999999989</v>
      </c>
      <c r="CF27" s="107">
        <f t="shared" si="3"/>
        <v>6498.5280000000002</v>
      </c>
      <c r="CG27" s="107">
        <f t="shared" si="3"/>
        <v>6327.9109999999991</v>
      </c>
      <c r="CH27" s="107">
        <f t="shared" si="3"/>
        <v>6204.5290000000005</v>
      </c>
      <c r="CI27" s="107">
        <f t="shared" si="3"/>
        <v>6048.2880000000005</v>
      </c>
      <c r="CJ27" s="107">
        <f t="shared" si="3"/>
        <v>5992.0029999999988</v>
      </c>
      <c r="CK27" s="107">
        <f t="shared" si="3"/>
        <v>5895.6350000000002</v>
      </c>
      <c r="CL27" s="107">
        <f t="shared" si="3"/>
        <v>5655.8770000000004</v>
      </c>
      <c r="CM27" s="107">
        <f t="shared" si="3"/>
        <v>5506.8099999999995</v>
      </c>
      <c r="CN27" s="107">
        <f t="shared" si="3"/>
        <v>5477.18</v>
      </c>
      <c r="CO27" s="107">
        <f t="shared" si="3"/>
        <v>5371.4259999999995</v>
      </c>
      <c r="CP27" s="107">
        <f t="shared" si="3"/>
        <v>5167.3739999999998</v>
      </c>
      <c r="CQ27" s="107">
        <f t="shared" si="3"/>
        <v>5070.753999999999</v>
      </c>
      <c r="CR27" s="107">
        <f t="shared" si="3"/>
        <v>5014.2060000000001</v>
      </c>
      <c r="CS27" s="107">
        <f t="shared" si="3"/>
        <v>4975.4219999999996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142409.79824999993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506</v>
      </c>
      <c r="C30" s="88">
        <v>504</v>
      </c>
      <c r="D30" s="88">
        <v>503</v>
      </c>
      <c r="E30" s="88">
        <v>502</v>
      </c>
      <c r="F30" s="88">
        <v>489</v>
      </c>
      <c r="G30" s="88">
        <v>489</v>
      </c>
      <c r="H30" s="88">
        <v>488</v>
      </c>
      <c r="I30" s="88">
        <v>488</v>
      </c>
      <c r="J30" s="88">
        <v>485</v>
      </c>
      <c r="K30" s="88">
        <v>485</v>
      </c>
      <c r="L30" s="88">
        <v>485</v>
      </c>
      <c r="M30" s="88">
        <v>484</v>
      </c>
      <c r="N30" s="88">
        <v>483</v>
      </c>
      <c r="O30" s="88">
        <v>483</v>
      </c>
      <c r="P30" s="88">
        <v>483</v>
      </c>
      <c r="Q30" s="88">
        <v>483</v>
      </c>
      <c r="R30" s="88">
        <v>490</v>
      </c>
      <c r="S30" s="88">
        <v>491</v>
      </c>
      <c r="T30" s="88">
        <v>493</v>
      </c>
      <c r="U30" s="88">
        <v>495</v>
      </c>
      <c r="V30" s="88">
        <v>529</v>
      </c>
      <c r="W30" s="88">
        <v>533</v>
      </c>
      <c r="X30" s="88">
        <v>536</v>
      </c>
      <c r="Y30" s="88">
        <v>539</v>
      </c>
      <c r="Z30" s="88">
        <v>631</v>
      </c>
      <c r="AA30" s="88">
        <v>634</v>
      </c>
      <c r="AB30" s="88">
        <v>636</v>
      </c>
      <c r="AC30" s="88">
        <v>637</v>
      </c>
      <c r="AD30" s="88">
        <v>719.98</v>
      </c>
      <c r="AE30" s="88">
        <v>719.98</v>
      </c>
      <c r="AF30" s="88">
        <v>717.98</v>
      </c>
      <c r="AG30" s="88">
        <v>715.98</v>
      </c>
      <c r="AH30" s="88">
        <v>749.19</v>
      </c>
      <c r="AI30" s="88">
        <v>746.19</v>
      </c>
      <c r="AJ30" s="88">
        <v>742.19</v>
      </c>
      <c r="AK30" s="88">
        <v>738.19</v>
      </c>
      <c r="AL30" s="88">
        <v>773.44</v>
      </c>
      <c r="AM30" s="88">
        <v>770.44</v>
      </c>
      <c r="AN30" s="88">
        <v>767.44</v>
      </c>
      <c r="AO30" s="88">
        <v>764.44</v>
      </c>
      <c r="AP30" s="88">
        <v>763.25</v>
      </c>
      <c r="AQ30" s="88">
        <v>761.25</v>
      </c>
      <c r="AR30" s="88">
        <v>760.25</v>
      </c>
      <c r="AS30" s="88">
        <v>759.25</v>
      </c>
      <c r="AT30" s="88">
        <v>772.34</v>
      </c>
      <c r="AU30" s="88">
        <v>771.34</v>
      </c>
      <c r="AV30" s="88">
        <v>771.34</v>
      </c>
      <c r="AW30" s="88">
        <v>771.34</v>
      </c>
      <c r="AX30" s="88">
        <v>780.23</v>
      </c>
      <c r="AY30" s="88">
        <v>780.23</v>
      </c>
      <c r="AZ30" s="88">
        <v>780.23</v>
      </c>
      <c r="BA30" s="88">
        <v>780.23</v>
      </c>
      <c r="BB30" s="88">
        <v>781.65</v>
      </c>
      <c r="BC30" s="88">
        <v>781.65</v>
      </c>
      <c r="BD30" s="88">
        <v>781.65</v>
      </c>
      <c r="BE30" s="88">
        <v>782.65</v>
      </c>
      <c r="BF30" s="88">
        <v>741.27</v>
      </c>
      <c r="BG30" s="88">
        <v>742.27</v>
      </c>
      <c r="BH30" s="88">
        <v>743.27</v>
      </c>
      <c r="BI30" s="88">
        <v>744.27</v>
      </c>
      <c r="BJ30" s="88">
        <v>735.51</v>
      </c>
      <c r="BK30" s="88">
        <v>737.51</v>
      </c>
      <c r="BL30" s="88">
        <v>740.51</v>
      </c>
      <c r="BM30" s="88">
        <v>743.51</v>
      </c>
      <c r="BN30" s="88">
        <v>727.39</v>
      </c>
      <c r="BO30" s="88">
        <v>731.39</v>
      </c>
      <c r="BP30" s="88">
        <v>735.39</v>
      </c>
      <c r="BQ30" s="88">
        <v>739.39</v>
      </c>
      <c r="BR30" s="88">
        <v>696.34</v>
      </c>
      <c r="BS30" s="88">
        <v>701.34</v>
      </c>
      <c r="BT30" s="88">
        <v>705.34</v>
      </c>
      <c r="BU30" s="88">
        <v>711.34</v>
      </c>
      <c r="BV30" s="88">
        <v>743</v>
      </c>
      <c r="BW30" s="88">
        <v>747</v>
      </c>
      <c r="BX30" s="88">
        <v>750</v>
      </c>
      <c r="BY30" s="88">
        <v>751</v>
      </c>
      <c r="BZ30" s="88">
        <v>740</v>
      </c>
      <c r="CA30" s="88">
        <v>740</v>
      </c>
      <c r="CB30" s="88">
        <v>739</v>
      </c>
      <c r="CC30" s="88">
        <v>737</v>
      </c>
      <c r="CD30" s="88">
        <v>703</v>
      </c>
      <c r="CE30" s="88">
        <v>700</v>
      </c>
      <c r="CF30" s="88">
        <v>697</v>
      </c>
      <c r="CG30" s="88">
        <v>694</v>
      </c>
      <c r="CH30" s="88">
        <v>643</v>
      </c>
      <c r="CI30" s="88">
        <v>640</v>
      </c>
      <c r="CJ30" s="88">
        <v>637</v>
      </c>
      <c r="CK30" s="88">
        <v>635</v>
      </c>
      <c r="CL30" s="88">
        <v>592</v>
      </c>
      <c r="CM30" s="88">
        <v>590</v>
      </c>
      <c r="CN30" s="88">
        <v>588</v>
      </c>
      <c r="CO30" s="88">
        <v>585</v>
      </c>
      <c r="CP30" s="88">
        <v>543</v>
      </c>
      <c r="CQ30" s="88">
        <v>540</v>
      </c>
      <c r="CR30" s="88">
        <v>537</v>
      </c>
      <c r="CS30" s="88">
        <v>535</v>
      </c>
      <c r="CT30" s="89"/>
      <c r="CU30" s="89"/>
      <c r="CV30" s="89"/>
      <c r="CW30" s="90"/>
      <c r="CX30" s="91">
        <f t="array" ref="CX30">SUMPRODUCT(B30:CW30*0.25)</f>
        <v>15817.589999999993</v>
      </c>
    </row>
    <row r="31" spans="1:102" ht="24.95" customHeight="1" x14ac:dyDescent="0.2">
      <c r="A31" s="92" t="s">
        <v>26</v>
      </c>
      <c r="B31" s="93">
        <v>4496.277</v>
      </c>
      <c r="C31" s="94">
        <v>4491.7129999999997</v>
      </c>
      <c r="D31" s="94">
        <v>4443.3689999999997</v>
      </c>
      <c r="E31" s="94">
        <v>4428.5110000000004</v>
      </c>
      <c r="F31" s="94">
        <v>4359.4359999999997</v>
      </c>
      <c r="G31" s="94">
        <v>4352.75</v>
      </c>
      <c r="H31" s="94">
        <v>4332.1559999999999</v>
      </c>
      <c r="I31" s="94">
        <v>4308.7669999999998</v>
      </c>
      <c r="J31" s="94">
        <v>4287.0360000000001</v>
      </c>
      <c r="K31" s="94">
        <v>4274.0889999999999</v>
      </c>
      <c r="L31" s="94">
        <v>4264.5519999999997</v>
      </c>
      <c r="M31" s="94">
        <v>4261.3090000000002</v>
      </c>
      <c r="N31" s="94">
        <v>4253.9439999999995</v>
      </c>
      <c r="O31" s="94">
        <v>4243.9979999999996</v>
      </c>
      <c r="P31" s="94">
        <v>4250.5149999999994</v>
      </c>
      <c r="Q31" s="94">
        <v>4268.4220000000005</v>
      </c>
      <c r="R31" s="94">
        <v>4332.0110000000004</v>
      </c>
      <c r="S31" s="94">
        <v>4347.3100000000004</v>
      </c>
      <c r="T31" s="94">
        <v>4382.6869999999999</v>
      </c>
      <c r="U31" s="94">
        <v>4456.8090000000002</v>
      </c>
      <c r="V31" s="94">
        <v>4574.3649999999998</v>
      </c>
      <c r="W31" s="94">
        <v>4666.5410000000002</v>
      </c>
      <c r="X31" s="94">
        <v>4723.1530000000002</v>
      </c>
      <c r="Y31" s="94">
        <v>4862.2340000000004</v>
      </c>
      <c r="Z31" s="94">
        <v>5160.473</v>
      </c>
      <c r="AA31" s="94">
        <v>5314.5360000000001</v>
      </c>
      <c r="AB31" s="94">
        <v>5388.2269999999999</v>
      </c>
      <c r="AC31" s="94">
        <v>5489.9160000000002</v>
      </c>
      <c r="AD31" s="94">
        <v>5604.4960000000001</v>
      </c>
      <c r="AE31" s="94">
        <v>5696.0330000000004</v>
      </c>
      <c r="AF31" s="94">
        <v>5752.4629999999997</v>
      </c>
      <c r="AG31" s="94">
        <v>5840.8220000000001</v>
      </c>
      <c r="AH31" s="94">
        <v>6070.9939999999997</v>
      </c>
      <c r="AI31" s="94">
        <v>6203.1880000000001</v>
      </c>
      <c r="AJ31" s="94">
        <v>6254.5439999999999</v>
      </c>
      <c r="AK31" s="94">
        <v>6293.2460000000001</v>
      </c>
      <c r="AL31" s="94">
        <v>6306.1170000000002</v>
      </c>
      <c r="AM31" s="94">
        <v>6330.0069999999996</v>
      </c>
      <c r="AN31" s="94">
        <v>6353.9009999999998</v>
      </c>
      <c r="AO31" s="94">
        <v>6363.04</v>
      </c>
      <c r="AP31" s="94">
        <v>6362.4430000000002</v>
      </c>
      <c r="AQ31" s="94">
        <v>6423.3779999999997</v>
      </c>
      <c r="AR31" s="94">
        <v>6492.5469999999996</v>
      </c>
      <c r="AS31" s="94">
        <v>6499.3850000000002</v>
      </c>
      <c r="AT31" s="94">
        <v>6503.5860000000002</v>
      </c>
      <c r="AU31" s="94">
        <v>6503.3919999999998</v>
      </c>
      <c r="AV31" s="94">
        <v>6500.06</v>
      </c>
      <c r="AW31" s="94">
        <v>6496.2309999999998</v>
      </c>
      <c r="AX31" s="94">
        <v>6460.1120000000001</v>
      </c>
      <c r="AY31" s="94">
        <v>6444.8270000000002</v>
      </c>
      <c r="AZ31" s="94">
        <v>6409.6869999999999</v>
      </c>
      <c r="BA31" s="94">
        <v>6375.607</v>
      </c>
      <c r="BB31" s="94">
        <v>6299.0889999999999</v>
      </c>
      <c r="BC31" s="94">
        <v>6251.9679999999998</v>
      </c>
      <c r="BD31" s="94">
        <v>6209.0370000000003</v>
      </c>
      <c r="BE31" s="94">
        <v>6171.7219999999998</v>
      </c>
      <c r="BF31" s="94">
        <v>6081.0950000000003</v>
      </c>
      <c r="BG31" s="94">
        <v>6044.5469999999996</v>
      </c>
      <c r="BH31" s="94">
        <v>6019.116</v>
      </c>
      <c r="BI31" s="94">
        <v>5890.0879999999997</v>
      </c>
      <c r="BJ31" s="94">
        <v>5815.61</v>
      </c>
      <c r="BK31" s="94">
        <v>5797.2079999999996</v>
      </c>
      <c r="BL31" s="94">
        <v>5787.1019999999999</v>
      </c>
      <c r="BM31" s="94">
        <v>5796.223</v>
      </c>
      <c r="BN31" s="94">
        <v>5853.5020000000004</v>
      </c>
      <c r="BO31" s="94">
        <v>5880.652</v>
      </c>
      <c r="BP31" s="94">
        <v>5836.4669999999996</v>
      </c>
      <c r="BQ31" s="94">
        <v>5848.732</v>
      </c>
      <c r="BR31" s="94">
        <v>6093.8270000000002</v>
      </c>
      <c r="BS31" s="94">
        <v>6154.5959999999995</v>
      </c>
      <c r="BT31" s="94">
        <v>6165.6130000000003</v>
      </c>
      <c r="BU31" s="94">
        <v>6136.5290000000005</v>
      </c>
      <c r="BV31" s="94">
        <v>6377.5339999999997</v>
      </c>
      <c r="BW31" s="94">
        <v>6458.3270000000002</v>
      </c>
      <c r="BX31" s="94">
        <v>6489.0230000000001</v>
      </c>
      <c r="BY31" s="94">
        <v>6461.4570000000003</v>
      </c>
      <c r="BZ31" s="94">
        <v>6566.3869999999997</v>
      </c>
      <c r="CA31" s="94">
        <v>6575.0029999999997</v>
      </c>
      <c r="CB31" s="94">
        <v>6538.1109999999999</v>
      </c>
      <c r="CC31" s="94">
        <v>6473.9719999999998</v>
      </c>
      <c r="CD31" s="94">
        <v>6301.1840000000002</v>
      </c>
      <c r="CE31" s="94">
        <v>6236.0569999999998</v>
      </c>
      <c r="CF31" s="94">
        <v>6158.5280000000002</v>
      </c>
      <c r="CG31" s="94">
        <v>5990.9110000000001</v>
      </c>
      <c r="CH31" s="94">
        <v>5917.5290000000005</v>
      </c>
      <c r="CI31" s="94">
        <v>5764.2879999999996</v>
      </c>
      <c r="CJ31" s="94">
        <v>5711.0029999999997</v>
      </c>
      <c r="CK31" s="94">
        <v>5616.6350000000002</v>
      </c>
      <c r="CL31" s="94">
        <v>5371.8770000000004</v>
      </c>
      <c r="CM31" s="94">
        <v>5224.8100000000004</v>
      </c>
      <c r="CN31" s="94">
        <v>5197.18</v>
      </c>
      <c r="CO31" s="94">
        <v>5094.4260000000004</v>
      </c>
      <c r="CP31" s="94">
        <v>4942.3739999999998</v>
      </c>
      <c r="CQ31" s="94">
        <v>4848.7539999999999</v>
      </c>
      <c r="CR31" s="94">
        <v>4795.2060000000001</v>
      </c>
      <c r="CS31" s="94">
        <v>4758.4219999999996</v>
      </c>
      <c r="CT31" s="95"/>
      <c r="CU31" s="95"/>
      <c r="CV31" s="95"/>
      <c r="CW31" s="96"/>
      <c r="CX31" s="97">
        <f t="array" ref="CX31">SUMPRODUCT(B31:CW31*0.25)</f>
        <v>134389.23324999996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5002.277</v>
      </c>
      <c r="C33" s="77">
        <f t="shared" ref="C33:BN33" si="4">SUM(C30:C32)</f>
        <v>4995.7129999999997</v>
      </c>
      <c r="D33" s="77">
        <f t="shared" si="4"/>
        <v>4946.3689999999997</v>
      </c>
      <c r="E33" s="77">
        <f t="shared" si="4"/>
        <v>4930.5110000000004</v>
      </c>
      <c r="F33" s="77">
        <f t="shared" si="4"/>
        <v>4848.4359999999997</v>
      </c>
      <c r="G33" s="77">
        <f t="shared" si="4"/>
        <v>4841.75</v>
      </c>
      <c r="H33" s="77">
        <f t="shared" si="4"/>
        <v>4820.1559999999999</v>
      </c>
      <c r="I33" s="77">
        <f t="shared" si="4"/>
        <v>4796.7669999999998</v>
      </c>
      <c r="J33" s="77">
        <f t="shared" si="4"/>
        <v>4772.0360000000001</v>
      </c>
      <c r="K33" s="77">
        <f t="shared" si="4"/>
        <v>4759.0889999999999</v>
      </c>
      <c r="L33" s="77">
        <f t="shared" si="4"/>
        <v>4749.5519999999997</v>
      </c>
      <c r="M33" s="77">
        <f t="shared" si="4"/>
        <v>4745.3090000000002</v>
      </c>
      <c r="N33" s="77">
        <f t="shared" si="4"/>
        <v>4736.9439999999995</v>
      </c>
      <c r="O33" s="77">
        <f t="shared" si="4"/>
        <v>4726.9979999999996</v>
      </c>
      <c r="P33" s="77">
        <f t="shared" si="4"/>
        <v>4733.5149999999994</v>
      </c>
      <c r="Q33" s="77">
        <f t="shared" si="4"/>
        <v>4751.4220000000005</v>
      </c>
      <c r="R33" s="77">
        <f t="shared" si="4"/>
        <v>4822.0110000000004</v>
      </c>
      <c r="S33" s="77">
        <f t="shared" si="4"/>
        <v>4838.3100000000004</v>
      </c>
      <c r="T33" s="77">
        <f t="shared" si="4"/>
        <v>4875.6869999999999</v>
      </c>
      <c r="U33" s="77">
        <f t="shared" si="4"/>
        <v>4951.8090000000002</v>
      </c>
      <c r="V33" s="77">
        <f t="shared" si="4"/>
        <v>5103.3649999999998</v>
      </c>
      <c r="W33" s="77">
        <f t="shared" si="4"/>
        <v>5199.5410000000002</v>
      </c>
      <c r="X33" s="77">
        <f t="shared" si="4"/>
        <v>5259.1530000000002</v>
      </c>
      <c r="Y33" s="77">
        <f t="shared" si="4"/>
        <v>5401.2340000000004</v>
      </c>
      <c r="Z33" s="77">
        <f t="shared" si="4"/>
        <v>5791.473</v>
      </c>
      <c r="AA33" s="77">
        <f t="shared" si="4"/>
        <v>5948.5360000000001</v>
      </c>
      <c r="AB33" s="77">
        <f t="shared" si="4"/>
        <v>6024.2269999999999</v>
      </c>
      <c r="AC33" s="77">
        <f t="shared" si="4"/>
        <v>6126.9160000000002</v>
      </c>
      <c r="AD33" s="77">
        <f t="shared" si="4"/>
        <v>6324.4760000000006</v>
      </c>
      <c r="AE33" s="77">
        <f t="shared" si="4"/>
        <v>6416.0130000000008</v>
      </c>
      <c r="AF33" s="77">
        <f t="shared" si="4"/>
        <v>6470.4429999999993</v>
      </c>
      <c r="AG33" s="77">
        <f t="shared" si="4"/>
        <v>6556.8019999999997</v>
      </c>
      <c r="AH33" s="77">
        <f t="shared" si="4"/>
        <v>6820.1839999999993</v>
      </c>
      <c r="AI33" s="77">
        <f t="shared" si="4"/>
        <v>6949.3780000000006</v>
      </c>
      <c r="AJ33" s="77">
        <f t="shared" si="4"/>
        <v>6996.7340000000004</v>
      </c>
      <c r="AK33" s="77">
        <f t="shared" si="4"/>
        <v>7031.4359999999997</v>
      </c>
      <c r="AL33" s="77">
        <f t="shared" si="4"/>
        <v>7079.5570000000007</v>
      </c>
      <c r="AM33" s="77">
        <f t="shared" si="4"/>
        <v>7100.4470000000001</v>
      </c>
      <c r="AN33" s="77">
        <f t="shared" si="4"/>
        <v>7121.3410000000003</v>
      </c>
      <c r="AO33" s="77">
        <f t="shared" si="4"/>
        <v>7127.48</v>
      </c>
      <c r="AP33" s="77">
        <f t="shared" si="4"/>
        <v>7125.6930000000002</v>
      </c>
      <c r="AQ33" s="77">
        <f t="shared" si="4"/>
        <v>7184.6279999999997</v>
      </c>
      <c r="AR33" s="77">
        <f t="shared" si="4"/>
        <v>7252.7969999999996</v>
      </c>
      <c r="AS33" s="77">
        <f t="shared" si="4"/>
        <v>7258.6350000000002</v>
      </c>
      <c r="AT33" s="77">
        <f t="shared" si="4"/>
        <v>7275.9260000000004</v>
      </c>
      <c r="AU33" s="77">
        <f t="shared" si="4"/>
        <v>7274.732</v>
      </c>
      <c r="AV33" s="77">
        <f t="shared" si="4"/>
        <v>7271.4000000000005</v>
      </c>
      <c r="AW33" s="77">
        <f t="shared" si="4"/>
        <v>7267.5709999999999</v>
      </c>
      <c r="AX33" s="77">
        <f t="shared" si="4"/>
        <v>7240.3420000000006</v>
      </c>
      <c r="AY33" s="77">
        <f t="shared" si="4"/>
        <v>7225.0570000000007</v>
      </c>
      <c r="AZ33" s="77">
        <f t="shared" si="4"/>
        <v>7189.9169999999995</v>
      </c>
      <c r="BA33" s="77">
        <f t="shared" si="4"/>
        <v>7155.8369999999995</v>
      </c>
      <c r="BB33" s="77">
        <f t="shared" si="4"/>
        <v>7080.7389999999996</v>
      </c>
      <c r="BC33" s="77">
        <f t="shared" si="4"/>
        <v>7033.6179999999995</v>
      </c>
      <c r="BD33" s="77">
        <f t="shared" si="4"/>
        <v>6990.6869999999999</v>
      </c>
      <c r="BE33" s="77">
        <f t="shared" si="4"/>
        <v>6954.3719999999994</v>
      </c>
      <c r="BF33" s="77">
        <f t="shared" si="4"/>
        <v>6822.3649999999998</v>
      </c>
      <c r="BG33" s="77">
        <f t="shared" si="4"/>
        <v>6786.8169999999991</v>
      </c>
      <c r="BH33" s="77">
        <f t="shared" si="4"/>
        <v>6762.3860000000004</v>
      </c>
      <c r="BI33" s="77">
        <f t="shared" si="4"/>
        <v>6634.3580000000002</v>
      </c>
      <c r="BJ33" s="77">
        <f t="shared" si="4"/>
        <v>6551.12</v>
      </c>
      <c r="BK33" s="77">
        <f t="shared" si="4"/>
        <v>6534.7179999999998</v>
      </c>
      <c r="BL33" s="77">
        <f t="shared" si="4"/>
        <v>6527.6120000000001</v>
      </c>
      <c r="BM33" s="77">
        <f t="shared" si="4"/>
        <v>6539.7330000000002</v>
      </c>
      <c r="BN33" s="77">
        <f t="shared" si="4"/>
        <v>6580.8920000000007</v>
      </c>
      <c r="BO33" s="77">
        <f t="shared" ref="BO33:CW33" si="5">SUM(BO30:BO32)</f>
        <v>6612.0420000000004</v>
      </c>
      <c r="BP33" s="77">
        <f t="shared" si="5"/>
        <v>6571.857</v>
      </c>
      <c r="BQ33" s="77">
        <f t="shared" si="5"/>
        <v>6588.1220000000003</v>
      </c>
      <c r="BR33" s="77">
        <f t="shared" si="5"/>
        <v>6790.1670000000004</v>
      </c>
      <c r="BS33" s="77">
        <f t="shared" si="5"/>
        <v>6855.9359999999997</v>
      </c>
      <c r="BT33" s="77">
        <f t="shared" si="5"/>
        <v>6870.9530000000004</v>
      </c>
      <c r="BU33" s="77">
        <f t="shared" si="5"/>
        <v>6847.8690000000006</v>
      </c>
      <c r="BV33" s="77">
        <f t="shared" si="5"/>
        <v>7120.5339999999997</v>
      </c>
      <c r="BW33" s="77">
        <f t="shared" si="5"/>
        <v>7205.3270000000002</v>
      </c>
      <c r="BX33" s="77">
        <f t="shared" si="5"/>
        <v>7239.0230000000001</v>
      </c>
      <c r="BY33" s="77">
        <f t="shared" si="5"/>
        <v>7212.4570000000003</v>
      </c>
      <c r="BZ33" s="77">
        <f t="shared" si="5"/>
        <v>7306.3869999999997</v>
      </c>
      <c r="CA33" s="77">
        <f t="shared" si="5"/>
        <v>7315.0029999999997</v>
      </c>
      <c r="CB33" s="77">
        <f t="shared" si="5"/>
        <v>7277.1109999999999</v>
      </c>
      <c r="CC33" s="77">
        <f t="shared" si="5"/>
        <v>7210.9719999999998</v>
      </c>
      <c r="CD33" s="77">
        <f t="shared" si="5"/>
        <v>7004.1840000000002</v>
      </c>
      <c r="CE33" s="77">
        <f t="shared" si="5"/>
        <v>6936.0569999999998</v>
      </c>
      <c r="CF33" s="77">
        <f t="shared" si="5"/>
        <v>6855.5280000000002</v>
      </c>
      <c r="CG33" s="77">
        <f t="shared" si="5"/>
        <v>6684.9110000000001</v>
      </c>
      <c r="CH33" s="77">
        <f t="shared" si="5"/>
        <v>6560.5290000000005</v>
      </c>
      <c r="CI33" s="77">
        <f t="shared" si="5"/>
        <v>6404.2879999999996</v>
      </c>
      <c r="CJ33" s="77">
        <f t="shared" si="5"/>
        <v>6348.0029999999997</v>
      </c>
      <c r="CK33" s="77">
        <f t="shared" si="5"/>
        <v>6251.6350000000002</v>
      </c>
      <c r="CL33" s="77">
        <f t="shared" si="5"/>
        <v>5963.8770000000004</v>
      </c>
      <c r="CM33" s="77">
        <f t="shared" si="5"/>
        <v>5814.81</v>
      </c>
      <c r="CN33" s="77">
        <f t="shared" si="5"/>
        <v>5785.18</v>
      </c>
      <c r="CO33" s="77">
        <f t="shared" si="5"/>
        <v>5679.4260000000004</v>
      </c>
      <c r="CP33" s="77">
        <f t="shared" si="5"/>
        <v>5485.3739999999998</v>
      </c>
      <c r="CQ33" s="77">
        <f t="shared" si="5"/>
        <v>5388.7539999999999</v>
      </c>
      <c r="CR33" s="77">
        <f t="shared" si="5"/>
        <v>5332.2060000000001</v>
      </c>
      <c r="CS33" s="77">
        <f t="shared" si="5"/>
        <v>5293.4219999999996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150206.82324999996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201</v>
      </c>
      <c r="C37" s="120">
        <v>201</v>
      </c>
      <c r="D37" s="120">
        <v>201</v>
      </c>
      <c r="E37" s="120">
        <v>201</v>
      </c>
      <c r="F37" s="120">
        <v>198</v>
      </c>
      <c r="G37" s="120">
        <v>198</v>
      </c>
      <c r="H37" s="120">
        <v>198</v>
      </c>
      <c r="I37" s="120">
        <v>198</v>
      </c>
      <c r="J37" s="120">
        <v>226</v>
      </c>
      <c r="K37" s="120">
        <v>226</v>
      </c>
      <c r="L37" s="120">
        <v>226</v>
      </c>
      <c r="M37" s="120">
        <v>226</v>
      </c>
      <c r="N37" s="120">
        <v>223</v>
      </c>
      <c r="O37" s="120">
        <v>223</v>
      </c>
      <c r="P37" s="120">
        <v>223</v>
      </c>
      <c r="Q37" s="120">
        <v>223</v>
      </c>
      <c r="R37" s="120">
        <v>222</v>
      </c>
      <c r="S37" s="120">
        <v>222</v>
      </c>
      <c r="T37" s="120">
        <v>222</v>
      </c>
      <c r="U37" s="120">
        <v>222</v>
      </c>
      <c r="V37" s="120">
        <v>147</v>
      </c>
      <c r="W37" s="120">
        <v>147</v>
      </c>
      <c r="X37" s="120">
        <v>147</v>
      </c>
      <c r="Y37" s="120">
        <v>147</v>
      </c>
      <c r="Z37" s="120">
        <v>220</v>
      </c>
      <c r="AA37" s="120">
        <v>220</v>
      </c>
      <c r="AB37" s="120">
        <v>220</v>
      </c>
      <c r="AC37" s="120">
        <v>220</v>
      </c>
      <c r="AD37" s="120">
        <v>290</v>
      </c>
      <c r="AE37" s="120">
        <v>290</v>
      </c>
      <c r="AF37" s="120">
        <v>290</v>
      </c>
      <c r="AG37" s="120">
        <v>290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299</v>
      </c>
      <c r="BO37" s="120">
        <v>299</v>
      </c>
      <c r="BP37" s="120">
        <v>299</v>
      </c>
      <c r="BQ37" s="120">
        <v>299</v>
      </c>
      <c r="BR37" s="120">
        <v>308</v>
      </c>
      <c r="BS37" s="120">
        <v>308</v>
      </c>
      <c r="BT37" s="120">
        <v>308</v>
      </c>
      <c r="BU37" s="120">
        <v>308</v>
      </c>
      <c r="BV37" s="120">
        <v>308</v>
      </c>
      <c r="BW37" s="120">
        <v>308</v>
      </c>
      <c r="BX37" s="120">
        <v>308</v>
      </c>
      <c r="BY37" s="120">
        <v>308</v>
      </c>
      <c r="BZ37" s="120">
        <v>308</v>
      </c>
      <c r="CA37" s="120">
        <v>308</v>
      </c>
      <c r="CB37" s="120">
        <v>308</v>
      </c>
      <c r="CC37" s="120">
        <v>308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299</v>
      </c>
      <c r="CI37" s="120">
        <v>299</v>
      </c>
      <c r="CJ37" s="120">
        <v>299</v>
      </c>
      <c r="CK37" s="120">
        <v>299</v>
      </c>
      <c r="CL37" s="120">
        <v>251</v>
      </c>
      <c r="CM37" s="120">
        <v>251</v>
      </c>
      <c r="CN37" s="120">
        <v>251</v>
      </c>
      <c r="CO37" s="120">
        <v>251</v>
      </c>
      <c r="CP37" s="120">
        <v>261</v>
      </c>
      <c r="CQ37" s="120">
        <v>261</v>
      </c>
      <c r="CR37" s="120">
        <v>261</v>
      </c>
      <c r="CS37" s="120">
        <v>261</v>
      </c>
      <c r="CT37" s="120"/>
      <c r="CU37" s="120"/>
      <c r="CV37" s="120"/>
      <c r="CW37" s="121"/>
      <c r="CX37" s="97">
        <f t="array" ref="CX37">SUMPRODUCT(B37:CW37*0.25)</f>
        <v>6461</v>
      </c>
    </row>
    <row r="38" spans="1:102" ht="24.95" customHeight="1" x14ac:dyDescent="0.2">
      <c r="A38" s="118" t="s">
        <v>45</v>
      </c>
      <c r="B38" s="119">
        <v>863</v>
      </c>
      <c r="C38" s="120">
        <v>559.29999999999995</v>
      </c>
      <c r="D38" s="120">
        <v>525.29999999999995</v>
      </c>
      <c r="E38" s="120">
        <v>367.8</v>
      </c>
      <c r="F38" s="120">
        <v>502.3</v>
      </c>
      <c r="G38" s="120">
        <v>387.1</v>
      </c>
      <c r="H38" s="120">
        <v>281.8</v>
      </c>
      <c r="I38" s="120">
        <v>146.69999999999999</v>
      </c>
      <c r="J38" s="120">
        <v>619.29999999999995</v>
      </c>
      <c r="K38" s="120">
        <v>517.70000000000005</v>
      </c>
      <c r="L38" s="120">
        <v>406.1</v>
      </c>
      <c r="M38" s="120">
        <v>303.89999999999998</v>
      </c>
      <c r="N38" s="120">
        <v>437.3</v>
      </c>
      <c r="O38" s="120">
        <v>566.70000000000005</v>
      </c>
      <c r="P38" s="120">
        <v>422.5</v>
      </c>
      <c r="Q38" s="120">
        <v>464.1</v>
      </c>
      <c r="R38" s="120">
        <v>234.1</v>
      </c>
      <c r="S38" s="120">
        <v>542.5</v>
      </c>
      <c r="T38" s="120">
        <v>779.2</v>
      </c>
      <c r="U38" s="120">
        <v>747</v>
      </c>
      <c r="V38" s="120">
        <v>7.3</v>
      </c>
      <c r="W38" s="120">
        <v>267.7</v>
      </c>
      <c r="X38" s="120">
        <v>401.8</v>
      </c>
      <c r="Y38" s="120">
        <v>403.9</v>
      </c>
      <c r="Z38" s="120"/>
      <c r="AA38" s="120"/>
      <c r="AB38" s="120">
        <v>83.1</v>
      </c>
      <c r="AC38" s="120">
        <v>49.7</v>
      </c>
      <c r="AD38" s="120"/>
      <c r="AE38" s="120">
        <v>74.400000000000006</v>
      </c>
      <c r="AF38" s="120">
        <v>258.89999999999998</v>
      </c>
      <c r="AG38" s="120">
        <v>377.1</v>
      </c>
      <c r="AH38" s="120">
        <v>422.7</v>
      </c>
      <c r="AI38" s="120">
        <v>570</v>
      </c>
      <c r="AJ38" s="120">
        <v>626.4</v>
      </c>
      <c r="AK38" s="120">
        <v>473.3</v>
      </c>
      <c r="AL38" s="120">
        <v>850</v>
      </c>
      <c r="AM38" s="120">
        <v>850</v>
      </c>
      <c r="AN38" s="120">
        <v>850</v>
      </c>
      <c r="AO38" s="120">
        <v>850</v>
      </c>
      <c r="AP38" s="120">
        <v>850</v>
      </c>
      <c r="AQ38" s="120">
        <v>850</v>
      </c>
      <c r="AR38" s="120">
        <v>850</v>
      </c>
      <c r="AS38" s="120">
        <v>850</v>
      </c>
      <c r="AT38" s="120">
        <v>850</v>
      </c>
      <c r="AU38" s="120">
        <v>850</v>
      </c>
      <c r="AV38" s="120">
        <v>850</v>
      </c>
      <c r="AW38" s="120">
        <v>850</v>
      </c>
      <c r="AX38" s="120">
        <v>850</v>
      </c>
      <c r="AY38" s="120">
        <v>850</v>
      </c>
      <c r="AZ38" s="120">
        <v>850</v>
      </c>
      <c r="BA38" s="120">
        <v>850</v>
      </c>
      <c r="BB38" s="120">
        <v>850</v>
      </c>
      <c r="BC38" s="120">
        <v>850</v>
      </c>
      <c r="BD38" s="120">
        <v>850</v>
      </c>
      <c r="BE38" s="120">
        <v>850</v>
      </c>
      <c r="BF38" s="120">
        <v>733.9</v>
      </c>
      <c r="BG38" s="120">
        <v>850</v>
      </c>
      <c r="BH38" s="120">
        <v>850</v>
      </c>
      <c r="BI38" s="120">
        <v>850</v>
      </c>
      <c r="BJ38" s="120">
        <v>551.6</v>
      </c>
      <c r="BK38" s="120">
        <v>674.7</v>
      </c>
      <c r="BL38" s="120">
        <v>850</v>
      </c>
      <c r="BM38" s="120">
        <v>850</v>
      </c>
      <c r="BN38" s="120">
        <v>192.5</v>
      </c>
      <c r="BO38" s="120">
        <v>235.6</v>
      </c>
      <c r="BP38" s="120">
        <v>499.1</v>
      </c>
      <c r="BQ38" s="120">
        <v>497.3</v>
      </c>
      <c r="BR38" s="120"/>
      <c r="BS38" s="120"/>
      <c r="BT38" s="120"/>
      <c r="BU38" s="120">
        <v>225.5</v>
      </c>
      <c r="BV38" s="120"/>
      <c r="BW38" s="120"/>
      <c r="BX38" s="120"/>
      <c r="BY38" s="120"/>
      <c r="BZ38" s="120">
        <v>83.2</v>
      </c>
      <c r="CA38" s="120"/>
      <c r="CB38" s="120"/>
      <c r="CC38" s="120">
        <v>44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9669.3499999999985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15</v>
      </c>
      <c r="AM39" s="120">
        <v>15</v>
      </c>
      <c r="AN39" s="120">
        <v>15</v>
      </c>
      <c r="AO39" s="120">
        <v>15</v>
      </c>
      <c r="AP39" s="120">
        <v>15</v>
      </c>
      <c r="AQ39" s="120">
        <v>15</v>
      </c>
      <c r="AR39" s="120">
        <v>15</v>
      </c>
      <c r="AS39" s="120">
        <v>15</v>
      </c>
      <c r="AT39" s="120">
        <v>25</v>
      </c>
      <c r="AU39" s="120">
        <v>25</v>
      </c>
      <c r="AV39" s="120">
        <v>25</v>
      </c>
      <c r="AW39" s="120">
        <v>25</v>
      </c>
      <c r="AX39" s="120">
        <v>25</v>
      </c>
      <c r="AY39" s="120">
        <v>25</v>
      </c>
      <c r="AZ39" s="120">
        <v>25</v>
      </c>
      <c r="BA39" s="120">
        <v>25</v>
      </c>
      <c r="BB39" s="120">
        <v>25</v>
      </c>
      <c r="BC39" s="120">
        <v>25</v>
      </c>
      <c r="BD39" s="120">
        <v>25</v>
      </c>
      <c r="BE39" s="120">
        <v>25</v>
      </c>
      <c r="BF39" s="120">
        <v>25</v>
      </c>
      <c r="BG39" s="120">
        <v>25</v>
      </c>
      <c r="BH39" s="120">
        <v>25</v>
      </c>
      <c r="BI39" s="120">
        <v>25</v>
      </c>
      <c r="BJ39" s="120">
        <v>15</v>
      </c>
      <c r="BK39" s="120">
        <v>15</v>
      </c>
      <c r="BL39" s="120">
        <v>15</v>
      </c>
      <c r="BM39" s="120">
        <v>15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1064</v>
      </c>
      <c r="C41" s="107">
        <f t="shared" ref="C41:BN41" si="6">SUM(C36:C40)</f>
        <v>760.3</v>
      </c>
      <c r="D41" s="107">
        <f t="shared" si="6"/>
        <v>726.3</v>
      </c>
      <c r="E41" s="107">
        <f t="shared" si="6"/>
        <v>568.79999999999995</v>
      </c>
      <c r="F41" s="107">
        <f t="shared" si="6"/>
        <v>700.3</v>
      </c>
      <c r="G41" s="107">
        <f t="shared" si="6"/>
        <v>585.1</v>
      </c>
      <c r="H41" s="107">
        <f t="shared" si="6"/>
        <v>479.8</v>
      </c>
      <c r="I41" s="107">
        <f t="shared" si="6"/>
        <v>344.7</v>
      </c>
      <c r="J41" s="107">
        <f t="shared" si="6"/>
        <v>845.3</v>
      </c>
      <c r="K41" s="107">
        <f t="shared" si="6"/>
        <v>743.7</v>
      </c>
      <c r="L41" s="107">
        <f t="shared" si="6"/>
        <v>632.1</v>
      </c>
      <c r="M41" s="107">
        <f t="shared" si="6"/>
        <v>529.9</v>
      </c>
      <c r="N41" s="107">
        <f t="shared" si="6"/>
        <v>660.3</v>
      </c>
      <c r="O41" s="107">
        <f t="shared" si="6"/>
        <v>789.7</v>
      </c>
      <c r="P41" s="107">
        <f t="shared" si="6"/>
        <v>645.5</v>
      </c>
      <c r="Q41" s="107">
        <f t="shared" si="6"/>
        <v>687.1</v>
      </c>
      <c r="R41" s="107">
        <f t="shared" si="6"/>
        <v>456.1</v>
      </c>
      <c r="S41" s="107">
        <f t="shared" si="6"/>
        <v>764.5</v>
      </c>
      <c r="T41" s="107">
        <f t="shared" si="6"/>
        <v>1001.2</v>
      </c>
      <c r="U41" s="107">
        <f t="shared" si="6"/>
        <v>969</v>
      </c>
      <c r="V41" s="107">
        <f t="shared" si="6"/>
        <v>154.30000000000001</v>
      </c>
      <c r="W41" s="107">
        <f t="shared" si="6"/>
        <v>414.7</v>
      </c>
      <c r="X41" s="107">
        <f t="shared" si="6"/>
        <v>548.79999999999995</v>
      </c>
      <c r="Y41" s="107">
        <f t="shared" si="6"/>
        <v>550.9</v>
      </c>
      <c r="Z41" s="107">
        <f t="shared" si="6"/>
        <v>220</v>
      </c>
      <c r="AA41" s="107">
        <f t="shared" si="6"/>
        <v>220</v>
      </c>
      <c r="AB41" s="107">
        <f t="shared" si="6"/>
        <v>303.10000000000002</v>
      </c>
      <c r="AC41" s="107">
        <f t="shared" si="6"/>
        <v>269.7</v>
      </c>
      <c r="AD41" s="107">
        <f t="shared" si="6"/>
        <v>290</v>
      </c>
      <c r="AE41" s="107">
        <f t="shared" si="6"/>
        <v>364.4</v>
      </c>
      <c r="AF41" s="107">
        <f t="shared" si="6"/>
        <v>548.9</v>
      </c>
      <c r="AG41" s="107">
        <f t="shared" si="6"/>
        <v>667.1</v>
      </c>
      <c r="AH41" s="107">
        <f t="shared" si="6"/>
        <v>722.7</v>
      </c>
      <c r="AI41" s="107">
        <f t="shared" si="6"/>
        <v>870</v>
      </c>
      <c r="AJ41" s="107">
        <f t="shared" si="6"/>
        <v>926.4</v>
      </c>
      <c r="AK41" s="107">
        <f t="shared" si="6"/>
        <v>773.3</v>
      </c>
      <c r="AL41" s="107">
        <f t="shared" si="6"/>
        <v>1165</v>
      </c>
      <c r="AM41" s="107">
        <f t="shared" si="6"/>
        <v>1165</v>
      </c>
      <c r="AN41" s="107">
        <f t="shared" si="6"/>
        <v>1165</v>
      </c>
      <c r="AO41" s="107">
        <f t="shared" si="6"/>
        <v>1165</v>
      </c>
      <c r="AP41" s="107">
        <f t="shared" si="6"/>
        <v>1165</v>
      </c>
      <c r="AQ41" s="107">
        <f t="shared" si="6"/>
        <v>1165</v>
      </c>
      <c r="AR41" s="107">
        <f t="shared" si="6"/>
        <v>1165</v>
      </c>
      <c r="AS41" s="107">
        <f t="shared" si="6"/>
        <v>1165</v>
      </c>
      <c r="AT41" s="107">
        <f t="shared" si="6"/>
        <v>1175</v>
      </c>
      <c r="AU41" s="107">
        <f t="shared" si="6"/>
        <v>1175</v>
      </c>
      <c r="AV41" s="107">
        <f t="shared" si="6"/>
        <v>1175</v>
      </c>
      <c r="AW41" s="107">
        <f t="shared" si="6"/>
        <v>1175</v>
      </c>
      <c r="AX41" s="107">
        <f t="shared" si="6"/>
        <v>1175</v>
      </c>
      <c r="AY41" s="107">
        <f t="shared" si="6"/>
        <v>1175</v>
      </c>
      <c r="AZ41" s="107">
        <f t="shared" si="6"/>
        <v>1175</v>
      </c>
      <c r="BA41" s="107">
        <f t="shared" si="6"/>
        <v>1175</v>
      </c>
      <c r="BB41" s="107">
        <f t="shared" si="6"/>
        <v>1175</v>
      </c>
      <c r="BC41" s="107">
        <f t="shared" si="6"/>
        <v>1175</v>
      </c>
      <c r="BD41" s="107">
        <f t="shared" si="6"/>
        <v>1175</v>
      </c>
      <c r="BE41" s="107">
        <f t="shared" si="6"/>
        <v>1175</v>
      </c>
      <c r="BF41" s="107">
        <f t="shared" si="6"/>
        <v>1058.9000000000001</v>
      </c>
      <c r="BG41" s="107">
        <f t="shared" si="6"/>
        <v>1175</v>
      </c>
      <c r="BH41" s="107">
        <f t="shared" si="6"/>
        <v>1175</v>
      </c>
      <c r="BI41" s="107">
        <f t="shared" si="6"/>
        <v>1175</v>
      </c>
      <c r="BJ41" s="107">
        <f t="shared" si="6"/>
        <v>866.6</v>
      </c>
      <c r="BK41" s="107">
        <f t="shared" si="6"/>
        <v>989.7</v>
      </c>
      <c r="BL41" s="107">
        <f t="shared" si="6"/>
        <v>1165</v>
      </c>
      <c r="BM41" s="107">
        <f t="shared" si="6"/>
        <v>1165</v>
      </c>
      <c r="BN41" s="107">
        <f t="shared" si="6"/>
        <v>491.5</v>
      </c>
      <c r="BO41" s="107">
        <f t="shared" ref="BO41:CW41" si="7">SUM(BO36:BO40)</f>
        <v>534.6</v>
      </c>
      <c r="BP41" s="107">
        <f t="shared" si="7"/>
        <v>798.1</v>
      </c>
      <c r="BQ41" s="107">
        <f t="shared" si="7"/>
        <v>796.3</v>
      </c>
      <c r="BR41" s="107">
        <f t="shared" si="7"/>
        <v>308</v>
      </c>
      <c r="BS41" s="107">
        <f t="shared" si="7"/>
        <v>308</v>
      </c>
      <c r="BT41" s="107">
        <f t="shared" si="7"/>
        <v>308</v>
      </c>
      <c r="BU41" s="107">
        <f t="shared" si="7"/>
        <v>533.5</v>
      </c>
      <c r="BV41" s="107">
        <f t="shared" si="7"/>
        <v>308</v>
      </c>
      <c r="BW41" s="107">
        <f t="shared" si="7"/>
        <v>308</v>
      </c>
      <c r="BX41" s="107">
        <f t="shared" si="7"/>
        <v>308</v>
      </c>
      <c r="BY41" s="107">
        <f t="shared" si="7"/>
        <v>308</v>
      </c>
      <c r="BZ41" s="107">
        <f t="shared" si="7"/>
        <v>391.2</v>
      </c>
      <c r="CA41" s="107">
        <f t="shared" si="7"/>
        <v>308</v>
      </c>
      <c r="CB41" s="107">
        <f t="shared" si="7"/>
        <v>308</v>
      </c>
      <c r="CC41" s="107">
        <f t="shared" si="7"/>
        <v>352</v>
      </c>
      <c r="CD41" s="107">
        <f t="shared" si="7"/>
        <v>300</v>
      </c>
      <c r="CE41" s="107">
        <f t="shared" si="7"/>
        <v>300</v>
      </c>
      <c r="CF41" s="107">
        <f t="shared" si="7"/>
        <v>300</v>
      </c>
      <c r="CG41" s="107">
        <f t="shared" si="7"/>
        <v>300</v>
      </c>
      <c r="CH41" s="107">
        <f t="shared" si="7"/>
        <v>299</v>
      </c>
      <c r="CI41" s="107">
        <f t="shared" si="7"/>
        <v>299</v>
      </c>
      <c r="CJ41" s="107">
        <f t="shared" si="7"/>
        <v>299</v>
      </c>
      <c r="CK41" s="107">
        <f t="shared" si="7"/>
        <v>299</v>
      </c>
      <c r="CL41" s="107">
        <f t="shared" si="7"/>
        <v>251</v>
      </c>
      <c r="CM41" s="107">
        <f t="shared" si="7"/>
        <v>251</v>
      </c>
      <c r="CN41" s="107">
        <f t="shared" si="7"/>
        <v>251</v>
      </c>
      <c r="CO41" s="107">
        <f t="shared" si="7"/>
        <v>251</v>
      </c>
      <c r="CP41" s="107">
        <f t="shared" si="7"/>
        <v>261</v>
      </c>
      <c r="CQ41" s="107">
        <f t="shared" si="7"/>
        <v>261</v>
      </c>
      <c r="CR41" s="107">
        <f t="shared" si="7"/>
        <v>261</v>
      </c>
      <c r="CS41" s="107">
        <f t="shared" si="7"/>
        <v>261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16275.349999999999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863</v>
      </c>
      <c r="C46" s="120">
        <v>559.29999999999995</v>
      </c>
      <c r="D46" s="120">
        <v>525.29999999999995</v>
      </c>
      <c r="E46" s="120">
        <v>367.8</v>
      </c>
      <c r="F46" s="120">
        <v>502.3</v>
      </c>
      <c r="G46" s="120">
        <v>387.1</v>
      </c>
      <c r="H46" s="120">
        <v>281.8</v>
      </c>
      <c r="I46" s="120">
        <v>146.69999999999999</v>
      </c>
      <c r="J46" s="120">
        <v>619.29999999999995</v>
      </c>
      <c r="K46" s="120">
        <v>517.70000000000005</v>
      </c>
      <c r="L46" s="120">
        <v>406.1</v>
      </c>
      <c r="M46" s="120">
        <v>303.89999999999998</v>
      </c>
      <c r="N46" s="120">
        <v>437.3</v>
      </c>
      <c r="O46" s="120">
        <v>566.70000000000005</v>
      </c>
      <c r="P46" s="120">
        <v>422.5</v>
      </c>
      <c r="Q46" s="120">
        <v>464.1</v>
      </c>
      <c r="R46" s="120">
        <v>234.1</v>
      </c>
      <c r="S46" s="120">
        <v>542.5</v>
      </c>
      <c r="T46" s="120">
        <v>779.2</v>
      </c>
      <c r="U46" s="120">
        <v>747</v>
      </c>
      <c r="V46" s="120">
        <v>7.3</v>
      </c>
      <c r="W46" s="120">
        <v>267.7</v>
      </c>
      <c r="X46" s="120">
        <v>401.8</v>
      </c>
      <c r="Y46" s="120">
        <v>403.9</v>
      </c>
      <c r="Z46" s="120"/>
      <c r="AA46" s="120"/>
      <c r="AB46" s="120">
        <v>83.1</v>
      </c>
      <c r="AC46" s="120">
        <v>49.7</v>
      </c>
      <c r="AD46" s="120"/>
      <c r="AE46" s="120">
        <v>74.400000000000006</v>
      </c>
      <c r="AF46" s="120">
        <v>258.89999999999998</v>
      </c>
      <c r="AG46" s="120">
        <v>377.1</v>
      </c>
      <c r="AH46" s="120">
        <v>422.7</v>
      </c>
      <c r="AI46" s="120">
        <v>570</v>
      </c>
      <c r="AJ46" s="120">
        <v>626.4</v>
      </c>
      <c r="AK46" s="120">
        <v>473.3</v>
      </c>
      <c r="AL46" s="120">
        <v>850</v>
      </c>
      <c r="AM46" s="120">
        <v>850</v>
      </c>
      <c r="AN46" s="120">
        <v>850</v>
      </c>
      <c r="AO46" s="120">
        <v>850</v>
      </c>
      <c r="AP46" s="120">
        <v>850</v>
      </c>
      <c r="AQ46" s="120">
        <v>850</v>
      </c>
      <c r="AR46" s="120">
        <v>850</v>
      </c>
      <c r="AS46" s="120">
        <v>850</v>
      </c>
      <c r="AT46" s="120">
        <v>850</v>
      </c>
      <c r="AU46" s="120">
        <v>850</v>
      </c>
      <c r="AV46" s="120">
        <v>850</v>
      </c>
      <c r="AW46" s="120">
        <v>850</v>
      </c>
      <c r="AX46" s="120">
        <v>850</v>
      </c>
      <c r="AY46" s="120">
        <v>850</v>
      </c>
      <c r="AZ46" s="120">
        <v>850</v>
      </c>
      <c r="BA46" s="120">
        <v>850</v>
      </c>
      <c r="BB46" s="120">
        <v>850</v>
      </c>
      <c r="BC46" s="120">
        <v>850</v>
      </c>
      <c r="BD46" s="120">
        <v>850</v>
      </c>
      <c r="BE46" s="120">
        <v>850</v>
      </c>
      <c r="BF46" s="120">
        <v>733.9</v>
      </c>
      <c r="BG46" s="120">
        <v>850</v>
      </c>
      <c r="BH46" s="120">
        <v>850</v>
      </c>
      <c r="BI46" s="120">
        <v>850</v>
      </c>
      <c r="BJ46" s="120">
        <v>551.6</v>
      </c>
      <c r="BK46" s="120">
        <v>674.7</v>
      </c>
      <c r="BL46" s="120">
        <v>850</v>
      </c>
      <c r="BM46" s="120">
        <v>850</v>
      </c>
      <c r="BN46" s="120">
        <v>192.5</v>
      </c>
      <c r="BO46" s="120">
        <v>235.6</v>
      </c>
      <c r="BP46" s="120">
        <v>499.1</v>
      </c>
      <c r="BQ46" s="120">
        <v>497.3</v>
      </c>
      <c r="BR46" s="120"/>
      <c r="BS46" s="120"/>
      <c r="BT46" s="120"/>
      <c r="BU46" s="120">
        <v>225.5</v>
      </c>
      <c r="BV46" s="120"/>
      <c r="BW46" s="120"/>
      <c r="BX46" s="120"/>
      <c r="BY46" s="120"/>
      <c r="BZ46" s="120">
        <v>83.2</v>
      </c>
      <c r="CA46" s="120"/>
      <c r="CB46" s="120"/>
      <c r="CC46" s="120">
        <v>44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9669.3499999999985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108</v>
      </c>
      <c r="C49" s="120">
        <v>108</v>
      </c>
      <c r="D49" s="120">
        <v>108</v>
      </c>
      <c r="E49" s="120">
        <v>108</v>
      </c>
      <c r="F49" s="120">
        <v>98</v>
      </c>
      <c r="G49" s="120">
        <v>98</v>
      </c>
      <c r="H49" s="120">
        <v>98</v>
      </c>
      <c r="I49" s="120">
        <v>98</v>
      </c>
      <c r="J49" s="120">
        <v>101</v>
      </c>
      <c r="K49" s="120">
        <v>101</v>
      </c>
      <c r="L49" s="120">
        <v>101</v>
      </c>
      <c r="M49" s="120">
        <v>101</v>
      </c>
      <c r="N49" s="120">
        <v>103</v>
      </c>
      <c r="O49" s="120">
        <v>103</v>
      </c>
      <c r="P49" s="120">
        <v>103</v>
      </c>
      <c r="Q49" s="120">
        <v>103</v>
      </c>
      <c r="R49" s="120">
        <v>112</v>
      </c>
      <c r="S49" s="120">
        <v>112</v>
      </c>
      <c r="T49" s="120">
        <v>112</v>
      </c>
      <c r="U49" s="120">
        <v>112</v>
      </c>
      <c r="V49" s="120">
        <v>143</v>
      </c>
      <c r="W49" s="120">
        <v>143</v>
      </c>
      <c r="X49" s="120">
        <v>143</v>
      </c>
      <c r="Y49" s="120">
        <v>143</v>
      </c>
      <c r="Z49" s="120">
        <v>185</v>
      </c>
      <c r="AA49" s="120">
        <v>185</v>
      </c>
      <c r="AB49" s="120">
        <v>185</v>
      </c>
      <c r="AC49" s="120">
        <v>185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148</v>
      </c>
      <c r="CQ49" s="120">
        <v>148</v>
      </c>
      <c r="CR49" s="120">
        <v>148</v>
      </c>
      <c r="CS49" s="120">
        <v>148</v>
      </c>
      <c r="CT49" s="122"/>
      <c r="CU49" s="122"/>
      <c r="CV49" s="122"/>
      <c r="CW49" s="121"/>
      <c r="CX49" s="97">
        <f t="array" ref="CX49">SUMPRODUCT(B49:CW49*0.25)</f>
        <v>4098</v>
      </c>
    </row>
    <row r="50" spans="1:102" ht="30" customHeight="1" thickBot="1" x14ac:dyDescent="0.25">
      <c r="A50" s="105" t="s">
        <v>51</v>
      </c>
      <c r="B50" s="106">
        <f>SUM(B44:B49)</f>
        <v>971</v>
      </c>
      <c r="C50" s="107">
        <f t="shared" ref="C50:BN50" si="8">SUM(C44:C49)</f>
        <v>667.3</v>
      </c>
      <c r="D50" s="107">
        <f t="shared" si="8"/>
        <v>633.29999999999995</v>
      </c>
      <c r="E50" s="107">
        <f t="shared" si="8"/>
        <v>475.8</v>
      </c>
      <c r="F50" s="107">
        <f t="shared" si="8"/>
        <v>600.29999999999995</v>
      </c>
      <c r="G50" s="107">
        <f t="shared" si="8"/>
        <v>485.1</v>
      </c>
      <c r="H50" s="107">
        <f t="shared" si="8"/>
        <v>379.8</v>
      </c>
      <c r="I50" s="107">
        <f t="shared" si="8"/>
        <v>244.7</v>
      </c>
      <c r="J50" s="107">
        <f t="shared" si="8"/>
        <v>720.3</v>
      </c>
      <c r="K50" s="107">
        <f t="shared" si="8"/>
        <v>618.70000000000005</v>
      </c>
      <c r="L50" s="107">
        <f t="shared" si="8"/>
        <v>507.1</v>
      </c>
      <c r="M50" s="107">
        <f t="shared" si="8"/>
        <v>404.9</v>
      </c>
      <c r="N50" s="107">
        <f t="shared" si="8"/>
        <v>540.29999999999995</v>
      </c>
      <c r="O50" s="107">
        <f t="shared" si="8"/>
        <v>669.7</v>
      </c>
      <c r="P50" s="107">
        <f t="shared" si="8"/>
        <v>525.5</v>
      </c>
      <c r="Q50" s="107">
        <f t="shared" si="8"/>
        <v>567.1</v>
      </c>
      <c r="R50" s="107">
        <f t="shared" si="8"/>
        <v>346.1</v>
      </c>
      <c r="S50" s="107">
        <f t="shared" si="8"/>
        <v>654.5</v>
      </c>
      <c r="T50" s="107">
        <f t="shared" si="8"/>
        <v>891.2</v>
      </c>
      <c r="U50" s="107">
        <f t="shared" si="8"/>
        <v>859</v>
      </c>
      <c r="V50" s="107">
        <f t="shared" si="8"/>
        <v>150.30000000000001</v>
      </c>
      <c r="W50" s="107">
        <f t="shared" si="8"/>
        <v>410.7</v>
      </c>
      <c r="X50" s="107">
        <f t="shared" si="8"/>
        <v>544.79999999999995</v>
      </c>
      <c r="Y50" s="107">
        <f t="shared" si="8"/>
        <v>546.9</v>
      </c>
      <c r="Z50" s="107">
        <f t="shared" si="8"/>
        <v>185</v>
      </c>
      <c r="AA50" s="107">
        <f t="shared" si="8"/>
        <v>185</v>
      </c>
      <c r="AB50" s="107">
        <f t="shared" si="8"/>
        <v>268.10000000000002</v>
      </c>
      <c r="AC50" s="107">
        <f t="shared" si="8"/>
        <v>234.7</v>
      </c>
      <c r="AD50" s="107">
        <f t="shared" si="8"/>
        <v>200</v>
      </c>
      <c r="AE50" s="107">
        <f t="shared" si="8"/>
        <v>274.39999999999998</v>
      </c>
      <c r="AF50" s="107">
        <f t="shared" si="8"/>
        <v>458.9</v>
      </c>
      <c r="AG50" s="107">
        <f t="shared" si="8"/>
        <v>577.1</v>
      </c>
      <c r="AH50" s="107">
        <f t="shared" si="8"/>
        <v>622.70000000000005</v>
      </c>
      <c r="AI50" s="107">
        <f t="shared" si="8"/>
        <v>770</v>
      </c>
      <c r="AJ50" s="107">
        <f t="shared" si="8"/>
        <v>826.4</v>
      </c>
      <c r="AK50" s="107">
        <f t="shared" si="8"/>
        <v>673.3</v>
      </c>
      <c r="AL50" s="107">
        <f t="shared" si="8"/>
        <v>1050</v>
      </c>
      <c r="AM50" s="107">
        <f t="shared" si="8"/>
        <v>1050</v>
      </c>
      <c r="AN50" s="107">
        <f t="shared" si="8"/>
        <v>1050</v>
      </c>
      <c r="AO50" s="107">
        <f t="shared" si="8"/>
        <v>1050</v>
      </c>
      <c r="AP50" s="107">
        <f t="shared" si="8"/>
        <v>1050</v>
      </c>
      <c r="AQ50" s="107">
        <f t="shared" si="8"/>
        <v>1050</v>
      </c>
      <c r="AR50" s="107">
        <f t="shared" si="8"/>
        <v>1050</v>
      </c>
      <c r="AS50" s="107">
        <f t="shared" si="8"/>
        <v>1050</v>
      </c>
      <c r="AT50" s="107">
        <f t="shared" si="8"/>
        <v>1050</v>
      </c>
      <c r="AU50" s="107">
        <f t="shared" si="8"/>
        <v>1050</v>
      </c>
      <c r="AV50" s="107">
        <f t="shared" si="8"/>
        <v>1050</v>
      </c>
      <c r="AW50" s="107">
        <f t="shared" si="8"/>
        <v>1050</v>
      </c>
      <c r="AX50" s="107">
        <f t="shared" si="8"/>
        <v>1050</v>
      </c>
      <c r="AY50" s="107">
        <f t="shared" si="8"/>
        <v>1050</v>
      </c>
      <c r="AZ50" s="107">
        <f t="shared" si="8"/>
        <v>1050</v>
      </c>
      <c r="BA50" s="107">
        <f t="shared" si="8"/>
        <v>1050</v>
      </c>
      <c r="BB50" s="107">
        <f t="shared" si="8"/>
        <v>1050</v>
      </c>
      <c r="BC50" s="107">
        <f t="shared" si="8"/>
        <v>1050</v>
      </c>
      <c r="BD50" s="107">
        <f t="shared" si="8"/>
        <v>1050</v>
      </c>
      <c r="BE50" s="107">
        <f t="shared" si="8"/>
        <v>1050</v>
      </c>
      <c r="BF50" s="107">
        <f t="shared" si="8"/>
        <v>933.9</v>
      </c>
      <c r="BG50" s="107">
        <f t="shared" si="8"/>
        <v>1050</v>
      </c>
      <c r="BH50" s="107">
        <f t="shared" si="8"/>
        <v>1050</v>
      </c>
      <c r="BI50" s="107">
        <f t="shared" si="8"/>
        <v>1050</v>
      </c>
      <c r="BJ50" s="107">
        <f t="shared" si="8"/>
        <v>751.6</v>
      </c>
      <c r="BK50" s="107">
        <f t="shared" si="8"/>
        <v>874.7</v>
      </c>
      <c r="BL50" s="107">
        <f t="shared" si="8"/>
        <v>1050</v>
      </c>
      <c r="BM50" s="107">
        <f t="shared" si="8"/>
        <v>1050</v>
      </c>
      <c r="BN50" s="107">
        <f t="shared" si="8"/>
        <v>392.5</v>
      </c>
      <c r="BO50" s="107">
        <f t="shared" ref="BO50:CW50" si="9">SUM(BO44:BO49)</f>
        <v>435.6</v>
      </c>
      <c r="BP50" s="107">
        <f t="shared" si="9"/>
        <v>699.1</v>
      </c>
      <c r="BQ50" s="107">
        <f t="shared" si="9"/>
        <v>697.3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425.5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283.2</v>
      </c>
      <c r="CA50" s="107">
        <f t="shared" si="9"/>
        <v>200</v>
      </c>
      <c r="CB50" s="107">
        <f t="shared" si="9"/>
        <v>200</v>
      </c>
      <c r="CC50" s="107">
        <f t="shared" si="9"/>
        <v>244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148</v>
      </c>
      <c r="CQ50" s="107">
        <f t="shared" si="9"/>
        <v>148</v>
      </c>
      <c r="CR50" s="107">
        <f t="shared" si="9"/>
        <v>148</v>
      </c>
      <c r="CS50" s="107">
        <f t="shared" si="9"/>
        <v>148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13767.349999999999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5865.2769999999991</v>
      </c>
      <c r="C53" s="107">
        <f t="shared" ref="C53:BN53" si="12">C17+C27+C41</f>
        <v>5555.0129999999999</v>
      </c>
      <c r="D53" s="107">
        <f t="shared" si="12"/>
        <v>5471.6689999999999</v>
      </c>
      <c r="E53" s="107">
        <f t="shared" si="12"/>
        <v>5298.3110000000006</v>
      </c>
      <c r="F53" s="107">
        <f t="shared" si="12"/>
        <v>5350.7359999999999</v>
      </c>
      <c r="G53" s="107">
        <f t="shared" si="12"/>
        <v>5228.8500000000004</v>
      </c>
      <c r="H53" s="107">
        <f t="shared" si="12"/>
        <v>5101.9560000000001</v>
      </c>
      <c r="I53" s="107">
        <f t="shared" si="12"/>
        <v>4943.4669999999996</v>
      </c>
      <c r="J53" s="107">
        <f t="shared" si="12"/>
        <v>5391.3360000000002</v>
      </c>
      <c r="K53" s="107">
        <f t="shared" si="12"/>
        <v>5276.7889999999998</v>
      </c>
      <c r="L53" s="107">
        <f t="shared" si="12"/>
        <v>5155.652</v>
      </c>
      <c r="M53" s="107">
        <f t="shared" si="12"/>
        <v>5049.2089999999989</v>
      </c>
      <c r="N53" s="107">
        <f t="shared" si="12"/>
        <v>5174.2439999999997</v>
      </c>
      <c r="O53" s="107">
        <f t="shared" si="12"/>
        <v>5293.6979999999994</v>
      </c>
      <c r="P53" s="107">
        <f t="shared" si="12"/>
        <v>5156.0149999999994</v>
      </c>
      <c r="Q53" s="107">
        <f t="shared" si="12"/>
        <v>5215.5219999999999</v>
      </c>
      <c r="R53" s="107">
        <f t="shared" si="12"/>
        <v>5056.1109999999999</v>
      </c>
      <c r="S53" s="107">
        <f t="shared" si="12"/>
        <v>5380.8099999999995</v>
      </c>
      <c r="T53" s="107">
        <f t="shared" si="12"/>
        <v>5654.8869999999997</v>
      </c>
      <c r="U53" s="107">
        <f t="shared" si="12"/>
        <v>5698.8089999999993</v>
      </c>
      <c r="V53" s="107">
        <f t="shared" si="12"/>
        <v>5110.665</v>
      </c>
      <c r="W53" s="107">
        <f t="shared" si="12"/>
        <v>5467.2410000000009</v>
      </c>
      <c r="X53" s="107">
        <f t="shared" si="12"/>
        <v>5660.9530000000004</v>
      </c>
      <c r="Y53" s="107">
        <f t="shared" si="12"/>
        <v>5805.134</v>
      </c>
      <c r="Z53" s="107">
        <f t="shared" si="12"/>
        <v>5791.473</v>
      </c>
      <c r="AA53" s="107">
        <f t="shared" si="12"/>
        <v>5948.5360000000001</v>
      </c>
      <c r="AB53" s="107">
        <f t="shared" si="12"/>
        <v>6107.3269999999993</v>
      </c>
      <c r="AC53" s="107">
        <f t="shared" si="12"/>
        <v>6176.6159999999991</v>
      </c>
      <c r="AD53" s="107">
        <f t="shared" si="12"/>
        <v>6324.4760000000006</v>
      </c>
      <c r="AE53" s="107">
        <f t="shared" si="12"/>
        <v>6490.4129999999996</v>
      </c>
      <c r="AF53" s="107">
        <f t="shared" si="12"/>
        <v>6729.3429999999989</v>
      </c>
      <c r="AG53" s="107">
        <f t="shared" si="12"/>
        <v>6933.902000000001</v>
      </c>
      <c r="AH53" s="107">
        <f t="shared" si="12"/>
        <v>7242.8839999999982</v>
      </c>
      <c r="AI53" s="107">
        <f t="shared" si="12"/>
        <v>7519.3779999999997</v>
      </c>
      <c r="AJ53" s="107">
        <f t="shared" si="12"/>
        <v>7623.134</v>
      </c>
      <c r="AK53" s="107">
        <f t="shared" si="12"/>
        <v>7504.7359999999999</v>
      </c>
      <c r="AL53" s="107">
        <f t="shared" si="12"/>
        <v>7929.5569999999998</v>
      </c>
      <c r="AM53" s="107">
        <f t="shared" si="12"/>
        <v>7950.4469999999992</v>
      </c>
      <c r="AN53" s="107">
        <f t="shared" si="12"/>
        <v>7971.3409999999994</v>
      </c>
      <c r="AO53" s="107">
        <f t="shared" si="12"/>
        <v>7977.48</v>
      </c>
      <c r="AP53" s="107">
        <f t="shared" si="12"/>
        <v>7975.6930000000002</v>
      </c>
      <c r="AQ53" s="107">
        <f t="shared" si="12"/>
        <v>8034.6280000000006</v>
      </c>
      <c r="AR53" s="107">
        <f t="shared" si="12"/>
        <v>8102.7969999999987</v>
      </c>
      <c r="AS53" s="107">
        <f t="shared" si="12"/>
        <v>8108.6349999999993</v>
      </c>
      <c r="AT53" s="107">
        <f t="shared" si="12"/>
        <v>8125.9259999999986</v>
      </c>
      <c r="AU53" s="107">
        <f t="shared" si="12"/>
        <v>8124.7319999999991</v>
      </c>
      <c r="AV53" s="107">
        <f t="shared" si="12"/>
        <v>8121.3999999999987</v>
      </c>
      <c r="AW53" s="107">
        <f t="shared" si="12"/>
        <v>8117.5709999999999</v>
      </c>
      <c r="AX53" s="107">
        <f t="shared" si="12"/>
        <v>8090.3419999999996</v>
      </c>
      <c r="AY53" s="107">
        <f t="shared" si="12"/>
        <v>8075.0569999999998</v>
      </c>
      <c r="AZ53" s="107">
        <f t="shared" si="12"/>
        <v>8039.9170000000004</v>
      </c>
      <c r="BA53" s="107">
        <f t="shared" si="12"/>
        <v>8005.8369999999995</v>
      </c>
      <c r="BB53" s="107">
        <f t="shared" si="12"/>
        <v>7930.7390000000014</v>
      </c>
      <c r="BC53" s="107">
        <f t="shared" si="12"/>
        <v>7883.6179999999995</v>
      </c>
      <c r="BD53" s="107">
        <f t="shared" si="12"/>
        <v>7840.6869999999999</v>
      </c>
      <c r="BE53" s="107">
        <f t="shared" si="12"/>
        <v>7804.3719999999994</v>
      </c>
      <c r="BF53" s="107">
        <f t="shared" si="12"/>
        <v>7556.2649999999994</v>
      </c>
      <c r="BG53" s="107">
        <f t="shared" si="12"/>
        <v>7636.817</v>
      </c>
      <c r="BH53" s="107">
        <f t="shared" si="12"/>
        <v>7612.3859999999995</v>
      </c>
      <c r="BI53" s="107">
        <f t="shared" si="12"/>
        <v>7484.3580000000002</v>
      </c>
      <c r="BJ53" s="107">
        <f t="shared" si="12"/>
        <v>7102.72</v>
      </c>
      <c r="BK53" s="107">
        <f t="shared" si="12"/>
        <v>7209.4179999999988</v>
      </c>
      <c r="BL53" s="107">
        <f t="shared" si="12"/>
        <v>7377.6120000000001</v>
      </c>
      <c r="BM53" s="107">
        <f t="shared" si="12"/>
        <v>7389.7329999999993</v>
      </c>
      <c r="BN53" s="107">
        <f t="shared" si="12"/>
        <v>6773.3920000000007</v>
      </c>
      <c r="BO53" s="107">
        <f t="shared" ref="BO53:CX53" si="13">BO17+BO27+BO41</f>
        <v>6847.6420000000007</v>
      </c>
      <c r="BP53" s="107">
        <f t="shared" si="13"/>
        <v>7070.9570000000012</v>
      </c>
      <c r="BQ53" s="107">
        <f t="shared" si="13"/>
        <v>7085.4220000000005</v>
      </c>
      <c r="BR53" s="107">
        <f t="shared" si="13"/>
        <v>6790.1669999999995</v>
      </c>
      <c r="BS53" s="107">
        <f t="shared" si="13"/>
        <v>6855.9360000000006</v>
      </c>
      <c r="BT53" s="107">
        <f t="shared" si="13"/>
        <v>6870.9529999999995</v>
      </c>
      <c r="BU53" s="107">
        <f t="shared" si="13"/>
        <v>7073.3689999999988</v>
      </c>
      <c r="BV53" s="107">
        <f t="shared" si="13"/>
        <v>7120.5339999999997</v>
      </c>
      <c r="BW53" s="107">
        <f t="shared" si="13"/>
        <v>7205.3270000000002</v>
      </c>
      <c r="BX53" s="107">
        <f t="shared" si="13"/>
        <v>7239.023000000001</v>
      </c>
      <c r="BY53" s="107">
        <f t="shared" si="13"/>
        <v>7212.4570000000003</v>
      </c>
      <c r="BZ53" s="107">
        <f t="shared" si="13"/>
        <v>7389.5870000000004</v>
      </c>
      <c r="CA53" s="107">
        <f t="shared" si="13"/>
        <v>7315.0029999999997</v>
      </c>
      <c r="CB53" s="107">
        <f t="shared" si="13"/>
        <v>7277.1109999999999</v>
      </c>
      <c r="CC53" s="107">
        <f t="shared" si="13"/>
        <v>7254.9719999999998</v>
      </c>
      <c r="CD53" s="107">
        <f t="shared" si="13"/>
        <v>7004.1839999999993</v>
      </c>
      <c r="CE53" s="107">
        <f t="shared" si="13"/>
        <v>6936.0569999999989</v>
      </c>
      <c r="CF53" s="107">
        <f t="shared" si="13"/>
        <v>6855.5280000000002</v>
      </c>
      <c r="CG53" s="107">
        <f t="shared" si="13"/>
        <v>6684.9109999999991</v>
      </c>
      <c r="CH53" s="107">
        <f t="shared" si="13"/>
        <v>6560.5290000000005</v>
      </c>
      <c r="CI53" s="107">
        <f t="shared" si="13"/>
        <v>6404.2880000000005</v>
      </c>
      <c r="CJ53" s="107">
        <f t="shared" si="13"/>
        <v>6348.0029999999988</v>
      </c>
      <c r="CK53" s="107">
        <f t="shared" si="13"/>
        <v>6251.6350000000002</v>
      </c>
      <c r="CL53" s="107">
        <f t="shared" si="13"/>
        <v>5963.8770000000004</v>
      </c>
      <c r="CM53" s="107">
        <f t="shared" si="13"/>
        <v>5814.8099999999995</v>
      </c>
      <c r="CN53" s="107">
        <f t="shared" si="13"/>
        <v>5785.18</v>
      </c>
      <c r="CO53" s="107">
        <f t="shared" si="13"/>
        <v>5679.4259999999995</v>
      </c>
      <c r="CP53" s="107">
        <f t="shared" si="13"/>
        <v>5485.3739999999998</v>
      </c>
      <c r="CQ53" s="107">
        <f t="shared" si="13"/>
        <v>5388.753999999999</v>
      </c>
      <c r="CR53" s="107">
        <f t="shared" si="13"/>
        <v>5332.2060000000001</v>
      </c>
      <c r="CS53" s="107">
        <f t="shared" si="13"/>
        <v>5293.4219999999996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159876.17324999993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863</v>
      </c>
      <c r="C5" s="25">
        <v>559.29999999999995</v>
      </c>
      <c r="D5" s="25">
        <v>525.29999999999995</v>
      </c>
      <c r="E5" s="25">
        <v>367.8</v>
      </c>
      <c r="F5" s="25">
        <v>502.3</v>
      </c>
      <c r="G5" s="25">
        <v>387.1</v>
      </c>
      <c r="H5" s="25">
        <v>281.8</v>
      </c>
      <c r="I5" s="25">
        <v>146.69999999999999</v>
      </c>
      <c r="J5" s="25">
        <v>619.29999999999995</v>
      </c>
      <c r="K5" s="25">
        <v>517.70000000000005</v>
      </c>
      <c r="L5" s="25">
        <v>406.1</v>
      </c>
      <c r="M5" s="25">
        <v>303.89999999999998</v>
      </c>
      <c r="N5" s="25">
        <v>437.3</v>
      </c>
      <c r="O5" s="25">
        <v>566.70000000000005</v>
      </c>
      <c r="P5" s="25">
        <v>422.5</v>
      </c>
      <c r="Q5" s="25">
        <v>464.1</v>
      </c>
      <c r="R5" s="25">
        <v>234.1</v>
      </c>
      <c r="S5" s="25">
        <v>542.5</v>
      </c>
      <c r="T5" s="25">
        <v>779.2</v>
      </c>
      <c r="U5" s="25">
        <v>747</v>
      </c>
      <c r="V5" s="25">
        <v>7.3</v>
      </c>
      <c r="W5" s="25">
        <v>267.7</v>
      </c>
      <c r="X5" s="25">
        <v>401.8</v>
      </c>
      <c r="Y5" s="25">
        <v>403.9</v>
      </c>
      <c r="Z5" s="25">
        <v>-404.2</v>
      </c>
      <c r="AA5" s="25">
        <v>-178.8</v>
      </c>
      <c r="AB5" s="25">
        <v>83.1</v>
      </c>
      <c r="AC5" s="25">
        <v>49.7</v>
      </c>
      <c r="AD5" s="25">
        <v>-56.8</v>
      </c>
      <c r="AE5" s="25">
        <v>74.400000000000006</v>
      </c>
      <c r="AF5" s="25">
        <v>258.89999999999998</v>
      </c>
      <c r="AG5" s="25">
        <v>377.1</v>
      </c>
      <c r="AH5" s="25">
        <v>422.7</v>
      </c>
      <c r="AI5" s="25">
        <v>570</v>
      </c>
      <c r="AJ5" s="25">
        <v>626.4</v>
      </c>
      <c r="AK5" s="25">
        <v>473.3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733.9</v>
      </c>
      <c r="BG5" s="25">
        <v>850</v>
      </c>
      <c r="BH5" s="25">
        <v>850</v>
      </c>
      <c r="BI5" s="25">
        <v>850</v>
      </c>
      <c r="BJ5" s="25">
        <v>551.6</v>
      </c>
      <c r="BK5" s="25">
        <v>674.7</v>
      </c>
      <c r="BL5" s="25">
        <v>850</v>
      </c>
      <c r="BM5" s="25">
        <v>850</v>
      </c>
      <c r="BN5" s="25">
        <v>192.5</v>
      </c>
      <c r="BO5" s="25">
        <v>235.6</v>
      </c>
      <c r="BP5" s="25">
        <v>499.1</v>
      </c>
      <c r="BQ5" s="25">
        <v>497.3</v>
      </c>
      <c r="BR5" s="25">
        <v>-98.7</v>
      </c>
      <c r="BS5" s="25">
        <v>-195.7</v>
      </c>
      <c r="BT5" s="25">
        <v>-114</v>
      </c>
      <c r="BU5" s="25">
        <v>225.5</v>
      </c>
      <c r="BV5" s="25">
        <v>-98.2</v>
      </c>
      <c r="BW5" s="25">
        <v>-215</v>
      </c>
      <c r="BX5" s="25">
        <v>-188.5</v>
      </c>
      <c r="BY5" s="25">
        <v>-57.5</v>
      </c>
      <c r="BZ5" s="25">
        <v>83.2</v>
      </c>
      <c r="CA5" s="25">
        <v>-32.700000000000003</v>
      </c>
      <c r="CB5" s="25">
        <v>-12.4</v>
      </c>
      <c r="CC5" s="25">
        <v>44</v>
      </c>
      <c r="CD5" s="25">
        <v>-343.2</v>
      </c>
      <c r="CE5" s="25">
        <v>-373.6</v>
      </c>
      <c r="CF5" s="25">
        <v>-292.89999999999998</v>
      </c>
      <c r="CG5" s="25">
        <v>-458.4</v>
      </c>
      <c r="CH5" s="25">
        <v>-240.1</v>
      </c>
      <c r="CI5" s="25">
        <v>-465.1</v>
      </c>
      <c r="CJ5" s="25">
        <v>-726.5</v>
      </c>
      <c r="CK5" s="25">
        <v>-985.9</v>
      </c>
      <c r="CL5" s="25">
        <v>-494.3</v>
      </c>
      <c r="CM5" s="25">
        <v>-453.8</v>
      </c>
      <c r="CN5" s="25">
        <v>-512.9</v>
      </c>
      <c r="CO5" s="25">
        <v>-802.1</v>
      </c>
      <c r="CP5" s="25">
        <v>-294.3</v>
      </c>
      <c r="CQ5" s="25">
        <v>-259.2</v>
      </c>
      <c r="CR5" s="25">
        <v>-509.4</v>
      </c>
      <c r="CS5" s="25">
        <v>-896.6</v>
      </c>
      <c r="CT5" s="26"/>
      <c r="CU5" s="26"/>
      <c r="CV5" s="26"/>
      <c r="CW5" s="27"/>
      <c r="CX5" s="132">
        <f t="array" ref="CX5">SUMPRODUCT(B5:CW5*0.25)</f>
        <v>7229.1500000000033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99.84</v>
      </c>
      <c r="C8" s="138">
        <v>91.4</v>
      </c>
      <c r="D8" s="138">
        <v>91.47</v>
      </c>
      <c r="E8" s="138">
        <v>89.2</v>
      </c>
      <c r="F8" s="138">
        <v>91.85</v>
      </c>
      <c r="G8" s="138">
        <v>89.07</v>
      </c>
      <c r="H8" s="138">
        <v>87.33</v>
      </c>
      <c r="I8" s="138">
        <v>85.5</v>
      </c>
      <c r="J8" s="138">
        <v>89.21</v>
      </c>
      <c r="K8" s="138">
        <v>88.14</v>
      </c>
      <c r="L8" s="138">
        <v>86.99</v>
      </c>
      <c r="M8" s="138">
        <v>85.9</v>
      </c>
      <c r="N8" s="138">
        <v>87.11</v>
      </c>
      <c r="O8" s="138">
        <v>88.34</v>
      </c>
      <c r="P8" s="138">
        <v>86.98</v>
      </c>
      <c r="Q8" s="138">
        <v>87.5</v>
      </c>
      <c r="R8" s="138">
        <v>85.66</v>
      </c>
      <c r="S8" s="138">
        <v>89.52</v>
      </c>
      <c r="T8" s="138">
        <v>93.41</v>
      </c>
      <c r="U8" s="138">
        <v>95.44</v>
      </c>
      <c r="V8" s="138">
        <v>86.98</v>
      </c>
      <c r="W8" s="138">
        <v>93.28</v>
      </c>
      <c r="X8" s="138">
        <v>104</v>
      </c>
      <c r="Y8" s="138">
        <v>113.01</v>
      </c>
      <c r="Z8" s="138">
        <v>92.99</v>
      </c>
      <c r="AA8" s="138">
        <v>112.11</v>
      </c>
      <c r="AB8" s="138">
        <v>122.58</v>
      </c>
      <c r="AC8" s="138">
        <v>138.57</v>
      </c>
      <c r="AD8" s="138">
        <v>150.78</v>
      </c>
      <c r="AE8" s="138">
        <v>161.37</v>
      </c>
      <c r="AF8" s="138">
        <v>168.43</v>
      </c>
      <c r="AG8" s="138">
        <v>170.96</v>
      </c>
      <c r="AH8" s="138">
        <v>202.35</v>
      </c>
      <c r="AI8" s="138">
        <v>174</v>
      </c>
      <c r="AJ8" s="138">
        <v>150.72999999999999</v>
      </c>
      <c r="AK8" s="138">
        <v>134.05000000000001</v>
      </c>
      <c r="AL8" s="138">
        <v>140.88999999999999</v>
      </c>
      <c r="AM8" s="138">
        <v>123.17</v>
      </c>
      <c r="AN8" s="138">
        <v>105.09</v>
      </c>
      <c r="AO8" s="138">
        <v>97.38</v>
      </c>
      <c r="AP8" s="138">
        <v>91.85</v>
      </c>
      <c r="AQ8" s="138">
        <v>90</v>
      </c>
      <c r="AR8" s="138">
        <v>89.63</v>
      </c>
      <c r="AS8" s="138">
        <v>88.95</v>
      </c>
      <c r="AT8" s="138">
        <v>88.79</v>
      </c>
      <c r="AU8" s="138">
        <v>88.36</v>
      </c>
      <c r="AV8" s="138">
        <v>88.15</v>
      </c>
      <c r="AW8" s="138">
        <v>88.29</v>
      </c>
      <c r="AX8" s="138">
        <v>87.97</v>
      </c>
      <c r="AY8" s="138">
        <v>88.22</v>
      </c>
      <c r="AZ8" s="138">
        <v>88.43</v>
      </c>
      <c r="BA8" s="138">
        <v>88.83</v>
      </c>
      <c r="BB8" s="138">
        <v>86.96</v>
      </c>
      <c r="BC8" s="138">
        <v>87.35</v>
      </c>
      <c r="BD8" s="138">
        <v>88.14</v>
      </c>
      <c r="BE8" s="138">
        <v>88.92</v>
      </c>
      <c r="BF8" s="138">
        <v>87.1</v>
      </c>
      <c r="BG8" s="138">
        <v>89.13</v>
      </c>
      <c r="BH8" s="138">
        <v>89.84</v>
      </c>
      <c r="BI8" s="138">
        <v>90.05</v>
      </c>
      <c r="BJ8" s="138">
        <v>91.24</v>
      </c>
      <c r="BK8" s="138">
        <v>96.01</v>
      </c>
      <c r="BL8" s="138">
        <v>100.85</v>
      </c>
      <c r="BM8" s="138">
        <v>107.38</v>
      </c>
      <c r="BN8" s="138">
        <v>100.23</v>
      </c>
      <c r="BO8" s="138">
        <v>110.58</v>
      </c>
      <c r="BP8" s="138">
        <v>137.02000000000001</v>
      </c>
      <c r="BQ8" s="138">
        <v>162.03</v>
      </c>
      <c r="BR8" s="138">
        <v>107.25</v>
      </c>
      <c r="BS8" s="138">
        <v>123.54</v>
      </c>
      <c r="BT8" s="138">
        <v>169.76</v>
      </c>
      <c r="BU8" s="138">
        <v>225.09</v>
      </c>
      <c r="BV8" s="138">
        <v>151.05000000000001</v>
      </c>
      <c r="BW8" s="138">
        <v>153.30000000000001</v>
      </c>
      <c r="BX8" s="138">
        <v>215.29</v>
      </c>
      <c r="BY8" s="138">
        <v>264.89999999999998</v>
      </c>
      <c r="BZ8" s="138">
        <v>233.46</v>
      </c>
      <c r="CA8" s="138">
        <v>203.58</v>
      </c>
      <c r="CB8" s="138">
        <v>180.46</v>
      </c>
      <c r="CC8" s="138">
        <v>175</v>
      </c>
      <c r="CD8" s="138">
        <v>173.8</v>
      </c>
      <c r="CE8" s="138">
        <v>153.29</v>
      </c>
      <c r="CF8" s="138">
        <v>144.21</v>
      </c>
      <c r="CG8" s="138">
        <v>137.36000000000001</v>
      </c>
      <c r="CH8" s="138">
        <v>136.94</v>
      </c>
      <c r="CI8" s="138">
        <v>131.4</v>
      </c>
      <c r="CJ8" s="138">
        <v>120.88</v>
      </c>
      <c r="CK8" s="138">
        <v>106.53</v>
      </c>
      <c r="CL8" s="138">
        <v>117.71</v>
      </c>
      <c r="CM8" s="138">
        <v>117.1</v>
      </c>
      <c r="CN8" s="138">
        <v>106.66</v>
      </c>
      <c r="CO8" s="138">
        <v>97.93</v>
      </c>
      <c r="CP8" s="138">
        <v>111.98</v>
      </c>
      <c r="CQ8" s="138">
        <v>99.79</v>
      </c>
      <c r="CR8" s="138">
        <v>95.48</v>
      </c>
      <c r="CS8" s="138">
        <v>90</v>
      </c>
      <c r="CT8" s="139"/>
      <c r="CU8" s="139"/>
      <c r="CV8" s="139"/>
      <c r="CW8" s="140"/>
      <c r="CX8" s="141">
        <f>IF(SUM(B8:CW8)&lt;&gt;0,AVERAGEIF(B8:CW8,"&lt;&gt;"""),"")</f>
        <v>117.25645833333334</v>
      </c>
    </row>
    <row r="9" spans="1:102" ht="24.95" customHeight="1" thickBot="1" x14ac:dyDescent="0.25">
      <c r="A9" s="133" t="s">
        <v>6</v>
      </c>
      <c r="B9" s="42">
        <v>92.977500000000006</v>
      </c>
      <c r="C9" s="43">
        <v>92.977500000000006</v>
      </c>
      <c r="D9" s="43">
        <v>92.977500000000006</v>
      </c>
      <c r="E9" s="43">
        <v>92.977500000000006</v>
      </c>
      <c r="F9" s="43">
        <v>88.4375</v>
      </c>
      <c r="G9" s="43">
        <v>88.4375</v>
      </c>
      <c r="H9" s="43">
        <v>88.4375</v>
      </c>
      <c r="I9" s="43">
        <v>88.4375</v>
      </c>
      <c r="J9" s="43">
        <v>87.56</v>
      </c>
      <c r="K9" s="43">
        <v>87.56</v>
      </c>
      <c r="L9" s="43">
        <v>87.56</v>
      </c>
      <c r="M9" s="43">
        <v>87.56</v>
      </c>
      <c r="N9" s="43">
        <v>87.482500000000002</v>
      </c>
      <c r="O9" s="43">
        <v>87.482500000000002</v>
      </c>
      <c r="P9" s="43">
        <v>87.482500000000002</v>
      </c>
      <c r="Q9" s="43">
        <v>87.482500000000002</v>
      </c>
      <c r="R9" s="43">
        <v>91.007499999999993</v>
      </c>
      <c r="S9" s="43">
        <v>91.007499999999993</v>
      </c>
      <c r="T9" s="43">
        <v>91.007499999999993</v>
      </c>
      <c r="U9" s="43">
        <v>91.007499999999993</v>
      </c>
      <c r="V9" s="43">
        <v>99.317499999999995</v>
      </c>
      <c r="W9" s="43">
        <v>99.317499999999995</v>
      </c>
      <c r="X9" s="43">
        <v>99.317499999999995</v>
      </c>
      <c r="Y9" s="43">
        <v>99.317499999999995</v>
      </c>
      <c r="Z9" s="43">
        <v>116.5625</v>
      </c>
      <c r="AA9" s="43">
        <v>116.5625</v>
      </c>
      <c r="AB9" s="43">
        <v>116.5625</v>
      </c>
      <c r="AC9" s="43">
        <v>116.5625</v>
      </c>
      <c r="AD9" s="43">
        <v>162.88499999999999</v>
      </c>
      <c r="AE9" s="43">
        <v>162.88499999999999</v>
      </c>
      <c r="AF9" s="43">
        <v>162.88499999999999</v>
      </c>
      <c r="AG9" s="43">
        <v>162.88499999999999</v>
      </c>
      <c r="AH9" s="43">
        <v>165.2825</v>
      </c>
      <c r="AI9" s="43">
        <v>165.2825</v>
      </c>
      <c r="AJ9" s="43">
        <v>165.2825</v>
      </c>
      <c r="AK9" s="43">
        <v>165.2825</v>
      </c>
      <c r="AL9" s="43">
        <v>116.63249999999999</v>
      </c>
      <c r="AM9" s="43">
        <v>116.63249999999999</v>
      </c>
      <c r="AN9" s="43">
        <v>116.63249999999999</v>
      </c>
      <c r="AO9" s="43">
        <v>116.63249999999999</v>
      </c>
      <c r="AP9" s="43">
        <v>90.107500000000002</v>
      </c>
      <c r="AQ9" s="43">
        <v>90.107500000000002</v>
      </c>
      <c r="AR9" s="43">
        <v>90.107500000000002</v>
      </c>
      <c r="AS9" s="43">
        <v>90.107500000000002</v>
      </c>
      <c r="AT9" s="43">
        <v>88.397499999999994</v>
      </c>
      <c r="AU9" s="43">
        <v>88.397499999999994</v>
      </c>
      <c r="AV9" s="43">
        <v>88.397499999999994</v>
      </c>
      <c r="AW9" s="43">
        <v>88.397499999999994</v>
      </c>
      <c r="AX9" s="43">
        <v>88.362499999999997</v>
      </c>
      <c r="AY9" s="43">
        <v>88.362499999999997</v>
      </c>
      <c r="AZ9" s="43">
        <v>88.362499999999997</v>
      </c>
      <c r="BA9" s="43">
        <v>88.362499999999997</v>
      </c>
      <c r="BB9" s="43">
        <v>87.842500000000001</v>
      </c>
      <c r="BC9" s="43">
        <v>87.842500000000001</v>
      </c>
      <c r="BD9" s="43">
        <v>87.842500000000001</v>
      </c>
      <c r="BE9" s="43">
        <v>87.842500000000001</v>
      </c>
      <c r="BF9" s="43">
        <v>89.03</v>
      </c>
      <c r="BG9" s="43">
        <v>89.03</v>
      </c>
      <c r="BH9" s="43">
        <v>89.03</v>
      </c>
      <c r="BI9" s="43">
        <v>89.03</v>
      </c>
      <c r="BJ9" s="43">
        <v>98.87</v>
      </c>
      <c r="BK9" s="43">
        <v>98.87</v>
      </c>
      <c r="BL9" s="43">
        <v>98.87</v>
      </c>
      <c r="BM9" s="43">
        <v>98.87</v>
      </c>
      <c r="BN9" s="43">
        <v>127.465</v>
      </c>
      <c r="BO9" s="43">
        <v>127.465</v>
      </c>
      <c r="BP9" s="43">
        <v>127.465</v>
      </c>
      <c r="BQ9" s="43">
        <v>127.465</v>
      </c>
      <c r="BR9" s="43">
        <v>156.41</v>
      </c>
      <c r="BS9" s="43">
        <v>156.41</v>
      </c>
      <c r="BT9" s="43">
        <v>156.41</v>
      </c>
      <c r="BU9" s="43">
        <v>156.41</v>
      </c>
      <c r="BV9" s="43">
        <v>196.13499999999999</v>
      </c>
      <c r="BW9" s="43">
        <v>196.13499999999999</v>
      </c>
      <c r="BX9" s="43">
        <v>196.13499999999999</v>
      </c>
      <c r="BY9" s="43">
        <v>196.13499999999999</v>
      </c>
      <c r="BZ9" s="43">
        <v>198.125</v>
      </c>
      <c r="CA9" s="43">
        <v>198.125</v>
      </c>
      <c r="CB9" s="43">
        <v>198.125</v>
      </c>
      <c r="CC9" s="43">
        <v>198.125</v>
      </c>
      <c r="CD9" s="43">
        <v>152.16499999999999</v>
      </c>
      <c r="CE9" s="43">
        <v>152.16499999999999</v>
      </c>
      <c r="CF9" s="43">
        <v>152.16499999999999</v>
      </c>
      <c r="CG9" s="43">
        <v>152.16499999999999</v>
      </c>
      <c r="CH9" s="43">
        <v>123.9375</v>
      </c>
      <c r="CI9" s="43">
        <v>123.9375</v>
      </c>
      <c r="CJ9" s="43">
        <v>123.9375</v>
      </c>
      <c r="CK9" s="43">
        <v>123.9375</v>
      </c>
      <c r="CL9" s="43">
        <v>109.85</v>
      </c>
      <c r="CM9" s="43">
        <v>109.85</v>
      </c>
      <c r="CN9" s="43">
        <v>109.85</v>
      </c>
      <c r="CO9" s="43">
        <v>109.85</v>
      </c>
      <c r="CP9" s="43">
        <v>99.3125</v>
      </c>
      <c r="CQ9" s="43">
        <v>99.3125</v>
      </c>
      <c r="CR9" s="43">
        <v>99.3125</v>
      </c>
      <c r="CS9" s="43">
        <v>99.3125</v>
      </c>
      <c r="CT9" s="44"/>
      <c r="CU9" s="44"/>
      <c r="CV9" s="44"/>
      <c r="CW9" s="45"/>
      <c r="CX9" s="142">
        <f>IF(SUM(B9:CW9)&lt;&gt;0,AVERAGEIF(B9:CW9,"&lt;&gt;"""),"")</f>
        <v>117.25645833333338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404.2</v>
      </c>
      <c r="AA14" s="149">
        <v>178.8</v>
      </c>
      <c r="AB14" s="149"/>
      <c r="AC14" s="149"/>
      <c r="AD14" s="149">
        <v>56.8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98.7</v>
      </c>
      <c r="BS14" s="149">
        <v>195.7</v>
      </c>
      <c r="BT14" s="149">
        <v>114</v>
      </c>
      <c r="BU14" s="149"/>
      <c r="BV14" s="149">
        <v>98.2</v>
      </c>
      <c r="BW14" s="149">
        <v>215</v>
      </c>
      <c r="BX14" s="149">
        <v>188.5</v>
      </c>
      <c r="BY14" s="149">
        <v>57.5</v>
      </c>
      <c r="BZ14" s="149"/>
      <c r="CA14" s="149">
        <v>32.700000000000003</v>
      </c>
      <c r="CB14" s="149">
        <v>12.4</v>
      </c>
      <c r="CC14" s="149"/>
      <c r="CD14" s="149">
        <v>343.2</v>
      </c>
      <c r="CE14" s="149">
        <v>373.6</v>
      </c>
      <c r="CF14" s="149">
        <v>292.89999999999998</v>
      </c>
      <c r="CG14" s="149">
        <v>458.4</v>
      </c>
      <c r="CH14" s="149">
        <v>240.1</v>
      </c>
      <c r="CI14" s="149">
        <v>465.1</v>
      </c>
      <c r="CJ14" s="149">
        <v>726.5</v>
      </c>
      <c r="CK14" s="149">
        <v>985.9</v>
      </c>
      <c r="CL14" s="149">
        <v>494.3</v>
      </c>
      <c r="CM14" s="149">
        <v>453.8</v>
      </c>
      <c r="CN14" s="149">
        <v>512.9</v>
      </c>
      <c r="CO14" s="149">
        <v>802.1</v>
      </c>
      <c r="CP14" s="149">
        <v>294.3</v>
      </c>
      <c r="CQ14" s="149">
        <v>259.2</v>
      </c>
      <c r="CR14" s="149">
        <v>509.4</v>
      </c>
      <c r="CS14" s="149">
        <v>896.6</v>
      </c>
      <c r="CT14" s="150"/>
      <c r="CU14" s="150"/>
      <c r="CV14" s="150"/>
      <c r="CW14" s="151"/>
      <c r="CX14" s="152">
        <f t="array" ref="CX14">SUMPRODUCT(B14:CW14*0.25)</f>
        <v>2440.2000000000003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404.2</v>
      </c>
      <c r="AA17" s="160">
        <f t="shared" si="0"/>
        <v>178.8</v>
      </c>
      <c r="AB17" s="160">
        <f t="shared" si="0"/>
        <v>0</v>
      </c>
      <c r="AC17" s="160">
        <f t="shared" si="0"/>
        <v>0</v>
      </c>
      <c r="AD17" s="160">
        <f t="shared" si="0"/>
        <v>56.8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98.7</v>
      </c>
      <c r="BS17" s="160">
        <f t="shared" si="1"/>
        <v>195.7</v>
      </c>
      <c r="BT17" s="160">
        <f t="shared" si="1"/>
        <v>114</v>
      </c>
      <c r="BU17" s="160">
        <f t="shared" si="1"/>
        <v>0</v>
      </c>
      <c r="BV17" s="160">
        <f t="shared" si="1"/>
        <v>98.2</v>
      </c>
      <c r="BW17" s="160">
        <f t="shared" si="1"/>
        <v>215</v>
      </c>
      <c r="BX17" s="160">
        <f t="shared" si="1"/>
        <v>188.5</v>
      </c>
      <c r="BY17" s="160">
        <f t="shared" si="1"/>
        <v>57.5</v>
      </c>
      <c r="BZ17" s="160">
        <f t="shared" si="1"/>
        <v>0</v>
      </c>
      <c r="CA17" s="160">
        <f t="shared" si="1"/>
        <v>32.700000000000003</v>
      </c>
      <c r="CB17" s="160">
        <f t="shared" si="1"/>
        <v>12.4</v>
      </c>
      <c r="CC17" s="160">
        <f t="shared" si="1"/>
        <v>0</v>
      </c>
      <c r="CD17" s="160">
        <f t="shared" si="1"/>
        <v>343.2</v>
      </c>
      <c r="CE17" s="160">
        <f t="shared" si="1"/>
        <v>373.6</v>
      </c>
      <c r="CF17" s="160">
        <f t="shared" si="1"/>
        <v>292.89999999999998</v>
      </c>
      <c r="CG17" s="160">
        <f t="shared" si="1"/>
        <v>458.4</v>
      </c>
      <c r="CH17" s="160">
        <f t="shared" si="1"/>
        <v>240.1</v>
      </c>
      <c r="CI17" s="160">
        <f t="shared" si="1"/>
        <v>465.1</v>
      </c>
      <c r="CJ17" s="160">
        <f t="shared" si="1"/>
        <v>726.5</v>
      </c>
      <c r="CK17" s="160">
        <f t="shared" si="1"/>
        <v>985.9</v>
      </c>
      <c r="CL17" s="160">
        <f t="shared" si="1"/>
        <v>494.3</v>
      </c>
      <c r="CM17" s="160">
        <f t="shared" si="1"/>
        <v>453.8</v>
      </c>
      <c r="CN17" s="160">
        <f t="shared" si="1"/>
        <v>512.9</v>
      </c>
      <c r="CO17" s="160">
        <f t="shared" si="1"/>
        <v>802.1</v>
      </c>
      <c r="CP17" s="160">
        <f t="shared" si="1"/>
        <v>294.3</v>
      </c>
      <c r="CQ17" s="160">
        <f t="shared" si="1"/>
        <v>259.2</v>
      </c>
      <c r="CR17" s="160">
        <f t="shared" si="1"/>
        <v>509.4</v>
      </c>
      <c r="CS17" s="160">
        <f t="shared" si="1"/>
        <v>896.6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2440.2000000000003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863</v>
      </c>
      <c r="C22" s="149">
        <v>559.29999999999995</v>
      </c>
      <c r="D22" s="149">
        <v>525.29999999999995</v>
      </c>
      <c r="E22" s="149">
        <v>367.8</v>
      </c>
      <c r="F22" s="149">
        <v>502.3</v>
      </c>
      <c r="G22" s="149">
        <v>387.1</v>
      </c>
      <c r="H22" s="149">
        <v>281.8</v>
      </c>
      <c r="I22" s="149">
        <v>146.69999999999999</v>
      </c>
      <c r="J22" s="149">
        <v>619.29999999999995</v>
      </c>
      <c r="K22" s="149">
        <v>517.70000000000005</v>
      </c>
      <c r="L22" s="149">
        <v>406.1</v>
      </c>
      <c r="M22" s="149">
        <v>303.89999999999998</v>
      </c>
      <c r="N22" s="149">
        <v>437.3</v>
      </c>
      <c r="O22" s="149">
        <v>566.70000000000005</v>
      </c>
      <c r="P22" s="149">
        <v>422.5</v>
      </c>
      <c r="Q22" s="149">
        <v>464.1</v>
      </c>
      <c r="R22" s="149">
        <v>234.1</v>
      </c>
      <c r="S22" s="149">
        <v>542.5</v>
      </c>
      <c r="T22" s="149">
        <v>779.2</v>
      </c>
      <c r="U22" s="149">
        <v>747</v>
      </c>
      <c r="V22" s="149">
        <v>7.3</v>
      </c>
      <c r="W22" s="149">
        <v>267.7</v>
      </c>
      <c r="X22" s="149">
        <v>401.8</v>
      </c>
      <c r="Y22" s="149">
        <v>403.9</v>
      </c>
      <c r="Z22" s="149"/>
      <c r="AA22" s="149"/>
      <c r="AB22" s="149">
        <v>83.1</v>
      </c>
      <c r="AC22" s="149">
        <v>49.7</v>
      </c>
      <c r="AD22" s="149"/>
      <c r="AE22" s="149">
        <v>74.400000000000006</v>
      </c>
      <c r="AF22" s="149">
        <v>258.89999999999998</v>
      </c>
      <c r="AG22" s="149">
        <v>377.1</v>
      </c>
      <c r="AH22" s="149">
        <v>422.7</v>
      </c>
      <c r="AI22" s="149">
        <v>570</v>
      </c>
      <c r="AJ22" s="149">
        <v>626.4</v>
      </c>
      <c r="AK22" s="149">
        <v>473.3</v>
      </c>
      <c r="AL22" s="149">
        <v>850</v>
      </c>
      <c r="AM22" s="149">
        <v>850</v>
      </c>
      <c r="AN22" s="149">
        <v>850</v>
      </c>
      <c r="AO22" s="149">
        <v>850</v>
      </c>
      <c r="AP22" s="149">
        <v>850</v>
      </c>
      <c r="AQ22" s="149">
        <v>850</v>
      </c>
      <c r="AR22" s="149">
        <v>850</v>
      </c>
      <c r="AS22" s="149">
        <v>850</v>
      </c>
      <c r="AT22" s="149">
        <v>850</v>
      </c>
      <c r="AU22" s="149">
        <v>850</v>
      </c>
      <c r="AV22" s="149">
        <v>850</v>
      </c>
      <c r="AW22" s="149">
        <v>850</v>
      </c>
      <c r="AX22" s="149">
        <v>850</v>
      </c>
      <c r="AY22" s="149">
        <v>850</v>
      </c>
      <c r="AZ22" s="149">
        <v>850</v>
      </c>
      <c r="BA22" s="149">
        <v>850</v>
      </c>
      <c r="BB22" s="149">
        <v>850</v>
      </c>
      <c r="BC22" s="149">
        <v>850</v>
      </c>
      <c r="BD22" s="149">
        <v>850</v>
      </c>
      <c r="BE22" s="149">
        <v>850</v>
      </c>
      <c r="BF22" s="149">
        <v>733.9</v>
      </c>
      <c r="BG22" s="149">
        <v>850</v>
      </c>
      <c r="BH22" s="149">
        <v>850</v>
      </c>
      <c r="BI22" s="149">
        <v>850</v>
      </c>
      <c r="BJ22" s="149">
        <v>551.6</v>
      </c>
      <c r="BK22" s="149">
        <v>674.7</v>
      </c>
      <c r="BL22" s="149">
        <v>850</v>
      </c>
      <c r="BM22" s="149">
        <v>850</v>
      </c>
      <c r="BN22" s="149">
        <v>192.5</v>
      </c>
      <c r="BO22" s="149">
        <v>235.6</v>
      </c>
      <c r="BP22" s="149">
        <v>499.1</v>
      </c>
      <c r="BQ22" s="149">
        <v>497.3</v>
      </c>
      <c r="BR22" s="149"/>
      <c r="BS22" s="149"/>
      <c r="BT22" s="149"/>
      <c r="BU22" s="149">
        <v>225.5</v>
      </c>
      <c r="BV22" s="149"/>
      <c r="BW22" s="149"/>
      <c r="BX22" s="149"/>
      <c r="BY22" s="149"/>
      <c r="BZ22" s="149">
        <v>83.2</v>
      </c>
      <c r="CA22" s="149"/>
      <c r="CB22" s="149"/>
      <c r="CC22" s="149">
        <v>44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9669.3499999999985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863</v>
      </c>
      <c r="C25" s="160">
        <f t="shared" ref="C25:BN25" si="2">SUM(C20:C24)</f>
        <v>559.29999999999995</v>
      </c>
      <c r="D25" s="160">
        <f t="shared" si="2"/>
        <v>525.29999999999995</v>
      </c>
      <c r="E25" s="160">
        <f t="shared" si="2"/>
        <v>367.8</v>
      </c>
      <c r="F25" s="160">
        <f t="shared" si="2"/>
        <v>502.3</v>
      </c>
      <c r="G25" s="160">
        <f t="shared" si="2"/>
        <v>387.1</v>
      </c>
      <c r="H25" s="160">
        <f t="shared" si="2"/>
        <v>281.8</v>
      </c>
      <c r="I25" s="160">
        <f t="shared" si="2"/>
        <v>146.69999999999999</v>
      </c>
      <c r="J25" s="160">
        <f t="shared" si="2"/>
        <v>619.29999999999995</v>
      </c>
      <c r="K25" s="160">
        <f t="shared" si="2"/>
        <v>517.70000000000005</v>
      </c>
      <c r="L25" s="160">
        <f t="shared" si="2"/>
        <v>406.1</v>
      </c>
      <c r="M25" s="160">
        <f t="shared" si="2"/>
        <v>303.89999999999998</v>
      </c>
      <c r="N25" s="160">
        <f t="shared" si="2"/>
        <v>437.3</v>
      </c>
      <c r="O25" s="160">
        <f t="shared" si="2"/>
        <v>566.70000000000005</v>
      </c>
      <c r="P25" s="160">
        <f t="shared" si="2"/>
        <v>422.5</v>
      </c>
      <c r="Q25" s="160">
        <f t="shared" si="2"/>
        <v>464.1</v>
      </c>
      <c r="R25" s="160">
        <f t="shared" si="2"/>
        <v>234.1</v>
      </c>
      <c r="S25" s="160">
        <f t="shared" si="2"/>
        <v>542.5</v>
      </c>
      <c r="T25" s="160">
        <f t="shared" si="2"/>
        <v>779.2</v>
      </c>
      <c r="U25" s="160">
        <f t="shared" si="2"/>
        <v>747</v>
      </c>
      <c r="V25" s="160">
        <f t="shared" si="2"/>
        <v>7.3</v>
      </c>
      <c r="W25" s="160">
        <f t="shared" si="2"/>
        <v>267.7</v>
      </c>
      <c r="X25" s="160">
        <f t="shared" si="2"/>
        <v>401.8</v>
      </c>
      <c r="Y25" s="160">
        <f t="shared" si="2"/>
        <v>403.9</v>
      </c>
      <c r="Z25" s="160">
        <f t="shared" si="2"/>
        <v>0</v>
      </c>
      <c r="AA25" s="160">
        <f t="shared" si="2"/>
        <v>0</v>
      </c>
      <c r="AB25" s="160">
        <f t="shared" si="2"/>
        <v>83.1</v>
      </c>
      <c r="AC25" s="160">
        <f t="shared" si="2"/>
        <v>49.7</v>
      </c>
      <c r="AD25" s="160">
        <f t="shared" si="2"/>
        <v>0</v>
      </c>
      <c r="AE25" s="160">
        <f t="shared" si="2"/>
        <v>74.400000000000006</v>
      </c>
      <c r="AF25" s="160">
        <f t="shared" si="2"/>
        <v>258.89999999999998</v>
      </c>
      <c r="AG25" s="160">
        <f t="shared" si="2"/>
        <v>377.1</v>
      </c>
      <c r="AH25" s="160">
        <f t="shared" si="2"/>
        <v>422.7</v>
      </c>
      <c r="AI25" s="160">
        <f t="shared" si="2"/>
        <v>570</v>
      </c>
      <c r="AJ25" s="160">
        <f t="shared" si="2"/>
        <v>626.4</v>
      </c>
      <c r="AK25" s="160">
        <f t="shared" si="2"/>
        <v>473.3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733.9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551.6</v>
      </c>
      <c r="BK25" s="160">
        <f t="shared" si="2"/>
        <v>674.7</v>
      </c>
      <c r="BL25" s="160">
        <f t="shared" si="2"/>
        <v>850</v>
      </c>
      <c r="BM25" s="160">
        <f t="shared" si="2"/>
        <v>850</v>
      </c>
      <c r="BN25" s="160">
        <f t="shared" si="2"/>
        <v>192.5</v>
      </c>
      <c r="BO25" s="160">
        <f t="shared" ref="BO25:CW25" si="3">SUM(BO20:BO24)</f>
        <v>235.6</v>
      </c>
      <c r="BP25" s="160">
        <f t="shared" si="3"/>
        <v>499.1</v>
      </c>
      <c r="BQ25" s="160">
        <f t="shared" si="3"/>
        <v>497.3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225.5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83.2</v>
      </c>
      <c r="CA25" s="160">
        <f t="shared" si="3"/>
        <v>0</v>
      </c>
      <c r="CB25" s="160">
        <f t="shared" si="3"/>
        <v>0</v>
      </c>
      <c r="CC25" s="160">
        <f t="shared" si="3"/>
        <v>44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9669.3499999999985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2025-10-07T12:09:19Z</dcterms:created>
  <dcterms:modified xsi:type="dcterms:W3CDTF">2025-10-07T12:09:21Z</dcterms:modified>
</cp:coreProperties>
</file>