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<sst xmlns="http://schemas.openxmlformats.org/spreadsheetml/2006/main" count="124" uniqueCount="57">
  <si>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02/06/2026 23:26:12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</si>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</sst>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58E-4DFD-8DA4-56ECDF9C5F3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7">
                  <c:v>4.5</c:v>
                </c:pt>
                <c:pt idx="18">
                  <c:v>4.5</c:v>
                </c:pt>
                <c:pt idx="19">
                  <c:v>4.5</c:v>
                </c:pt>
                <c:pt idx="35">
                  <c:v>4.3</c:v>
                </c:pt>
                <c:pt idx="36">
                  <c:v>2.2000000000000002</c:v>
                </c:pt>
                <c:pt idx="37">
                  <c:v>2.2000000000000002</c:v>
                </c:pt>
                <c:pt idx="38">
                  <c:v>4.5</c:v>
                </c:pt>
                <c:pt idx="9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8E-4DFD-8DA4-56ECDF9C5F3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0.1</c:v>
                </c:pt>
                <c:pt idx="22">
                  <c:v>0.7</c:v>
                </c:pt>
                <c:pt idx="23">
                  <c:v>3.8</c:v>
                </c:pt>
                <c:pt idx="28">
                  <c:v>0.23200000000000001</c:v>
                </c:pt>
                <c:pt idx="37">
                  <c:v>4</c:v>
                </c:pt>
                <c:pt idx="38">
                  <c:v>8</c:v>
                </c:pt>
                <c:pt idx="45">
                  <c:v>4</c:v>
                </c:pt>
                <c:pt idx="46">
                  <c:v>4</c:v>
                </c:pt>
                <c:pt idx="56">
                  <c:v>2.5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2">
                  <c:v>4</c:v>
                </c:pt>
                <c:pt idx="64">
                  <c:v>5</c:v>
                </c:pt>
                <c:pt idx="65">
                  <c:v>5</c:v>
                </c:pt>
                <c:pt idx="67">
                  <c:v>0.9</c:v>
                </c:pt>
                <c:pt idx="80">
                  <c:v>8.1999999999999993</c:v>
                </c:pt>
                <c:pt idx="81">
                  <c:v>10.048</c:v>
                </c:pt>
                <c:pt idx="82">
                  <c:v>8.8000000000000007</c:v>
                </c:pt>
                <c:pt idx="84">
                  <c:v>10</c:v>
                </c:pt>
                <c:pt idx="85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8E-4DFD-8DA4-56ECDF9C5F3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12.558999999999999</c:v>
                </c:pt>
                <c:pt idx="1">
                  <c:v>23.372</c:v>
                </c:pt>
                <c:pt idx="2">
                  <c:v>22.626000000000001</c:v>
                </c:pt>
                <c:pt idx="3">
                  <c:v>25.190999999999999</c:v>
                </c:pt>
                <c:pt idx="4">
                  <c:v>25.574000000000002</c:v>
                </c:pt>
                <c:pt idx="5">
                  <c:v>23.911000000000001</c:v>
                </c:pt>
                <c:pt idx="6">
                  <c:v>24.434000000000001</c:v>
                </c:pt>
                <c:pt idx="7">
                  <c:v>23.95</c:v>
                </c:pt>
                <c:pt idx="8">
                  <c:v>15.803000000000001</c:v>
                </c:pt>
                <c:pt idx="9">
                  <c:v>24.181000000000001</c:v>
                </c:pt>
                <c:pt idx="10">
                  <c:v>24.864000000000001</c:v>
                </c:pt>
                <c:pt idx="11">
                  <c:v>24.329000000000001</c:v>
                </c:pt>
                <c:pt idx="12">
                  <c:v>24.535</c:v>
                </c:pt>
                <c:pt idx="13">
                  <c:v>19.713999999999999</c:v>
                </c:pt>
                <c:pt idx="14">
                  <c:v>24.335000000000001</c:v>
                </c:pt>
                <c:pt idx="15">
                  <c:v>18.379000000000001</c:v>
                </c:pt>
                <c:pt idx="16">
                  <c:v>25.68</c:v>
                </c:pt>
                <c:pt idx="17">
                  <c:v>8.8079999999999998</c:v>
                </c:pt>
                <c:pt idx="18">
                  <c:v>8.1159999999999997</c:v>
                </c:pt>
                <c:pt idx="19">
                  <c:v>9.6379999999999999</c:v>
                </c:pt>
                <c:pt idx="20">
                  <c:v>23.47</c:v>
                </c:pt>
                <c:pt idx="21">
                  <c:v>28.524999999999999</c:v>
                </c:pt>
                <c:pt idx="22">
                  <c:v>21.472999999999999</c:v>
                </c:pt>
                <c:pt idx="23">
                  <c:v>10.063000000000001</c:v>
                </c:pt>
                <c:pt idx="25">
                  <c:v>39.518000000000001</c:v>
                </c:pt>
                <c:pt idx="26">
                  <c:v>17.103000000000002</c:v>
                </c:pt>
                <c:pt idx="27">
                  <c:v>6.0999999999999999E-2</c:v>
                </c:pt>
                <c:pt idx="28">
                  <c:v>6.8849999999999998</c:v>
                </c:pt>
                <c:pt idx="29">
                  <c:v>15.484999999999999</c:v>
                </c:pt>
                <c:pt idx="30">
                  <c:v>23.276</c:v>
                </c:pt>
                <c:pt idx="31">
                  <c:v>29.195</c:v>
                </c:pt>
                <c:pt idx="32">
                  <c:v>17.831</c:v>
                </c:pt>
                <c:pt idx="33">
                  <c:v>10.047000000000001</c:v>
                </c:pt>
                <c:pt idx="34">
                  <c:v>16.492999999999999</c:v>
                </c:pt>
                <c:pt idx="35">
                  <c:v>13.907999999999999</c:v>
                </c:pt>
                <c:pt idx="36">
                  <c:v>34.808</c:v>
                </c:pt>
                <c:pt idx="37">
                  <c:v>55.146000000000001</c:v>
                </c:pt>
                <c:pt idx="38">
                  <c:v>48.274000000000001</c:v>
                </c:pt>
                <c:pt idx="39">
                  <c:v>17.766999999999999</c:v>
                </c:pt>
                <c:pt idx="45">
                  <c:v>12.801</c:v>
                </c:pt>
                <c:pt idx="46">
                  <c:v>12.082000000000001</c:v>
                </c:pt>
                <c:pt idx="47">
                  <c:v>10.08</c:v>
                </c:pt>
                <c:pt idx="48">
                  <c:v>5.8739999999999997</c:v>
                </c:pt>
                <c:pt idx="49">
                  <c:v>6.72</c:v>
                </c:pt>
                <c:pt idx="62">
                  <c:v>21.527000000000001</c:v>
                </c:pt>
                <c:pt idx="63">
                  <c:v>5.7160000000000002</c:v>
                </c:pt>
                <c:pt idx="72">
                  <c:v>3.5230000000000001</c:v>
                </c:pt>
                <c:pt idx="74">
                  <c:v>19.39</c:v>
                </c:pt>
                <c:pt idx="75">
                  <c:v>19.006</c:v>
                </c:pt>
                <c:pt idx="79">
                  <c:v>24.245000000000001</c:v>
                </c:pt>
                <c:pt idx="80">
                  <c:v>28.436</c:v>
                </c:pt>
                <c:pt idx="81">
                  <c:v>6.7160000000000002</c:v>
                </c:pt>
                <c:pt idx="82">
                  <c:v>29.263999999999999</c:v>
                </c:pt>
                <c:pt idx="83">
                  <c:v>21.309000000000001</c:v>
                </c:pt>
                <c:pt idx="84">
                  <c:v>21.036999999999999</c:v>
                </c:pt>
                <c:pt idx="85">
                  <c:v>22.315999999999999</c:v>
                </c:pt>
                <c:pt idx="92">
                  <c:v>13.036</c:v>
                </c:pt>
                <c:pt idx="94">
                  <c:v>4.7069999999999999</c:v>
                </c:pt>
                <c:pt idx="95">
                  <c:v>22.608000000000001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8E-4DFD-8DA4-56ECDF9C5F3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58E-4DFD-8DA4-56ECDF9C5F3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58E-4DFD-8DA4-56ECDF9C5F3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58E-4DFD-8DA4-56ECDF9C5F3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21.324000000000002</c:v>
                </c:pt>
                <c:pt idx="23">
                  <c:v>30.681999999999999</c:v>
                </c:pt>
                <c:pt idx="24">
                  <c:v>67.239999999999995</c:v>
                </c:pt>
                <c:pt idx="26">
                  <c:v>68.402000000000001</c:v>
                </c:pt>
                <c:pt idx="27">
                  <c:v>55.665999999999997</c:v>
                </c:pt>
                <c:pt idx="28">
                  <c:v>24.236999999999998</c:v>
                </c:pt>
                <c:pt idx="71">
                  <c:v>8.3629999999999995</c:v>
                </c:pt>
                <c:pt idx="76">
                  <c:v>25.791</c:v>
                </c:pt>
                <c:pt idx="77">
                  <c:v>20.873000000000001</c:v>
                </c:pt>
                <c:pt idx="78">
                  <c:v>24.23</c:v>
                </c:pt>
                <c:pt idx="88">
                  <c:v>76.314999999999998</c:v>
                </c:pt>
                <c:pt idx="92">
                  <c:v>2.5000000000000001E-2</c:v>
                </c:pt>
                <c:pt idx="94">
                  <c:v>70.040999999999997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58E-4DFD-8DA4-56ECDF9C5F3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58E-4DFD-8DA4-56ECDF9C5F3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">
                  <c:v>0.08</c:v>
                </c:pt>
                <c:pt idx="9">
                  <c:v>0.20100000000000001</c:v>
                </c:pt>
                <c:pt idx="71">
                  <c:v>8.2449999999999992</c:v>
                </c:pt>
                <c:pt idx="73">
                  <c:v>92.584000000000003</c:v>
                </c:pt>
                <c:pt idx="74">
                  <c:v>26.552999999999997</c:v>
                </c:pt>
                <c:pt idx="75">
                  <c:v>35.260999999999996</c:v>
                </c:pt>
                <c:pt idx="76">
                  <c:v>46.422000000000004</c:v>
                </c:pt>
                <c:pt idx="77">
                  <c:v>48.676000000000002</c:v>
                </c:pt>
                <c:pt idx="78">
                  <c:v>50.896999999999998</c:v>
                </c:pt>
                <c:pt idx="79">
                  <c:v>17.21</c:v>
                </c:pt>
                <c:pt idx="83">
                  <c:v>20.801000000000002</c:v>
                </c:pt>
                <c:pt idx="85">
                  <c:v>3.0569999999999999</c:v>
                </c:pt>
                <c:pt idx="86">
                  <c:v>104.562</c:v>
                </c:pt>
                <c:pt idx="87">
                  <c:v>64.823000000000008</c:v>
                </c:pt>
                <c:pt idx="88">
                  <c:v>63.218000000000004</c:v>
                </c:pt>
                <c:pt idx="89">
                  <c:v>137.357</c:v>
                </c:pt>
                <c:pt idx="90">
                  <c:v>89.698000000000008</c:v>
                </c:pt>
                <c:pt idx="91">
                  <c:v>86.628999999999991</c:v>
                </c:pt>
                <c:pt idx="93">
                  <c:v>75.679000000000002</c:v>
                </c:pt>
                <c:pt idx="95">
                  <c:v>50.500999999999998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58E-4DFD-8DA4-56ECDF9C5F3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</c:v>
                </c:pt>
                <c:pt idx="18">
                  <c:v>1.7</c:v>
                </c:pt>
                <c:pt idx="19">
                  <c:v>0.5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3.1</c:v>
                </c:pt>
                <c:pt idx="26">
                  <c:v>0</c:v>
                </c:pt>
                <c:pt idx="27">
                  <c:v>0</c:v>
                </c:pt>
                <c:pt idx="28">
                  <c:v>5.9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7.7</c:v>
                </c:pt>
                <c:pt idx="81">
                  <c:v>20.6</c:v>
                </c:pt>
                <c:pt idx="82">
                  <c:v>12</c:v>
                </c:pt>
                <c:pt idx="83">
                  <c:v>0</c:v>
                </c:pt>
                <c:pt idx="84">
                  <c:v>5.8</c:v>
                </c:pt>
                <c:pt idx="85">
                  <c:v>5.8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58E-4DFD-8DA4-56ECDF9C5F30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D58E-4DFD-8DA4-56ECDF9C5F3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6.6929999999999996</c:v>
                </c:pt>
                <c:pt idx="1">
                  <c:v>16.643999999999998</c:v>
                </c:pt>
                <c:pt idx="2">
                  <c:v>15.635999999999999</c:v>
                </c:pt>
                <c:pt idx="3">
                  <c:v>13.548999999999999</c:v>
                </c:pt>
                <c:pt idx="4">
                  <c:v>12.878</c:v>
                </c:pt>
                <c:pt idx="5">
                  <c:v>12.919</c:v>
                </c:pt>
                <c:pt idx="6">
                  <c:v>12.226000000000001</c:v>
                </c:pt>
                <c:pt idx="7">
                  <c:v>11.7</c:v>
                </c:pt>
                <c:pt idx="8">
                  <c:v>11.347</c:v>
                </c:pt>
                <c:pt idx="9">
                  <c:v>0.39800000000000002</c:v>
                </c:pt>
                <c:pt idx="10">
                  <c:v>1.4079999999999999</c:v>
                </c:pt>
                <c:pt idx="11">
                  <c:v>0.70099999999999996</c:v>
                </c:pt>
                <c:pt idx="12">
                  <c:v>6.3250000000000002</c:v>
                </c:pt>
                <c:pt idx="13">
                  <c:v>10.946</c:v>
                </c:pt>
                <c:pt idx="14">
                  <c:v>6.5750000000000002</c:v>
                </c:pt>
                <c:pt idx="15">
                  <c:v>12.491</c:v>
                </c:pt>
                <c:pt idx="16">
                  <c:v>8.6</c:v>
                </c:pt>
                <c:pt idx="17">
                  <c:v>3.1429999999999998</c:v>
                </c:pt>
                <c:pt idx="18">
                  <c:v>3.7869999999999999</c:v>
                </c:pt>
                <c:pt idx="19">
                  <c:v>4.71</c:v>
                </c:pt>
                <c:pt idx="20">
                  <c:v>17.11</c:v>
                </c:pt>
                <c:pt idx="21">
                  <c:v>3.12</c:v>
                </c:pt>
                <c:pt idx="22">
                  <c:v>16.651</c:v>
                </c:pt>
                <c:pt idx="23">
                  <c:v>11.744999999999999</c:v>
                </c:pt>
                <c:pt idx="24">
                  <c:v>8.5000000000000006E-2</c:v>
                </c:pt>
                <c:pt idx="25">
                  <c:v>23.498000000000001</c:v>
                </c:pt>
                <c:pt idx="26">
                  <c:v>6.9630000000000001</c:v>
                </c:pt>
                <c:pt idx="27">
                  <c:v>9.1999999999999998E-2</c:v>
                </c:pt>
                <c:pt idx="28">
                  <c:v>3.0009999999999999</c:v>
                </c:pt>
                <c:pt idx="29">
                  <c:v>20.109000000000002</c:v>
                </c:pt>
                <c:pt idx="30">
                  <c:v>24.983000000000001</c:v>
                </c:pt>
                <c:pt idx="31">
                  <c:v>23.806000000000001</c:v>
                </c:pt>
                <c:pt idx="32">
                  <c:v>30.678000000000001</c:v>
                </c:pt>
                <c:pt idx="33">
                  <c:v>15.776</c:v>
                </c:pt>
                <c:pt idx="34">
                  <c:v>19.239999999999998</c:v>
                </c:pt>
                <c:pt idx="35">
                  <c:v>12.64</c:v>
                </c:pt>
                <c:pt idx="36">
                  <c:v>20.765999999999998</c:v>
                </c:pt>
                <c:pt idx="37">
                  <c:v>66.305000000000007</c:v>
                </c:pt>
                <c:pt idx="38">
                  <c:v>92.259</c:v>
                </c:pt>
                <c:pt idx="39">
                  <c:v>135.98699999999999</c:v>
                </c:pt>
                <c:pt idx="40">
                  <c:v>112.551</c:v>
                </c:pt>
                <c:pt idx="41">
                  <c:v>105.38200000000001</c:v>
                </c:pt>
                <c:pt idx="42">
                  <c:v>102.123</c:v>
                </c:pt>
                <c:pt idx="43">
                  <c:v>123.556</c:v>
                </c:pt>
                <c:pt idx="44">
                  <c:v>20.696000000000002</c:v>
                </c:pt>
                <c:pt idx="45">
                  <c:v>26.565999999999999</c:v>
                </c:pt>
                <c:pt idx="46">
                  <c:v>24.271000000000001</c:v>
                </c:pt>
                <c:pt idx="48">
                  <c:v>24.024999999999999</c:v>
                </c:pt>
                <c:pt idx="49">
                  <c:v>16.001999999999999</c:v>
                </c:pt>
                <c:pt idx="50">
                  <c:v>26.457999999999998</c:v>
                </c:pt>
                <c:pt idx="51">
                  <c:v>33.375</c:v>
                </c:pt>
                <c:pt idx="52">
                  <c:v>44.073</c:v>
                </c:pt>
                <c:pt idx="53">
                  <c:v>39.869999999999997</c:v>
                </c:pt>
                <c:pt idx="54">
                  <c:v>39.116999999999997</c:v>
                </c:pt>
                <c:pt idx="55">
                  <c:v>39.165999999999997</c:v>
                </c:pt>
                <c:pt idx="56">
                  <c:v>47.203000000000003</c:v>
                </c:pt>
                <c:pt idx="57">
                  <c:v>44.822000000000003</c:v>
                </c:pt>
                <c:pt idx="58">
                  <c:v>47.256</c:v>
                </c:pt>
                <c:pt idx="59">
                  <c:v>45.06</c:v>
                </c:pt>
                <c:pt idx="60">
                  <c:v>47.558999999999997</c:v>
                </c:pt>
                <c:pt idx="61">
                  <c:v>48.02</c:v>
                </c:pt>
                <c:pt idx="62">
                  <c:v>31.062000000000001</c:v>
                </c:pt>
                <c:pt idx="63">
                  <c:v>28.545999999999999</c:v>
                </c:pt>
                <c:pt idx="64">
                  <c:v>14.032999999999999</c:v>
                </c:pt>
                <c:pt idx="65">
                  <c:v>16.731000000000002</c:v>
                </c:pt>
                <c:pt idx="66">
                  <c:v>6.1559999999999997</c:v>
                </c:pt>
                <c:pt idx="67">
                  <c:v>2.91</c:v>
                </c:pt>
                <c:pt idx="68">
                  <c:v>3.18</c:v>
                </c:pt>
                <c:pt idx="69">
                  <c:v>4.7069999999999999</c:v>
                </c:pt>
                <c:pt idx="70">
                  <c:v>5.3140000000000001</c:v>
                </c:pt>
                <c:pt idx="71">
                  <c:v>6.6109999999999998</c:v>
                </c:pt>
                <c:pt idx="72">
                  <c:v>10.82</c:v>
                </c:pt>
                <c:pt idx="73">
                  <c:v>5.4880000000000004</c:v>
                </c:pt>
                <c:pt idx="74">
                  <c:v>10.957000000000001</c:v>
                </c:pt>
                <c:pt idx="75">
                  <c:v>4.5810000000000004</c:v>
                </c:pt>
                <c:pt idx="76">
                  <c:v>0.73</c:v>
                </c:pt>
                <c:pt idx="77">
                  <c:v>7.0000000000000001E-3</c:v>
                </c:pt>
                <c:pt idx="78">
                  <c:v>0.01</c:v>
                </c:pt>
                <c:pt idx="79">
                  <c:v>8.3659999999999997</c:v>
                </c:pt>
                <c:pt idx="80">
                  <c:v>6.125</c:v>
                </c:pt>
                <c:pt idx="81">
                  <c:v>13.315</c:v>
                </c:pt>
                <c:pt idx="82">
                  <c:v>5.5979999999999999</c:v>
                </c:pt>
                <c:pt idx="83">
                  <c:v>8.2710000000000008</c:v>
                </c:pt>
                <c:pt idx="84">
                  <c:v>13.912000000000001</c:v>
                </c:pt>
                <c:pt idx="85">
                  <c:v>15.178000000000001</c:v>
                </c:pt>
                <c:pt idx="92">
                  <c:v>4.7140000000000004</c:v>
                </c:pt>
                <c:pt idx="94">
                  <c:v>0.61799999999999999</c:v>
                </c:pt>
                <c:pt idx="95">
                  <c:v>13.721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58E-4DFD-8DA4-56ECDF9C5F3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58E-4DFD-8DA4-56ECDF9C5F3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13</c:v>
                </c:pt>
                <c:pt idx="1">
                  <c:v>13</c:v>
                </c:pt>
                <c:pt idx="2">
                  <c:v>13</c:v>
                </c:pt>
                <c:pt idx="3">
                  <c:v>13</c:v>
                </c:pt>
                <c:pt idx="4">
                  <c:v>13</c:v>
                </c:pt>
                <c:pt idx="5">
                  <c:v>13</c:v>
                </c:pt>
                <c:pt idx="6">
                  <c:v>13</c:v>
                </c:pt>
                <c:pt idx="7">
                  <c:v>13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55</c:v>
                </c:pt>
                <c:pt idx="28">
                  <c:v>55</c:v>
                </c:pt>
                <c:pt idx="29">
                  <c:v>55</c:v>
                </c:pt>
                <c:pt idx="30">
                  <c:v>55</c:v>
                </c:pt>
                <c:pt idx="31">
                  <c:v>55</c:v>
                </c:pt>
                <c:pt idx="32">
                  <c:v>55</c:v>
                </c:pt>
                <c:pt idx="33">
                  <c:v>52</c:v>
                </c:pt>
                <c:pt idx="34">
                  <c:v>42</c:v>
                </c:pt>
                <c:pt idx="35">
                  <c:v>42</c:v>
                </c:pt>
                <c:pt idx="66">
                  <c:v>42</c:v>
                </c:pt>
                <c:pt idx="67">
                  <c:v>45.643000000000001</c:v>
                </c:pt>
                <c:pt idx="68">
                  <c:v>55</c:v>
                </c:pt>
                <c:pt idx="69">
                  <c:v>48.414999999999999</c:v>
                </c:pt>
                <c:pt idx="70">
                  <c:v>47.591999999999999</c:v>
                </c:pt>
                <c:pt idx="71">
                  <c:v>55</c:v>
                </c:pt>
                <c:pt idx="72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58E-4DFD-8DA4-56ECDF9C5F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132</c:v>
                </c:pt>
                <c:pt idx="1">
                  <c:v>131.93</c:v>
                </c:pt>
                <c:pt idx="2">
                  <c:v>128.56</c:v>
                </c:pt>
                <c:pt idx="3">
                  <c:v>125.3</c:v>
                </c:pt>
                <c:pt idx="4">
                  <c:v>125.43</c:v>
                </c:pt>
                <c:pt idx="5">
                  <c:v>121.61</c:v>
                </c:pt>
                <c:pt idx="6">
                  <c:v>120.93</c:v>
                </c:pt>
                <c:pt idx="7">
                  <c:v>119.1</c:v>
                </c:pt>
                <c:pt idx="8">
                  <c:v>119.55</c:v>
                </c:pt>
                <c:pt idx="9">
                  <c:v>119.88</c:v>
                </c:pt>
                <c:pt idx="10">
                  <c:v>119.47</c:v>
                </c:pt>
                <c:pt idx="11">
                  <c:v>119.24</c:v>
                </c:pt>
                <c:pt idx="12">
                  <c:v>117.34</c:v>
                </c:pt>
                <c:pt idx="13">
                  <c:v>116.79</c:v>
                </c:pt>
                <c:pt idx="14">
                  <c:v>118.65</c:v>
                </c:pt>
                <c:pt idx="15">
                  <c:v>120.11</c:v>
                </c:pt>
                <c:pt idx="16">
                  <c:v>120.51</c:v>
                </c:pt>
                <c:pt idx="17">
                  <c:v>127.51</c:v>
                </c:pt>
                <c:pt idx="18">
                  <c:v>128.33000000000001</c:v>
                </c:pt>
                <c:pt idx="19">
                  <c:v>129.21</c:v>
                </c:pt>
                <c:pt idx="20">
                  <c:v>120.57</c:v>
                </c:pt>
                <c:pt idx="21">
                  <c:v>124.27</c:v>
                </c:pt>
                <c:pt idx="22">
                  <c:v>130.25</c:v>
                </c:pt>
                <c:pt idx="23">
                  <c:v>132</c:v>
                </c:pt>
                <c:pt idx="24">
                  <c:v>132</c:v>
                </c:pt>
                <c:pt idx="25">
                  <c:v>147</c:v>
                </c:pt>
                <c:pt idx="26">
                  <c:v>141.80000000000001</c:v>
                </c:pt>
                <c:pt idx="27">
                  <c:v>133.56</c:v>
                </c:pt>
                <c:pt idx="28">
                  <c:v>145.26</c:v>
                </c:pt>
                <c:pt idx="29">
                  <c:v>129.29</c:v>
                </c:pt>
                <c:pt idx="30">
                  <c:v>122.23</c:v>
                </c:pt>
                <c:pt idx="31">
                  <c:v>117.08</c:v>
                </c:pt>
                <c:pt idx="32">
                  <c:v>118.03</c:v>
                </c:pt>
                <c:pt idx="33">
                  <c:v>119.5</c:v>
                </c:pt>
                <c:pt idx="34">
                  <c:v>101.42</c:v>
                </c:pt>
                <c:pt idx="35">
                  <c:v>75.400000000000006</c:v>
                </c:pt>
                <c:pt idx="36">
                  <c:v>80</c:v>
                </c:pt>
                <c:pt idx="37">
                  <c:v>23.09</c:v>
                </c:pt>
                <c:pt idx="38">
                  <c:v>13.47</c:v>
                </c:pt>
                <c:pt idx="39">
                  <c:v>2</c:v>
                </c:pt>
                <c:pt idx="40">
                  <c:v>-7.36</c:v>
                </c:pt>
                <c:pt idx="41">
                  <c:v>-9.2799999999999994</c:v>
                </c:pt>
                <c:pt idx="42">
                  <c:v>-8.18</c:v>
                </c:pt>
                <c:pt idx="43">
                  <c:v>-8.35</c:v>
                </c:pt>
                <c:pt idx="44">
                  <c:v>5</c:v>
                </c:pt>
                <c:pt idx="45">
                  <c:v>9.15</c:v>
                </c:pt>
                <c:pt idx="46">
                  <c:v>8.2799999999999994</c:v>
                </c:pt>
                <c:pt idx="47">
                  <c:v>-1.98</c:v>
                </c:pt>
                <c:pt idx="48">
                  <c:v>-1.99</c:v>
                </c:pt>
                <c:pt idx="49">
                  <c:v>-1.99</c:v>
                </c:pt>
                <c:pt idx="50">
                  <c:v>-4.8499999999999996</c:v>
                </c:pt>
                <c:pt idx="51">
                  <c:v>-6.33</c:v>
                </c:pt>
                <c:pt idx="52">
                  <c:v>-9.26</c:v>
                </c:pt>
                <c:pt idx="53">
                  <c:v>-10.14</c:v>
                </c:pt>
                <c:pt idx="54">
                  <c:v>-10.06</c:v>
                </c:pt>
                <c:pt idx="55">
                  <c:v>-10.47</c:v>
                </c:pt>
                <c:pt idx="56">
                  <c:v>-10.32</c:v>
                </c:pt>
                <c:pt idx="57">
                  <c:v>-9.77</c:v>
                </c:pt>
                <c:pt idx="58">
                  <c:v>-6.97</c:v>
                </c:pt>
                <c:pt idx="59">
                  <c:v>-8.8699999999999992</c:v>
                </c:pt>
                <c:pt idx="60">
                  <c:v>-4.8600000000000003</c:v>
                </c:pt>
                <c:pt idx="61">
                  <c:v>-4.8099999999999996</c:v>
                </c:pt>
                <c:pt idx="62">
                  <c:v>6.12</c:v>
                </c:pt>
                <c:pt idx="63">
                  <c:v>0.01</c:v>
                </c:pt>
                <c:pt idx="64">
                  <c:v>-2.98</c:v>
                </c:pt>
                <c:pt idx="65">
                  <c:v>-2.98</c:v>
                </c:pt>
                <c:pt idx="66">
                  <c:v>70.28</c:v>
                </c:pt>
                <c:pt idx="67">
                  <c:v>104.01</c:v>
                </c:pt>
                <c:pt idx="68">
                  <c:v>83.64</c:v>
                </c:pt>
                <c:pt idx="69">
                  <c:v>96.43</c:v>
                </c:pt>
                <c:pt idx="70">
                  <c:v>108.99</c:v>
                </c:pt>
                <c:pt idx="71">
                  <c:v>134.34</c:v>
                </c:pt>
                <c:pt idx="72">
                  <c:v>115.98</c:v>
                </c:pt>
                <c:pt idx="73">
                  <c:v>120.48</c:v>
                </c:pt>
                <c:pt idx="74">
                  <c:v>141.41999999999999</c:v>
                </c:pt>
                <c:pt idx="75">
                  <c:v>142.68</c:v>
                </c:pt>
                <c:pt idx="76">
                  <c:v>137.58000000000001</c:v>
                </c:pt>
                <c:pt idx="77">
                  <c:v>138.88</c:v>
                </c:pt>
                <c:pt idx="78">
                  <c:v>138.36000000000001</c:v>
                </c:pt>
                <c:pt idx="79">
                  <c:v>144.22999999999999</c:v>
                </c:pt>
                <c:pt idx="80">
                  <c:v>153.05000000000001</c:v>
                </c:pt>
                <c:pt idx="81">
                  <c:v>155</c:v>
                </c:pt>
                <c:pt idx="82">
                  <c:v>152.86000000000001</c:v>
                </c:pt>
                <c:pt idx="83">
                  <c:v>144.09</c:v>
                </c:pt>
                <c:pt idx="84">
                  <c:v>151.91999999999999</c:v>
                </c:pt>
                <c:pt idx="85">
                  <c:v>152.19</c:v>
                </c:pt>
                <c:pt idx="86">
                  <c:v>131.74</c:v>
                </c:pt>
                <c:pt idx="87">
                  <c:v>120.08</c:v>
                </c:pt>
                <c:pt idx="88">
                  <c:v>132</c:v>
                </c:pt>
                <c:pt idx="89">
                  <c:v>130.22</c:v>
                </c:pt>
                <c:pt idx="90">
                  <c:v>119.2</c:v>
                </c:pt>
                <c:pt idx="91">
                  <c:v>114.01</c:v>
                </c:pt>
                <c:pt idx="92">
                  <c:v>151.72999999999999</c:v>
                </c:pt>
                <c:pt idx="93">
                  <c:v>120.23</c:v>
                </c:pt>
                <c:pt idx="94">
                  <c:v>132</c:v>
                </c:pt>
                <c:pt idx="95">
                  <c:v>131.54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58E-4DFD-8DA4-56ECDF9C5F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37C-443E-98AD-CAA233B0152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9">
                  <c:v>4.5999999999999996</c:v>
                </c:pt>
                <c:pt idx="70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7C-443E-98AD-CAA233B0152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7">
                  <c:v>0.71599999999999997</c:v>
                </c:pt>
                <c:pt idx="18">
                  <c:v>0.73599999999999999</c:v>
                </c:pt>
                <c:pt idx="19">
                  <c:v>0.71199999999999997</c:v>
                </c:pt>
                <c:pt idx="27">
                  <c:v>8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66">
                  <c:v>4</c:v>
                </c:pt>
                <c:pt idx="67">
                  <c:v>7.6</c:v>
                </c:pt>
                <c:pt idx="69">
                  <c:v>2.2400000000000002</c:v>
                </c:pt>
                <c:pt idx="70">
                  <c:v>2</c:v>
                </c:pt>
                <c:pt idx="72">
                  <c:v>0.71599999999999997</c:v>
                </c:pt>
                <c:pt idx="92">
                  <c:v>0.73599999999999999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7C-443E-98AD-CAA233B0152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1.784</c:v>
                </c:pt>
                <c:pt idx="1">
                  <c:v>0.496</c:v>
                </c:pt>
                <c:pt idx="17">
                  <c:v>3.8420000000000001</c:v>
                </c:pt>
                <c:pt idx="18">
                  <c:v>3.8220000000000001</c:v>
                </c:pt>
                <c:pt idx="19">
                  <c:v>4.0570000000000004</c:v>
                </c:pt>
                <c:pt idx="22">
                  <c:v>0.72899999999999998</c:v>
                </c:pt>
                <c:pt idx="24">
                  <c:v>0.13</c:v>
                </c:pt>
                <c:pt idx="27">
                  <c:v>14.397</c:v>
                </c:pt>
                <c:pt idx="28">
                  <c:v>1.1559999999999999</c:v>
                </c:pt>
                <c:pt idx="29">
                  <c:v>1</c:v>
                </c:pt>
                <c:pt idx="30">
                  <c:v>1.6559999999999999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7.5</c:v>
                </c:pt>
                <c:pt idx="37">
                  <c:v>7</c:v>
                </c:pt>
                <c:pt idx="38">
                  <c:v>6</c:v>
                </c:pt>
                <c:pt idx="39">
                  <c:v>6</c:v>
                </c:pt>
                <c:pt idx="40">
                  <c:v>8.2089999999999996</c:v>
                </c:pt>
                <c:pt idx="41">
                  <c:v>9.4420000000000002</c:v>
                </c:pt>
                <c:pt idx="42">
                  <c:v>8.9559999999999995</c:v>
                </c:pt>
                <c:pt idx="43">
                  <c:v>9.1679999999999993</c:v>
                </c:pt>
                <c:pt idx="44">
                  <c:v>11.007</c:v>
                </c:pt>
                <c:pt idx="45">
                  <c:v>9.0079999999999991</c:v>
                </c:pt>
                <c:pt idx="46">
                  <c:v>9.2059999999999995</c:v>
                </c:pt>
                <c:pt idx="47">
                  <c:v>1</c:v>
                </c:pt>
                <c:pt idx="48">
                  <c:v>13.407</c:v>
                </c:pt>
                <c:pt idx="49">
                  <c:v>13.407</c:v>
                </c:pt>
                <c:pt idx="50">
                  <c:v>7.5510000000000002</c:v>
                </c:pt>
                <c:pt idx="51">
                  <c:v>8.234</c:v>
                </c:pt>
                <c:pt idx="52">
                  <c:v>10.77</c:v>
                </c:pt>
                <c:pt idx="53">
                  <c:v>11.653</c:v>
                </c:pt>
                <c:pt idx="54">
                  <c:v>11.204000000000001</c:v>
                </c:pt>
                <c:pt idx="55">
                  <c:v>11.151999999999999</c:v>
                </c:pt>
                <c:pt idx="56">
                  <c:v>4.3959999999999999</c:v>
                </c:pt>
                <c:pt idx="57">
                  <c:v>3.956</c:v>
                </c:pt>
                <c:pt idx="58">
                  <c:v>1.9550000000000001</c:v>
                </c:pt>
                <c:pt idx="59">
                  <c:v>3.3170000000000002</c:v>
                </c:pt>
                <c:pt idx="60">
                  <c:v>5.3730000000000002</c:v>
                </c:pt>
                <c:pt idx="61">
                  <c:v>5.4329999999999998</c:v>
                </c:pt>
                <c:pt idx="62">
                  <c:v>5</c:v>
                </c:pt>
                <c:pt idx="63">
                  <c:v>4.8</c:v>
                </c:pt>
                <c:pt idx="66">
                  <c:v>8.8490000000000002</c:v>
                </c:pt>
                <c:pt idx="67">
                  <c:v>11.265000000000001</c:v>
                </c:pt>
                <c:pt idx="70">
                  <c:v>2</c:v>
                </c:pt>
                <c:pt idx="72">
                  <c:v>6.5789999999999997</c:v>
                </c:pt>
                <c:pt idx="73">
                  <c:v>2</c:v>
                </c:pt>
                <c:pt idx="82">
                  <c:v>5.3529999999999998</c:v>
                </c:pt>
                <c:pt idx="92">
                  <c:v>0.56000000000000005</c:v>
                </c:pt>
                <c:pt idx="94">
                  <c:v>13.185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7C-443E-98AD-CAA233B0152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37C-443E-98AD-CAA233B0152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37C-443E-98AD-CAA233B0152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37C-443E-98AD-CAA233B0152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37C-443E-98AD-CAA233B0152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37C-443E-98AD-CAA233B0152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37C-443E-98AD-CAA233B0152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8">
                  <c:v>18.919</c:v>
                </c:pt>
                <c:pt idx="71">
                  <c:v>50</c:v>
                </c:pt>
                <c:pt idx="76">
                  <c:v>26.331</c:v>
                </c:pt>
                <c:pt idx="77">
                  <c:v>22.419</c:v>
                </c:pt>
                <c:pt idx="78">
                  <c:v>25.803999999999998</c:v>
                </c:pt>
                <c:pt idx="86">
                  <c:v>50</c:v>
                </c:pt>
                <c:pt idx="88">
                  <c:v>50</c:v>
                </c:pt>
                <c:pt idx="89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37C-443E-98AD-CAA233B0152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9.4</c:v>
                </c:pt>
                <c:pt idx="33">
                  <c:v>0</c:v>
                </c:pt>
                <c:pt idx="34">
                  <c:v>1.8</c:v>
                </c:pt>
                <c:pt idx="35">
                  <c:v>8.8000000000000007</c:v>
                </c:pt>
                <c:pt idx="36">
                  <c:v>12.4</c:v>
                </c:pt>
                <c:pt idx="37">
                  <c:v>57.3</c:v>
                </c:pt>
                <c:pt idx="38">
                  <c:v>62</c:v>
                </c:pt>
                <c:pt idx="39">
                  <c:v>62.4</c:v>
                </c:pt>
                <c:pt idx="40">
                  <c:v>44.2</c:v>
                </c:pt>
                <c:pt idx="41">
                  <c:v>35.200000000000003</c:v>
                </c:pt>
                <c:pt idx="42">
                  <c:v>40.200000000000003</c:v>
                </c:pt>
                <c:pt idx="43">
                  <c:v>62.5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5.7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21.1</c:v>
                </c:pt>
                <c:pt idx="69">
                  <c:v>21.1</c:v>
                </c:pt>
                <c:pt idx="70">
                  <c:v>21.2</c:v>
                </c:pt>
                <c:pt idx="71">
                  <c:v>21.1</c:v>
                </c:pt>
                <c:pt idx="72">
                  <c:v>15</c:v>
                </c:pt>
                <c:pt idx="73">
                  <c:v>15</c:v>
                </c:pt>
                <c:pt idx="74">
                  <c:v>11.9</c:v>
                </c:pt>
                <c:pt idx="75">
                  <c:v>13.8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6.5</c:v>
                </c:pt>
                <c:pt idx="88">
                  <c:v>31.8</c:v>
                </c:pt>
                <c:pt idx="89">
                  <c:v>30</c:v>
                </c:pt>
                <c:pt idx="90">
                  <c:v>31.8</c:v>
                </c:pt>
                <c:pt idx="91">
                  <c:v>30</c:v>
                </c:pt>
                <c:pt idx="92">
                  <c:v>0</c:v>
                </c:pt>
                <c:pt idx="93">
                  <c:v>6.2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37C-443E-98AD-CAA233B0152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51.792000000000002</c:v>
                </c:pt>
                <c:pt idx="1">
                  <c:v>52.52</c:v>
                </c:pt>
                <c:pt idx="2">
                  <c:v>51.362000000000002</c:v>
                </c:pt>
                <c:pt idx="3">
                  <c:v>51.82</c:v>
                </c:pt>
                <c:pt idx="4">
                  <c:v>51.451999999999998</c:v>
                </c:pt>
                <c:pt idx="5">
                  <c:v>49.83</c:v>
                </c:pt>
                <c:pt idx="6">
                  <c:v>49.66</c:v>
                </c:pt>
                <c:pt idx="7">
                  <c:v>48.65</c:v>
                </c:pt>
                <c:pt idx="8">
                  <c:v>40.15</c:v>
                </c:pt>
                <c:pt idx="9">
                  <c:v>37.78</c:v>
                </c:pt>
                <c:pt idx="10">
                  <c:v>39.271999999999998</c:v>
                </c:pt>
                <c:pt idx="11">
                  <c:v>38.03</c:v>
                </c:pt>
                <c:pt idx="12">
                  <c:v>37.86</c:v>
                </c:pt>
                <c:pt idx="13">
                  <c:v>37.659999999999997</c:v>
                </c:pt>
                <c:pt idx="14">
                  <c:v>37.909999999999997</c:v>
                </c:pt>
                <c:pt idx="15">
                  <c:v>37.869999999999997</c:v>
                </c:pt>
                <c:pt idx="16">
                  <c:v>39.28</c:v>
                </c:pt>
                <c:pt idx="17">
                  <c:v>17.042000000000002</c:v>
                </c:pt>
                <c:pt idx="18">
                  <c:v>18.510000000000002</c:v>
                </c:pt>
                <c:pt idx="19">
                  <c:v>19.568999999999999</c:v>
                </c:pt>
                <c:pt idx="20">
                  <c:v>45.58</c:v>
                </c:pt>
                <c:pt idx="21">
                  <c:v>36.645000000000003</c:v>
                </c:pt>
                <c:pt idx="22">
                  <c:v>43.094999999999999</c:v>
                </c:pt>
                <c:pt idx="23">
                  <c:v>61.29</c:v>
                </c:pt>
                <c:pt idx="24">
                  <c:v>72.194999999999993</c:v>
                </c:pt>
                <c:pt idx="25">
                  <c:v>71.146000000000001</c:v>
                </c:pt>
                <c:pt idx="26">
                  <c:v>97.468000000000004</c:v>
                </c:pt>
                <c:pt idx="27">
                  <c:v>88.421999999999997</c:v>
                </c:pt>
                <c:pt idx="28">
                  <c:v>75.218000000000004</c:v>
                </c:pt>
                <c:pt idx="29">
                  <c:v>89.593999999999994</c:v>
                </c:pt>
                <c:pt idx="30">
                  <c:v>101.60299999999999</c:v>
                </c:pt>
                <c:pt idx="31">
                  <c:v>106.501</c:v>
                </c:pt>
                <c:pt idx="32">
                  <c:v>92.623000000000005</c:v>
                </c:pt>
                <c:pt idx="33">
                  <c:v>76.322999999999993</c:v>
                </c:pt>
                <c:pt idx="34">
                  <c:v>74.465999999999994</c:v>
                </c:pt>
                <c:pt idx="35">
                  <c:v>62.537999999999997</c:v>
                </c:pt>
                <c:pt idx="36">
                  <c:v>33.874000000000002</c:v>
                </c:pt>
                <c:pt idx="37">
                  <c:v>59.378</c:v>
                </c:pt>
                <c:pt idx="38">
                  <c:v>80.983999999999995</c:v>
                </c:pt>
                <c:pt idx="39">
                  <c:v>85.353999999999999</c:v>
                </c:pt>
                <c:pt idx="40">
                  <c:v>60.142000000000003</c:v>
                </c:pt>
                <c:pt idx="41">
                  <c:v>60.74</c:v>
                </c:pt>
                <c:pt idx="42">
                  <c:v>52.942999999999998</c:v>
                </c:pt>
                <c:pt idx="43">
                  <c:v>51.887999999999998</c:v>
                </c:pt>
                <c:pt idx="44">
                  <c:v>9.6890000000000001</c:v>
                </c:pt>
                <c:pt idx="45">
                  <c:v>34.359000000000002</c:v>
                </c:pt>
                <c:pt idx="46">
                  <c:v>31.146999999999998</c:v>
                </c:pt>
                <c:pt idx="47">
                  <c:v>9.08</c:v>
                </c:pt>
                <c:pt idx="48">
                  <c:v>16.492000000000001</c:v>
                </c:pt>
                <c:pt idx="49">
                  <c:v>9.3149999999999995</c:v>
                </c:pt>
                <c:pt idx="50">
                  <c:v>18.907</c:v>
                </c:pt>
                <c:pt idx="51">
                  <c:v>25.140999999999998</c:v>
                </c:pt>
                <c:pt idx="52">
                  <c:v>33.302999999999997</c:v>
                </c:pt>
                <c:pt idx="53">
                  <c:v>28.216999999999999</c:v>
                </c:pt>
                <c:pt idx="54">
                  <c:v>27.913</c:v>
                </c:pt>
                <c:pt idx="55">
                  <c:v>28.013999999999999</c:v>
                </c:pt>
                <c:pt idx="56">
                  <c:v>45.307000000000002</c:v>
                </c:pt>
                <c:pt idx="57">
                  <c:v>45.866</c:v>
                </c:pt>
                <c:pt idx="58">
                  <c:v>50.301000000000002</c:v>
                </c:pt>
                <c:pt idx="59">
                  <c:v>46.743000000000002</c:v>
                </c:pt>
                <c:pt idx="60">
                  <c:v>36.485999999999997</c:v>
                </c:pt>
                <c:pt idx="61">
                  <c:v>42.587000000000003</c:v>
                </c:pt>
                <c:pt idx="62">
                  <c:v>51.588999999999999</c:v>
                </c:pt>
                <c:pt idx="63">
                  <c:v>29.462</c:v>
                </c:pt>
                <c:pt idx="64">
                  <c:v>19.033000000000001</c:v>
                </c:pt>
                <c:pt idx="65">
                  <c:v>21.731000000000002</c:v>
                </c:pt>
                <c:pt idx="66">
                  <c:v>35.307000000000002</c:v>
                </c:pt>
                <c:pt idx="67">
                  <c:v>30.588000000000001</c:v>
                </c:pt>
                <c:pt idx="68">
                  <c:v>37.048000000000002</c:v>
                </c:pt>
                <c:pt idx="69">
                  <c:v>25.15</c:v>
                </c:pt>
                <c:pt idx="70">
                  <c:v>25.498999999999999</c:v>
                </c:pt>
                <c:pt idx="71">
                  <c:v>7.0869999999999997</c:v>
                </c:pt>
                <c:pt idx="72">
                  <c:v>5.048</c:v>
                </c:pt>
                <c:pt idx="73">
                  <c:v>36.072000000000003</c:v>
                </c:pt>
                <c:pt idx="75">
                  <c:v>4.8000000000000001E-2</c:v>
                </c:pt>
                <c:pt idx="76">
                  <c:v>1.6120000000000001</c:v>
                </c:pt>
                <c:pt idx="77">
                  <c:v>2.137</c:v>
                </c:pt>
                <c:pt idx="78">
                  <c:v>4.3330000000000002</c:v>
                </c:pt>
                <c:pt idx="79">
                  <c:v>4.8209999999999997</c:v>
                </c:pt>
                <c:pt idx="80">
                  <c:v>5.4219999999999997</c:v>
                </c:pt>
                <c:pt idx="81">
                  <c:v>5.6840000000000002</c:v>
                </c:pt>
                <c:pt idx="82">
                  <c:v>5.3159999999999998</c:v>
                </c:pt>
                <c:pt idx="83">
                  <c:v>5.3810000000000002</c:v>
                </c:pt>
                <c:pt idx="84">
                  <c:v>5.7370000000000001</c:v>
                </c:pt>
                <c:pt idx="85">
                  <c:v>5.74</c:v>
                </c:pt>
                <c:pt idx="86">
                  <c:v>9.5619999999999994</c:v>
                </c:pt>
                <c:pt idx="87">
                  <c:v>13.31</c:v>
                </c:pt>
                <c:pt idx="88">
                  <c:v>12.749000000000001</c:v>
                </c:pt>
                <c:pt idx="89">
                  <c:v>12.356999999999999</c:v>
                </c:pt>
                <c:pt idx="90">
                  <c:v>12.895</c:v>
                </c:pt>
                <c:pt idx="91">
                  <c:v>11.629</c:v>
                </c:pt>
                <c:pt idx="92">
                  <c:v>11.981999999999999</c:v>
                </c:pt>
                <c:pt idx="93">
                  <c:v>24.434999999999999</c:v>
                </c:pt>
                <c:pt idx="94">
                  <c:v>17.181000000000001</c:v>
                </c:pt>
                <c:pt idx="95">
                  <c:v>41.83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37C-443E-98AD-CAA233B0152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37C-443E-98AD-CAA233B0152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3">
                  <c:v>45</c:v>
                </c:pt>
                <c:pt idx="74">
                  <c:v>45</c:v>
                </c:pt>
                <c:pt idx="75">
                  <c:v>45</c:v>
                </c:pt>
                <c:pt idx="76">
                  <c:v>45</c:v>
                </c:pt>
                <c:pt idx="77">
                  <c:v>45</c:v>
                </c:pt>
                <c:pt idx="78">
                  <c:v>45</c:v>
                </c:pt>
                <c:pt idx="79">
                  <c:v>45</c:v>
                </c:pt>
                <c:pt idx="80">
                  <c:v>45</c:v>
                </c:pt>
                <c:pt idx="81">
                  <c:v>45</c:v>
                </c:pt>
                <c:pt idx="82">
                  <c:v>45</c:v>
                </c:pt>
                <c:pt idx="83">
                  <c:v>45</c:v>
                </c:pt>
                <c:pt idx="84">
                  <c:v>45</c:v>
                </c:pt>
                <c:pt idx="85">
                  <c:v>45</c:v>
                </c:pt>
                <c:pt idx="86">
                  <c:v>45</c:v>
                </c:pt>
                <c:pt idx="87">
                  <c:v>45</c:v>
                </c:pt>
                <c:pt idx="88">
                  <c:v>45</c:v>
                </c:pt>
                <c:pt idx="89">
                  <c:v>45</c:v>
                </c:pt>
                <c:pt idx="90">
                  <c:v>45</c:v>
                </c:pt>
                <c:pt idx="91">
                  <c:v>45</c:v>
                </c:pt>
                <c:pt idx="92">
                  <c:v>7.4969999999999999</c:v>
                </c:pt>
                <c:pt idx="93">
                  <c:v>45</c:v>
                </c:pt>
                <c:pt idx="94">
                  <c:v>45</c:v>
                </c:pt>
                <c:pt idx="95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37C-443E-98AD-CAA233B01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132</c:v>
                </c:pt>
                <c:pt idx="1">
                  <c:v>131.93</c:v>
                </c:pt>
                <c:pt idx="2">
                  <c:v>128.56</c:v>
                </c:pt>
                <c:pt idx="3">
                  <c:v>125.3</c:v>
                </c:pt>
                <c:pt idx="4">
                  <c:v>125.43</c:v>
                </c:pt>
                <c:pt idx="5">
                  <c:v>121.61</c:v>
                </c:pt>
                <c:pt idx="6">
                  <c:v>120.93</c:v>
                </c:pt>
                <c:pt idx="7">
                  <c:v>119.1</c:v>
                </c:pt>
                <c:pt idx="8">
                  <c:v>119.55</c:v>
                </c:pt>
                <c:pt idx="9">
                  <c:v>119.88</c:v>
                </c:pt>
                <c:pt idx="10">
                  <c:v>119.47</c:v>
                </c:pt>
                <c:pt idx="11">
                  <c:v>119.24</c:v>
                </c:pt>
                <c:pt idx="12">
                  <c:v>117.34</c:v>
                </c:pt>
                <c:pt idx="13">
                  <c:v>116.79</c:v>
                </c:pt>
                <c:pt idx="14">
                  <c:v>118.65</c:v>
                </c:pt>
                <c:pt idx="15">
                  <c:v>120.11</c:v>
                </c:pt>
                <c:pt idx="16">
                  <c:v>120.51</c:v>
                </c:pt>
                <c:pt idx="17">
                  <c:v>127.51</c:v>
                </c:pt>
                <c:pt idx="18">
                  <c:v>128.33000000000001</c:v>
                </c:pt>
                <c:pt idx="19">
                  <c:v>129.21</c:v>
                </c:pt>
                <c:pt idx="20">
                  <c:v>120.57</c:v>
                </c:pt>
                <c:pt idx="21">
                  <c:v>124.27</c:v>
                </c:pt>
                <c:pt idx="22">
                  <c:v>130.25</c:v>
                </c:pt>
                <c:pt idx="23">
                  <c:v>132</c:v>
                </c:pt>
                <c:pt idx="24">
                  <c:v>132</c:v>
                </c:pt>
                <c:pt idx="25">
                  <c:v>147</c:v>
                </c:pt>
                <c:pt idx="26">
                  <c:v>141.80000000000001</c:v>
                </c:pt>
                <c:pt idx="27">
                  <c:v>133.56</c:v>
                </c:pt>
                <c:pt idx="28">
                  <c:v>145.26</c:v>
                </c:pt>
                <c:pt idx="29">
                  <c:v>129.29</c:v>
                </c:pt>
                <c:pt idx="30">
                  <c:v>122.23</c:v>
                </c:pt>
                <c:pt idx="31">
                  <c:v>117.08</c:v>
                </c:pt>
                <c:pt idx="32">
                  <c:v>118.03</c:v>
                </c:pt>
                <c:pt idx="33">
                  <c:v>119.5</c:v>
                </c:pt>
                <c:pt idx="34">
                  <c:v>101.42</c:v>
                </c:pt>
                <c:pt idx="35">
                  <c:v>75.400000000000006</c:v>
                </c:pt>
                <c:pt idx="36">
                  <c:v>80</c:v>
                </c:pt>
                <c:pt idx="37">
                  <c:v>23.09</c:v>
                </c:pt>
                <c:pt idx="38">
                  <c:v>13.47</c:v>
                </c:pt>
                <c:pt idx="39">
                  <c:v>2</c:v>
                </c:pt>
                <c:pt idx="40">
                  <c:v>-7.36</c:v>
                </c:pt>
                <c:pt idx="41">
                  <c:v>-9.2799999999999994</c:v>
                </c:pt>
                <c:pt idx="42">
                  <c:v>-8.18</c:v>
                </c:pt>
                <c:pt idx="43">
                  <c:v>-8.35</c:v>
                </c:pt>
                <c:pt idx="44">
                  <c:v>5</c:v>
                </c:pt>
                <c:pt idx="45">
                  <c:v>9.15</c:v>
                </c:pt>
                <c:pt idx="46">
                  <c:v>8.2799999999999994</c:v>
                </c:pt>
                <c:pt idx="47">
                  <c:v>-1.98</c:v>
                </c:pt>
                <c:pt idx="48">
                  <c:v>-1.99</c:v>
                </c:pt>
                <c:pt idx="49">
                  <c:v>-1.99</c:v>
                </c:pt>
                <c:pt idx="50">
                  <c:v>-4.8499999999999996</c:v>
                </c:pt>
                <c:pt idx="51">
                  <c:v>-6.33</c:v>
                </c:pt>
                <c:pt idx="52">
                  <c:v>-9.26</c:v>
                </c:pt>
                <c:pt idx="53">
                  <c:v>-10.14</c:v>
                </c:pt>
                <c:pt idx="54">
                  <c:v>-10.06</c:v>
                </c:pt>
                <c:pt idx="55">
                  <c:v>-10.47</c:v>
                </c:pt>
                <c:pt idx="56">
                  <c:v>-10.32</c:v>
                </c:pt>
                <c:pt idx="57">
                  <c:v>-9.77</c:v>
                </c:pt>
                <c:pt idx="58">
                  <c:v>-6.97</c:v>
                </c:pt>
                <c:pt idx="59">
                  <c:v>-8.8699999999999992</c:v>
                </c:pt>
                <c:pt idx="60">
                  <c:v>-4.8600000000000003</c:v>
                </c:pt>
                <c:pt idx="61">
                  <c:v>-4.8099999999999996</c:v>
                </c:pt>
                <c:pt idx="62">
                  <c:v>6.12</c:v>
                </c:pt>
                <c:pt idx="63">
                  <c:v>0.01</c:v>
                </c:pt>
                <c:pt idx="64">
                  <c:v>-2.98</c:v>
                </c:pt>
                <c:pt idx="65">
                  <c:v>-2.98</c:v>
                </c:pt>
                <c:pt idx="66">
                  <c:v>70.28</c:v>
                </c:pt>
                <c:pt idx="67">
                  <c:v>104.01</c:v>
                </c:pt>
                <c:pt idx="68">
                  <c:v>83.64</c:v>
                </c:pt>
                <c:pt idx="69">
                  <c:v>96.43</c:v>
                </c:pt>
                <c:pt idx="70">
                  <c:v>108.99</c:v>
                </c:pt>
                <c:pt idx="71">
                  <c:v>134.34</c:v>
                </c:pt>
                <c:pt idx="72">
                  <c:v>115.98</c:v>
                </c:pt>
                <c:pt idx="73">
                  <c:v>120.48</c:v>
                </c:pt>
                <c:pt idx="74">
                  <c:v>141.41999999999999</c:v>
                </c:pt>
                <c:pt idx="75">
                  <c:v>142.68</c:v>
                </c:pt>
                <c:pt idx="76">
                  <c:v>137.58000000000001</c:v>
                </c:pt>
                <c:pt idx="77">
                  <c:v>138.88</c:v>
                </c:pt>
                <c:pt idx="78">
                  <c:v>138.36000000000001</c:v>
                </c:pt>
                <c:pt idx="79">
                  <c:v>144.22999999999999</c:v>
                </c:pt>
                <c:pt idx="80">
                  <c:v>153.05000000000001</c:v>
                </c:pt>
                <c:pt idx="81">
                  <c:v>155</c:v>
                </c:pt>
                <c:pt idx="82">
                  <c:v>152.86000000000001</c:v>
                </c:pt>
                <c:pt idx="83">
                  <c:v>144.09</c:v>
                </c:pt>
                <c:pt idx="84">
                  <c:v>151.91999999999999</c:v>
                </c:pt>
                <c:pt idx="85">
                  <c:v>152.19</c:v>
                </c:pt>
                <c:pt idx="86">
                  <c:v>131.74</c:v>
                </c:pt>
                <c:pt idx="87">
                  <c:v>120.08</c:v>
                </c:pt>
                <c:pt idx="88">
                  <c:v>132</c:v>
                </c:pt>
                <c:pt idx="89">
                  <c:v>130.22</c:v>
                </c:pt>
                <c:pt idx="90">
                  <c:v>119.2</c:v>
                </c:pt>
                <c:pt idx="91">
                  <c:v>114.01</c:v>
                </c:pt>
                <c:pt idx="92">
                  <c:v>151.72999999999999</c:v>
                </c:pt>
                <c:pt idx="93">
                  <c:v>120.23</c:v>
                </c:pt>
                <c:pt idx="94">
                  <c:v>132</c:v>
                </c:pt>
                <c:pt idx="95">
                  <c:v>131.54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37C-443E-98AD-CAA233B01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53.576000000000001</v>
      </c>
      <c r="C5" s="25">
        <v>53.015999999999998</v>
      </c>
      <c r="D5" s="25">
        <v>51.362000000000002</v>
      </c>
      <c r="E5" s="25">
        <v>51.82</v>
      </c>
      <c r="F5" s="25">
        <v>51.451999999999998</v>
      </c>
      <c r="G5" s="25">
        <v>49.83</v>
      </c>
      <c r="H5" s="25">
        <v>49.66</v>
      </c>
      <c r="I5" s="25">
        <v>48.65</v>
      </c>
      <c r="J5" s="25">
        <v>40.15</v>
      </c>
      <c r="K5" s="25">
        <v>37.78</v>
      </c>
      <c r="L5" s="25">
        <v>39.271999999999998</v>
      </c>
      <c r="M5" s="25">
        <v>38.03</v>
      </c>
      <c r="N5" s="25">
        <v>37.86</v>
      </c>
      <c r="O5" s="25">
        <v>37.659999999999997</v>
      </c>
      <c r="P5" s="25">
        <v>37.909999999999997</v>
      </c>
      <c r="Q5" s="25">
        <v>37.869999999999997</v>
      </c>
      <c r="R5" s="25">
        <v>39.28</v>
      </c>
      <c r="S5" s="25">
        <v>21.550999999999998</v>
      </c>
      <c r="T5" s="25">
        <v>23.103000000000002</v>
      </c>
      <c r="U5" s="25">
        <v>24.347999999999999</v>
      </c>
      <c r="V5" s="25">
        <v>45.58</v>
      </c>
      <c r="W5" s="25">
        <v>36.645000000000003</v>
      </c>
      <c r="X5" s="25">
        <v>43.823999999999998</v>
      </c>
      <c r="Y5" s="25">
        <v>61.29</v>
      </c>
      <c r="Z5" s="25">
        <v>72.325000000000003</v>
      </c>
      <c r="AA5" s="25">
        <v>71.116</v>
      </c>
      <c r="AB5" s="25">
        <v>97.468000000000004</v>
      </c>
      <c r="AC5" s="25">
        <v>110.819</v>
      </c>
      <c r="AD5" s="25">
        <v>95.254999999999995</v>
      </c>
      <c r="AE5" s="25">
        <v>90.593999999999994</v>
      </c>
      <c r="AF5" s="25">
        <v>103.259</v>
      </c>
      <c r="AG5" s="25">
        <v>108.001</v>
      </c>
      <c r="AH5" s="25">
        <v>103.509</v>
      </c>
      <c r="AI5" s="25">
        <v>77.822999999999993</v>
      </c>
      <c r="AJ5" s="25">
        <v>77.733000000000004</v>
      </c>
      <c r="AK5" s="25">
        <v>72.847999999999999</v>
      </c>
      <c r="AL5" s="25">
        <v>57.774000000000001</v>
      </c>
      <c r="AM5" s="25">
        <v>127.651</v>
      </c>
      <c r="AN5" s="25">
        <v>153.03299999999999</v>
      </c>
      <c r="AO5" s="25">
        <v>153.75399999999999</v>
      </c>
      <c r="AP5" s="25">
        <v>112.551</v>
      </c>
      <c r="AQ5" s="25">
        <v>105.38200000000001</v>
      </c>
      <c r="AR5" s="25">
        <v>102.123</v>
      </c>
      <c r="AS5" s="25">
        <v>123.556</v>
      </c>
      <c r="AT5" s="25">
        <v>20.696000000000002</v>
      </c>
      <c r="AU5" s="25">
        <v>43.366999999999997</v>
      </c>
      <c r="AV5" s="25">
        <v>40.353000000000002</v>
      </c>
      <c r="AW5" s="25">
        <v>10.08</v>
      </c>
      <c r="AX5" s="25">
        <v>29.899000000000001</v>
      </c>
      <c r="AY5" s="25">
        <v>22.722000000000001</v>
      </c>
      <c r="AZ5" s="25">
        <v>26.457999999999998</v>
      </c>
      <c r="BA5" s="25">
        <v>33.375</v>
      </c>
      <c r="BB5" s="25">
        <v>44.073</v>
      </c>
      <c r="BC5" s="25">
        <v>39.869999999999997</v>
      </c>
      <c r="BD5" s="25">
        <v>39.116999999999997</v>
      </c>
      <c r="BE5" s="25">
        <v>39.165999999999997</v>
      </c>
      <c r="BF5" s="25">
        <v>49.703000000000003</v>
      </c>
      <c r="BG5" s="25">
        <v>49.822000000000003</v>
      </c>
      <c r="BH5" s="25">
        <v>52.256</v>
      </c>
      <c r="BI5" s="25">
        <v>50.06</v>
      </c>
      <c r="BJ5" s="25">
        <v>47.558999999999997</v>
      </c>
      <c r="BK5" s="25">
        <v>48.02</v>
      </c>
      <c r="BL5" s="25">
        <v>56.588999999999999</v>
      </c>
      <c r="BM5" s="25">
        <v>34.262</v>
      </c>
      <c r="BN5" s="25">
        <v>19.033000000000001</v>
      </c>
      <c r="BO5" s="25">
        <v>21.731000000000002</v>
      </c>
      <c r="BP5" s="25">
        <v>48.155999999999999</v>
      </c>
      <c r="BQ5" s="25">
        <v>49.453000000000003</v>
      </c>
      <c r="BR5" s="25">
        <v>58.18</v>
      </c>
      <c r="BS5" s="25">
        <v>53.122</v>
      </c>
      <c r="BT5" s="25">
        <v>52.905999999999999</v>
      </c>
      <c r="BU5" s="25">
        <v>78.218999999999994</v>
      </c>
      <c r="BV5" s="25">
        <v>27.343</v>
      </c>
      <c r="BW5" s="25">
        <v>98.072000000000003</v>
      </c>
      <c r="BX5" s="25">
        <v>56.9</v>
      </c>
      <c r="BY5" s="25">
        <v>58.847999999999999</v>
      </c>
      <c r="BZ5" s="25">
        <v>72.942999999999998</v>
      </c>
      <c r="CA5" s="25">
        <v>69.555999999999997</v>
      </c>
      <c r="CB5" s="25">
        <v>75.137</v>
      </c>
      <c r="CC5" s="25">
        <v>49.820999999999998</v>
      </c>
      <c r="CD5" s="25">
        <v>50.460999999999999</v>
      </c>
      <c r="CE5" s="25">
        <v>50.679000000000002</v>
      </c>
      <c r="CF5" s="25">
        <v>55.661999999999999</v>
      </c>
      <c r="CG5" s="25">
        <v>50.381</v>
      </c>
      <c r="CH5" s="25">
        <v>50.749000000000002</v>
      </c>
      <c r="CI5" s="25">
        <v>50.750999999999998</v>
      </c>
      <c r="CJ5" s="25">
        <v>104.562</v>
      </c>
      <c r="CK5" s="25">
        <v>64.822999999999993</v>
      </c>
      <c r="CL5" s="25">
        <v>139.53299999999999</v>
      </c>
      <c r="CM5" s="25">
        <v>137.357</v>
      </c>
      <c r="CN5" s="25">
        <v>89.697999999999993</v>
      </c>
      <c r="CO5" s="25">
        <v>86.629000000000005</v>
      </c>
      <c r="CP5" s="25">
        <v>20.774999999999999</v>
      </c>
      <c r="CQ5" s="25">
        <v>75.679000000000002</v>
      </c>
      <c r="CR5" s="25">
        <v>75.366</v>
      </c>
      <c r="CS5" s="25">
        <v>86.83</v>
      </c>
      <c r="CT5" s="26"/>
      <c r="CU5" s="26"/>
      <c r="CV5" s="26"/>
      <c r="CW5" s="27"/>
      <c r="CX5" s="28">
        <f t="array" ref="CX5">SUMPRODUCT(B5:CW5*0.25)</f>
        <v>1471.2237500000001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132</v>
      </c>
      <c r="C8" s="37">
        <v>131.93</v>
      </c>
      <c r="D8" s="37">
        <v>128.56</v>
      </c>
      <c r="E8" s="37">
        <v>125.3</v>
      </c>
      <c r="F8" s="37">
        <v>125.43</v>
      </c>
      <c r="G8" s="37">
        <v>121.61</v>
      </c>
      <c r="H8" s="37">
        <v>120.93</v>
      </c>
      <c r="I8" s="37">
        <v>119.1</v>
      </c>
      <c r="J8" s="37">
        <v>119.55</v>
      </c>
      <c r="K8" s="37">
        <v>119.88</v>
      </c>
      <c r="L8" s="37">
        <v>119.47</v>
      </c>
      <c r="M8" s="37">
        <v>119.24</v>
      </c>
      <c r="N8" s="37">
        <v>117.34</v>
      </c>
      <c r="O8" s="37">
        <v>116.79</v>
      </c>
      <c r="P8" s="37">
        <v>118.65</v>
      </c>
      <c r="Q8" s="37">
        <v>120.11</v>
      </c>
      <c r="R8" s="37">
        <v>120.51</v>
      </c>
      <c r="S8" s="37">
        <v>127.51</v>
      </c>
      <c r="T8" s="37">
        <v>128.33000000000001</v>
      </c>
      <c r="U8" s="37">
        <v>129.21</v>
      </c>
      <c r="V8" s="37">
        <v>120.57</v>
      </c>
      <c r="W8" s="37">
        <v>124.27</v>
      </c>
      <c r="X8" s="37">
        <v>130.25</v>
      </c>
      <c r="Y8" s="37">
        <v>132</v>
      </c>
      <c r="Z8" s="37">
        <v>132</v>
      </c>
      <c r="AA8" s="37">
        <v>147</v>
      </c>
      <c r="AB8" s="37">
        <v>141.80000000000001</v>
      </c>
      <c r="AC8" s="37">
        <v>133.56</v>
      </c>
      <c r="AD8" s="37">
        <v>145.26</v>
      </c>
      <c r="AE8" s="37">
        <v>129.29</v>
      </c>
      <c r="AF8" s="37">
        <v>122.23</v>
      </c>
      <c r="AG8" s="37">
        <v>117.08</v>
      </c>
      <c r="AH8" s="37">
        <v>118.03</v>
      </c>
      <c r="AI8" s="37">
        <v>119.5</v>
      </c>
      <c r="AJ8" s="37">
        <v>101.42</v>
      </c>
      <c r="AK8" s="37">
        <v>75.400000000000006</v>
      </c>
      <c r="AL8" s="37">
        <v>80</v>
      </c>
      <c r="AM8" s="37">
        <v>23.09</v>
      </c>
      <c r="AN8" s="37">
        <v>13.47</v>
      </c>
      <c r="AO8" s="37">
        <v>2</v>
      </c>
      <c r="AP8" s="37">
        <v>-7.36</v>
      </c>
      <c r="AQ8" s="37">
        <v>-9.2799999999999994</v>
      </c>
      <c r="AR8" s="37">
        <v>-8.18</v>
      </c>
      <c r="AS8" s="37">
        <v>-8.35</v>
      </c>
      <c r="AT8" s="37">
        <v>5</v>
      </c>
      <c r="AU8" s="37">
        <v>9.15</v>
      </c>
      <c r="AV8" s="37">
        <v>8.2799999999999994</v>
      </c>
      <c r="AW8" s="37">
        <v>-1.98</v>
      </c>
      <c r="AX8" s="37">
        <v>-1.99</v>
      </c>
      <c r="AY8" s="37">
        <v>-1.99</v>
      </c>
      <c r="AZ8" s="37">
        <v>-4.8499999999999996</v>
      </c>
      <c r="BA8" s="37">
        <v>-6.33</v>
      </c>
      <c r="BB8" s="37">
        <v>-9.26</v>
      </c>
      <c r="BC8" s="37">
        <v>-10.14</v>
      </c>
      <c r="BD8" s="37">
        <v>-10.06</v>
      </c>
      <c r="BE8" s="37">
        <v>-10.47</v>
      </c>
      <c r="BF8" s="37">
        <v>-10.32</v>
      </c>
      <c r="BG8" s="37">
        <v>-9.77</v>
      </c>
      <c r="BH8" s="37">
        <v>-6.97</v>
      </c>
      <c r="BI8" s="37">
        <v>-8.8699999999999992</v>
      </c>
      <c r="BJ8" s="37">
        <v>-4.8600000000000003</v>
      </c>
      <c r="BK8" s="37">
        <v>-4.8099999999999996</v>
      </c>
      <c r="BL8" s="37">
        <v>6.12</v>
      </c>
      <c r="BM8" s="37">
        <v>0.01</v>
      </c>
      <c r="BN8" s="37">
        <v>-2.98</v>
      </c>
      <c r="BO8" s="37">
        <v>-2.98</v>
      </c>
      <c r="BP8" s="37">
        <v>70.28</v>
      </c>
      <c r="BQ8" s="37">
        <v>104.01</v>
      </c>
      <c r="BR8" s="37">
        <v>83.64</v>
      </c>
      <c r="BS8" s="37">
        <v>96.43</v>
      </c>
      <c r="BT8" s="37">
        <v>108.99</v>
      </c>
      <c r="BU8" s="37">
        <v>134.34</v>
      </c>
      <c r="BV8" s="37">
        <v>115.98</v>
      </c>
      <c r="BW8" s="37">
        <v>120.48</v>
      </c>
      <c r="BX8" s="37">
        <v>141.41999999999999</v>
      </c>
      <c r="BY8" s="37">
        <v>142.68</v>
      </c>
      <c r="BZ8" s="37">
        <v>137.58000000000001</v>
      </c>
      <c r="CA8" s="37">
        <v>138.88</v>
      </c>
      <c r="CB8" s="37">
        <v>138.36000000000001</v>
      </c>
      <c r="CC8" s="37">
        <v>144.22999999999999</v>
      </c>
      <c r="CD8" s="37">
        <v>153.05000000000001</v>
      </c>
      <c r="CE8" s="37">
        <v>155</v>
      </c>
      <c r="CF8" s="37">
        <v>152.86000000000001</v>
      </c>
      <c r="CG8" s="37">
        <v>144.09</v>
      </c>
      <c r="CH8" s="37">
        <v>151.91999999999999</v>
      </c>
      <c r="CI8" s="37">
        <v>152.19</v>
      </c>
      <c r="CJ8" s="37">
        <v>131.74</v>
      </c>
      <c r="CK8" s="37">
        <v>120.08</v>
      </c>
      <c r="CL8" s="37">
        <v>132</v>
      </c>
      <c r="CM8" s="37">
        <v>130.22</v>
      </c>
      <c r="CN8" s="37">
        <v>119.2</v>
      </c>
      <c r="CO8" s="37">
        <v>114.01</v>
      </c>
      <c r="CP8" s="37">
        <v>151.72999999999999</v>
      </c>
      <c r="CQ8" s="37">
        <v>120.23</v>
      </c>
      <c r="CR8" s="37">
        <v>132</v>
      </c>
      <c r="CS8" s="37">
        <v>131.54</v>
      </c>
      <c r="CT8" s="38"/>
      <c r="CU8" s="38"/>
      <c r="CV8" s="38"/>
      <c r="CW8" s="39"/>
      <c r="CX8" s="40">
        <f>IF(SUM(B8:CW8)&lt;&gt;0,AVERAGEIF(B8:CW8,"&lt;&gt;"""),"")</f>
        <v>86.724895833333335</v>
      </c>
    </row>
    <row r="9" spans="1:102" ht="24.95" customHeight="1" thickBot="1" x14ac:dyDescent="0.25">
      <c r="A9" s="41" t="s">
        <v>6</v>
      </c>
      <c r="B9" s="42">
        <v>129.44749999999999</v>
      </c>
      <c r="C9" s="43">
        <v>129.44749999999999</v>
      </c>
      <c r="D9" s="43">
        <v>129.44749999999999</v>
      </c>
      <c r="E9" s="43">
        <v>129.44749999999999</v>
      </c>
      <c r="F9" s="43">
        <v>121.7675</v>
      </c>
      <c r="G9" s="43">
        <v>121.7675</v>
      </c>
      <c r="H9" s="43">
        <v>121.7675</v>
      </c>
      <c r="I9" s="43">
        <v>121.7675</v>
      </c>
      <c r="J9" s="43">
        <v>119.535</v>
      </c>
      <c r="K9" s="43">
        <v>119.535</v>
      </c>
      <c r="L9" s="43">
        <v>119.535</v>
      </c>
      <c r="M9" s="43">
        <v>119.535</v>
      </c>
      <c r="N9" s="43">
        <v>118.2225</v>
      </c>
      <c r="O9" s="43">
        <v>118.2225</v>
      </c>
      <c r="P9" s="43">
        <v>118.2225</v>
      </c>
      <c r="Q9" s="43">
        <v>118.2225</v>
      </c>
      <c r="R9" s="43">
        <v>126.39</v>
      </c>
      <c r="S9" s="43">
        <v>126.39</v>
      </c>
      <c r="T9" s="43">
        <v>126.39</v>
      </c>
      <c r="U9" s="43">
        <v>126.39</v>
      </c>
      <c r="V9" s="43">
        <v>126.77249999999999</v>
      </c>
      <c r="W9" s="43">
        <v>126.77249999999999</v>
      </c>
      <c r="X9" s="43">
        <v>126.77249999999999</v>
      </c>
      <c r="Y9" s="43">
        <v>126.77249999999999</v>
      </c>
      <c r="Z9" s="43">
        <v>138.59</v>
      </c>
      <c r="AA9" s="43">
        <v>138.59</v>
      </c>
      <c r="AB9" s="43">
        <v>138.59</v>
      </c>
      <c r="AC9" s="43">
        <v>138.59</v>
      </c>
      <c r="AD9" s="43">
        <v>128.465</v>
      </c>
      <c r="AE9" s="43">
        <v>128.465</v>
      </c>
      <c r="AF9" s="43">
        <v>128.465</v>
      </c>
      <c r="AG9" s="43">
        <v>128.465</v>
      </c>
      <c r="AH9" s="43">
        <v>103.58750000000001</v>
      </c>
      <c r="AI9" s="43">
        <v>103.58750000000001</v>
      </c>
      <c r="AJ9" s="43">
        <v>103.58750000000001</v>
      </c>
      <c r="AK9" s="43">
        <v>103.58750000000001</v>
      </c>
      <c r="AL9" s="43">
        <v>29.64</v>
      </c>
      <c r="AM9" s="43">
        <v>29.64</v>
      </c>
      <c r="AN9" s="43">
        <v>29.64</v>
      </c>
      <c r="AO9" s="43">
        <v>29.64</v>
      </c>
      <c r="AP9" s="43">
        <v>-8.2925000000000004</v>
      </c>
      <c r="AQ9" s="43">
        <v>-8.2925000000000004</v>
      </c>
      <c r="AR9" s="43">
        <v>-8.2925000000000004</v>
      </c>
      <c r="AS9" s="43">
        <v>-8.2925000000000004</v>
      </c>
      <c r="AT9" s="43">
        <v>5.1124999999999998</v>
      </c>
      <c r="AU9" s="43">
        <v>5.1124999999999998</v>
      </c>
      <c r="AV9" s="43">
        <v>5.1124999999999998</v>
      </c>
      <c r="AW9" s="43">
        <v>5.1124999999999998</v>
      </c>
      <c r="AX9" s="43">
        <v>-3.79</v>
      </c>
      <c r="AY9" s="43">
        <v>-3.79</v>
      </c>
      <c r="AZ9" s="43">
        <v>-3.79</v>
      </c>
      <c r="BA9" s="43">
        <v>-3.79</v>
      </c>
      <c r="BB9" s="43">
        <v>-9.9824999999999999</v>
      </c>
      <c r="BC9" s="43">
        <v>-9.9824999999999999</v>
      </c>
      <c r="BD9" s="43">
        <v>-9.9824999999999999</v>
      </c>
      <c r="BE9" s="43">
        <v>-9.9824999999999999</v>
      </c>
      <c r="BF9" s="43">
        <v>-8.9824999999999999</v>
      </c>
      <c r="BG9" s="43">
        <v>-8.9824999999999999</v>
      </c>
      <c r="BH9" s="43">
        <v>-8.9824999999999999</v>
      </c>
      <c r="BI9" s="43">
        <v>-8.9824999999999999</v>
      </c>
      <c r="BJ9" s="43">
        <v>-0.88500000000000001</v>
      </c>
      <c r="BK9" s="43">
        <v>-0.88500000000000001</v>
      </c>
      <c r="BL9" s="43">
        <v>-0.88500000000000001</v>
      </c>
      <c r="BM9" s="43">
        <v>-0.88500000000000001</v>
      </c>
      <c r="BN9" s="43">
        <v>42.082500000000003</v>
      </c>
      <c r="BO9" s="43">
        <v>42.082500000000003</v>
      </c>
      <c r="BP9" s="43">
        <v>42.082500000000003</v>
      </c>
      <c r="BQ9" s="43">
        <v>42.082500000000003</v>
      </c>
      <c r="BR9" s="43">
        <v>105.85</v>
      </c>
      <c r="BS9" s="43">
        <v>105.85</v>
      </c>
      <c r="BT9" s="43">
        <v>105.85</v>
      </c>
      <c r="BU9" s="43">
        <v>105.85</v>
      </c>
      <c r="BV9" s="43">
        <v>130.13999999999999</v>
      </c>
      <c r="BW9" s="43">
        <v>130.13999999999999</v>
      </c>
      <c r="BX9" s="43">
        <v>130.13999999999999</v>
      </c>
      <c r="BY9" s="43">
        <v>130.13999999999999</v>
      </c>
      <c r="BZ9" s="43">
        <v>139.76249999999999</v>
      </c>
      <c r="CA9" s="43">
        <v>139.76249999999999</v>
      </c>
      <c r="CB9" s="43">
        <v>139.76249999999999</v>
      </c>
      <c r="CC9" s="43">
        <v>139.76249999999999</v>
      </c>
      <c r="CD9" s="43">
        <v>151.25</v>
      </c>
      <c r="CE9" s="43">
        <v>151.25</v>
      </c>
      <c r="CF9" s="43">
        <v>151.25</v>
      </c>
      <c r="CG9" s="43">
        <v>151.25</v>
      </c>
      <c r="CH9" s="43">
        <v>138.98249999999999</v>
      </c>
      <c r="CI9" s="43">
        <v>138.98249999999999</v>
      </c>
      <c r="CJ9" s="43">
        <v>138.98249999999999</v>
      </c>
      <c r="CK9" s="43">
        <v>138.98249999999999</v>
      </c>
      <c r="CL9" s="43">
        <v>123.8575</v>
      </c>
      <c r="CM9" s="43">
        <v>123.8575</v>
      </c>
      <c r="CN9" s="43">
        <v>123.8575</v>
      </c>
      <c r="CO9" s="43">
        <v>123.8575</v>
      </c>
      <c r="CP9" s="43">
        <v>133.875</v>
      </c>
      <c r="CQ9" s="43">
        <v>133.875</v>
      </c>
      <c r="CR9" s="43">
        <v>133.875</v>
      </c>
      <c r="CS9" s="43">
        <v>133.875</v>
      </c>
      <c r="CT9" s="44"/>
      <c r="CU9" s="44"/>
      <c r="CV9" s="44"/>
      <c r="CW9" s="45"/>
      <c r="CX9" s="46">
        <f>IF(SUM(B9:CW9)&lt;&gt;0,AVERAGEIF(B9:CW9,"&lt;&gt;"""),"")</f>
        <v>86.724895833333406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21.324000000000002</v>
      </c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>
        <v>30.681999999999999</v>
      </c>
      <c r="Z11" s="53">
        <v>67.239999999999995</v>
      </c>
      <c r="AA11" s="53"/>
      <c r="AB11" s="53">
        <v>68.402000000000001</v>
      </c>
      <c r="AC11" s="53">
        <v>55.665999999999997</v>
      </c>
      <c r="AD11" s="53">
        <v>24.236999999999998</v>
      </c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>
        <v>8.3629999999999995</v>
      </c>
      <c r="BV11" s="53"/>
      <c r="BW11" s="53"/>
      <c r="BX11" s="53"/>
      <c r="BY11" s="53"/>
      <c r="BZ11" s="53">
        <v>25.791</v>
      </c>
      <c r="CA11" s="53">
        <v>20.873000000000001</v>
      </c>
      <c r="CB11" s="53">
        <v>24.23</v>
      </c>
      <c r="CC11" s="53"/>
      <c r="CD11" s="53"/>
      <c r="CE11" s="53"/>
      <c r="CF11" s="53"/>
      <c r="CG11" s="53"/>
      <c r="CH11" s="53"/>
      <c r="CI11" s="53"/>
      <c r="CJ11" s="53"/>
      <c r="CK11" s="53"/>
      <c r="CL11" s="53">
        <v>76.314999999999998</v>
      </c>
      <c r="CM11" s="53"/>
      <c r="CN11" s="53"/>
      <c r="CO11" s="53"/>
      <c r="CP11" s="53">
        <v>2.5000000000000001E-2</v>
      </c>
      <c r="CQ11" s="53"/>
      <c r="CR11" s="53">
        <v>70.040999999999997</v>
      </c>
      <c r="CS11" s="53"/>
      <c r="CT11" s="54"/>
      <c r="CU11" s="54"/>
      <c r="CV11" s="54"/>
      <c r="CW11" s="55"/>
      <c r="CX11" s="56">
        <f t="array" ref="CX11">SUMPRODUCT(B11:CW11*0.25)</f>
        <v>123.29724999999999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>
        <v>0.08</v>
      </c>
      <c r="F13" s="65"/>
      <c r="G13" s="65"/>
      <c r="H13" s="65"/>
      <c r="I13" s="65"/>
      <c r="J13" s="65"/>
      <c r="K13" s="65">
        <v>0.20100000000000001</v>
      </c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8.2449999999999992</v>
      </c>
      <c r="BV13" s="65"/>
      <c r="BW13" s="65">
        <v>92.584000000000003</v>
      </c>
      <c r="BX13" s="65">
        <v>26.552999999999997</v>
      </c>
      <c r="BY13" s="65">
        <v>35.260999999999996</v>
      </c>
      <c r="BZ13" s="65">
        <v>46.422000000000004</v>
      </c>
      <c r="CA13" s="65">
        <v>48.676000000000002</v>
      </c>
      <c r="CB13" s="65">
        <v>50.896999999999998</v>
      </c>
      <c r="CC13" s="65">
        <v>17.21</v>
      </c>
      <c r="CD13" s="65"/>
      <c r="CE13" s="65"/>
      <c r="CF13" s="65"/>
      <c r="CG13" s="65">
        <v>20.801000000000002</v>
      </c>
      <c r="CH13" s="65"/>
      <c r="CI13" s="65">
        <v>3.0569999999999999</v>
      </c>
      <c r="CJ13" s="65">
        <v>104.562</v>
      </c>
      <c r="CK13" s="65">
        <v>64.823000000000008</v>
      </c>
      <c r="CL13" s="65">
        <v>63.218000000000004</v>
      </c>
      <c r="CM13" s="65">
        <v>137.357</v>
      </c>
      <c r="CN13" s="65">
        <v>89.698000000000008</v>
      </c>
      <c r="CO13" s="65">
        <v>86.628999999999991</v>
      </c>
      <c r="CP13" s="65"/>
      <c r="CQ13" s="65">
        <v>75.679000000000002</v>
      </c>
      <c r="CR13" s="65"/>
      <c r="CS13" s="65">
        <v>50.500999999999998</v>
      </c>
      <c r="CT13" s="66"/>
      <c r="CU13" s="66"/>
      <c r="CV13" s="66"/>
      <c r="CW13" s="67"/>
      <c r="CX13" s="68">
        <f t="array" ref="CX13">SUMPRODUCT(B13:CW13*0.25)</f>
        <v>255.61349999999996</v>
      </c>
    </row>
    <row r="14" spans="1:102" ht="24.95" customHeight="1" x14ac:dyDescent="0.2">
      <c r="A14" s="63" t="s">
        <v>11</v>
      </c>
      <c r="B14" s="64">
        <v>13</v>
      </c>
      <c r="C14" s="65">
        <v>13</v>
      </c>
      <c r="D14" s="65">
        <v>13</v>
      </c>
      <c r="E14" s="65">
        <v>13</v>
      </c>
      <c r="F14" s="65">
        <v>13</v>
      </c>
      <c r="G14" s="65">
        <v>13</v>
      </c>
      <c r="H14" s="65">
        <v>13</v>
      </c>
      <c r="I14" s="65">
        <v>13</v>
      </c>
      <c r="J14" s="65">
        <v>13</v>
      </c>
      <c r="K14" s="65">
        <v>13</v>
      </c>
      <c r="L14" s="65">
        <v>13</v>
      </c>
      <c r="M14" s="65">
        <v>13</v>
      </c>
      <c r="N14" s="65">
        <v>7</v>
      </c>
      <c r="O14" s="65">
        <v>7</v>
      </c>
      <c r="P14" s="65">
        <v>7</v>
      </c>
      <c r="Q14" s="65">
        <v>7</v>
      </c>
      <c r="R14" s="65">
        <v>5</v>
      </c>
      <c r="S14" s="65">
        <v>5</v>
      </c>
      <c r="T14" s="65">
        <v>5</v>
      </c>
      <c r="U14" s="65">
        <v>5</v>
      </c>
      <c r="V14" s="65">
        <v>5</v>
      </c>
      <c r="W14" s="65">
        <v>5</v>
      </c>
      <c r="X14" s="65">
        <v>5</v>
      </c>
      <c r="Y14" s="65">
        <v>5</v>
      </c>
      <c r="Z14" s="65">
        <v>5</v>
      </c>
      <c r="AA14" s="65">
        <v>5</v>
      </c>
      <c r="AB14" s="65">
        <v>5</v>
      </c>
      <c r="AC14" s="65">
        <v>55</v>
      </c>
      <c r="AD14" s="65">
        <v>55</v>
      </c>
      <c r="AE14" s="65">
        <v>55</v>
      </c>
      <c r="AF14" s="65">
        <v>55</v>
      </c>
      <c r="AG14" s="65">
        <v>55</v>
      </c>
      <c r="AH14" s="65">
        <v>55</v>
      </c>
      <c r="AI14" s="65">
        <v>52</v>
      </c>
      <c r="AJ14" s="65">
        <v>42</v>
      </c>
      <c r="AK14" s="65">
        <v>42</v>
      </c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>
        <v>42</v>
      </c>
      <c r="BQ14" s="65">
        <v>45.643000000000001</v>
      </c>
      <c r="BR14" s="65">
        <v>55</v>
      </c>
      <c r="BS14" s="65">
        <v>48.414999999999999</v>
      </c>
      <c r="BT14" s="65">
        <v>47.591999999999999</v>
      </c>
      <c r="BU14" s="65">
        <v>55</v>
      </c>
      <c r="BV14" s="65">
        <v>13</v>
      </c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252.91249999999999</v>
      </c>
    </row>
    <row r="15" spans="1:102" ht="24.95" customHeight="1" x14ac:dyDescent="0.2">
      <c r="A15" s="69" t="s">
        <v>12</v>
      </c>
      <c r="B15" s="70">
        <v>6.6929999999999996</v>
      </c>
      <c r="C15" s="71">
        <v>16.643999999999998</v>
      </c>
      <c r="D15" s="71">
        <v>15.635999999999999</v>
      </c>
      <c r="E15" s="71">
        <v>13.548999999999999</v>
      </c>
      <c r="F15" s="71">
        <v>12.878</v>
      </c>
      <c r="G15" s="71">
        <v>12.919</v>
      </c>
      <c r="H15" s="71">
        <v>12.226000000000001</v>
      </c>
      <c r="I15" s="71">
        <v>11.7</v>
      </c>
      <c r="J15" s="71">
        <v>11.347</v>
      </c>
      <c r="K15" s="71">
        <v>0.39800000000000002</v>
      </c>
      <c r="L15" s="71">
        <v>1.4079999999999999</v>
      </c>
      <c r="M15" s="71">
        <v>0.70099999999999996</v>
      </c>
      <c r="N15" s="71">
        <v>6.3250000000000002</v>
      </c>
      <c r="O15" s="71">
        <v>10.946</v>
      </c>
      <c r="P15" s="71">
        <v>6.5750000000000002</v>
      </c>
      <c r="Q15" s="71">
        <v>12.491</v>
      </c>
      <c r="R15" s="71">
        <v>8.6</v>
      </c>
      <c r="S15" s="71">
        <v>3.1429999999999998</v>
      </c>
      <c r="T15" s="71">
        <v>3.7869999999999999</v>
      </c>
      <c r="U15" s="71">
        <v>4.71</v>
      </c>
      <c r="V15" s="71">
        <v>17.11</v>
      </c>
      <c r="W15" s="71">
        <v>3.12</v>
      </c>
      <c r="X15" s="71">
        <v>16.651</v>
      </c>
      <c r="Y15" s="71">
        <v>11.744999999999999</v>
      </c>
      <c r="Z15" s="71">
        <v>8.5000000000000006E-2</v>
      </c>
      <c r="AA15" s="71">
        <v>23.498000000000001</v>
      </c>
      <c r="AB15" s="71">
        <v>6.9630000000000001</v>
      </c>
      <c r="AC15" s="71">
        <v>9.1999999999999998E-2</v>
      </c>
      <c r="AD15" s="71">
        <v>3.0009999999999999</v>
      </c>
      <c r="AE15" s="71">
        <v>20.109000000000002</v>
      </c>
      <c r="AF15" s="71">
        <v>24.983000000000001</v>
      </c>
      <c r="AG15" s="71">
        <v>23.806000000000001</v>
      </c>
      <c r="AH15" s="71">
        <v>30.678000000000001</v>
      </c>
      <c r="AI15" s="71">
        <v>15.776</v>
      </c>
      <c r="AJ15" s="71">
        <v>19.239999999999998</v>
      </c>
      <c r="AK15" s="71">
        <v>12.64</v>
      </c>
      <c r="AL15" s="71">
        <v>20.765999999999998</v>
      </c>
      <c r="AM15" s="71">
        <v>66.305000000000007</v>
      </c>
      <c r="AN15" s="71">
        <v>92.259</v>
      </c>
      <c r="AO15" s="71">
        <v>135.98699999999999</v>
      </c>
      <c r="AP15" s="71">
        <v>112.551</v>
      </c>
      <c r="AQ15" s="71">
        <v>105.38200000000001</v>
      </c>
      <c r="AR15" s="71">
        <v>102.123</v>
      </c>
      <c r="AS15" s="71">
        <v>123.556</v>
      </c>
      <c r="AT15" s="71">
        <v>20.696000000000002</v>
      </c>
      <c r="AU15" s="71">
        <v>26.565999999999999</v>
      </c>
      <c r="AV15" s="71">
        <v>24.271000000000001</v>
      </c>
      <c r="AW15" s="71"/>
      <c r="AX15" s="71">
        <v>24.024999999999999</v>
      </c>
      <c r="AY15" s="71">
        <v>16.001999999999999</v>
      </c>
      <c r="AZ15" s="71">
        <v>26.457999999999998</v>
      </c>
      <c r="BA15" s="71">
        <v>33.375</v>
      </c>
      <c r="BB15" s="71">
        <v>44.073</v>
      </c>
      <c r="BC15" s="71">
        <v>39.869999999999997</v>
      </c>
      <c r="BD15" s="71">
        <v>39.116999999999997</v>
      </c>
      <c r="BE15" s="71">
        <v>39.165999999999997</v>
      </c>
      <c r="BF15" s="71">
        <v>47.203000000000003</v>
      </c>
      <c r="BG15" s="71">
        <v>44.822000000000003</v>
      </c>
      <c r="BH15" s="71">
        <v>47.256</v>
      </c>
      <c r="BI15" s="71">
        <v>45.06</v>
      </c>
      <c r="BJ15" s="71">
        <v>47.558999999999997</v>
      </c>
      <c r="BK15" s="71">
        <v>48.02</v>
      </c>
      <c r="BL15" s="71">
        <v>31.062000000000001</v>
      </c>
      <c r="BM15" s="71">
        <v>28.545999999999999</v>
      </c>
      <c r="BN15" s="71">
        <v>14.032999999999999</v>
      </c>
      <c r="BO15" s="71">
        <v>16.731000000000002</v>
      </c>
      <c r="BP15" s="71">
        <v>6.1559999999999997</v>
      </c>
      <c r="BQ15" s="71">
        <v>2.91</v>
      </c>
      <c r="BR15" s="71">
        <v>3.18</v>
      </c>
      <c r="BS15" s="71">
        <v>4.7069999999999999</v>
      </c>
      <c r="BT15" s="71">
        <v>5.3140000000000001</v>
      </c>
      <c r="BU15" s="71">
        <v>6.6109999999999998</v>
      </c>
      <c r="BV15" s="71">
        <v>10.82</v>
      </c>
      <c r="BW15" s="71">
        <v>5.4880000000000004</v>
      </c>
      <c r="BX15" s="71">
        <v>10.957000000000001</v>
      </c>
      <c r="BY15" s="71">
        <v>4.5810000000000004</v>
      </c>
      <c r="BZ15" s="71">
        <v>0.73</v>
      </c>
      <c r="CA15" s="71">
        <v>7.0000000000000001E-3</v>
      </c>
      <c r="CB15" s="71">
        <v>0.01</v>
      </c>
      <c r="CC15" s="71">
        <v>8.3659999999999997</v>
      </c>
      <c r="CD15" s="71">
        <v>6.125</v>
      </c>
      <c r="CE15" s="71">
        <v>13.315</v>
      </c>
      <c r="CF15" s="71">
        <v>5.5979999999999999</v>
      </c>
      <c r="CG15" s="71">
        <v>8.2710000000000008</v>
      </c>
      <c r="CH15" s="71">
        <v>13.912000000000001</v>
      </c>
      <c r="CI15" s="71">
        <v>15.178000000000001</v>
      </c>
      <c r="CJ15" s="71"/>
      <c r="CK15" s="71"/>
      <c r="CL15" s="71"/>
      <c r="CM15" s="71"/>
      <c r="CN15" s="71"/>
      <c r="CO15" s="71"/>
      <c r="CP15" s="71">
        <v>4.7140000000000004</v>
      </c>
      <c r="CQ15" s="71"/>
      <c r="CR15" s="71">
        <v>0.61799999999999999</v>
      </c>
      <c r="CS15" s="71">
        <v>13.721</v>
      </c>
      <c r="CT15" s="72"/>
      <c r="CU15" s="72"/>
      <c r="CV15" s="72"/>
      <c r="CW15" s="73"/>
      <c r="CX15" s="74">
        <f t="array" ref="CX15">SUMPRODUCT(B15:CW15*0.25)</f>
        <v>504.07550000000009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41.016999999999996</v>
      </c>
      <c r="C18" s="77">
        <f t="shared" ref="C18:BN18" si="0">SUM(C11:C17)</f>
        <v>29.643999999999998</v>
      </c>
      <c r="D18" s="77">
        <f t="shared" si="0"/>
        <v>28.635999999999999</v>
      </c>
      <c r="E18" s="77">
        <f t="shared" si="0"/>
        <v>26.628999999999998</v>
      </c>
      <c r="F18" s="77">
        <f t="shared" si="0"/>
        <v>25.878</v>
      </c>
      <c r="G18" s="77">
        <f t="shared" si="0"/>
        <v>25.919</v>
      </c>
      <c r="H18" s="77">
        <f t="shared" si="0"/>
        <v>25.225999999999999</v>
      </c>
      <c r="I18" s="77">
        <f t="shared" si="0"/>
        <v>24.7</v>
      </c>
      <c r="J18" s="77">
        <f t="shared" si="0"/>
        <v>24.347000000000001</v>
      </c>
      <c r="K18" s="77">
        <f t="shared" si="0"/>
        <v>13.599</v>
      </c>
      <c r="L18" s="77">
        <f t="shared" si="0"/>
        <v>14.407999999999999</v>
      </c>
      <c r="M18" s="77">
        <f t="shared" si="0"/>
        <v>13.701000000000001</v>
      </c>
      <c r="N18" s="77">
        <f t="shared" si="0"/>
        <v>13.324999999999999</v>
      </c>
      <c r="O18" s="77">
        <f t="shared" si="0"/>
        <v>17.945999999999998</v>
      </c>
      <c r="P18" s="77">
        <f t="shared" si="0"/>
        <v>13.574999999999999</v>
      </c>
      <c r="Q18" s="77">
        <f t="shared" si="0"/>
        <v>19.491</v>
      </c>
      <c r="R18" s="77">
        <f t="shared" si="0"/>
        <v>13.6</v>
      </c>
      <c r="S18" s="77">
        <f t="shared" si="0"/>
        <v>8.1430000000000007</v>
      </c>
      <c r="T18" s="77">
        <f t="shared" si="0"/>
        <v>8.786999999999999</v>
      </c>
      <c r="U18" s="77">
        <f t="shared" si="0"/>
        <v>9.7100000000000009</v>
      </c>
      <c r="V18" s="77">
        <f t="shared" si="0"/>
        <v>22.11</v>
      </c>
      <c r="W18" s="77">
        <f t="shared" si="0"/>
        <v>8.120000000000001</v>
      </c>
      <c r="X18" s="77">
        <f t="shared" si="0"/>
        <v>21.651</v>
      </c>
      <c r="Y18" s="77">
        <f t="shared" si="0"/>
        <v>47.427</v>
      </c>
      <c r="Z18" s="77">
        <f t="shared" si="0"/>
        <v>72.324999999999989</v>
      </c>
      <c r="AA18" s="77">
        <f t="shared" si="0"/>
        <v>28.498000000000001</v>
      </c>
      <c r="AB18" s="77">
        <f t="shared" si="0"/>
        <v>80.364999999999995</v>
      </c>
      <c r="AC18" s="77">
        <f t="shared" si="0"/>
        <v>110.758</v>
      </c>
      <c r="AD18" s="77">
        <f t="shared" si="0"/>
        <v>82.238</v>
      </c>
      <c r="AE18" s="77">
        <f t="shared" si="0"/>
        <v>75.109000000000009</v>
      </c>
      <c r="AF18" s="77">
        <f t="shared" si="0"/>
        <v>79.983000000000004</v>
      </c>
      <c r="AG18" s="77">
        <f t="shared" si="0"/>
        <v>78.805999999999997</v>
      </c>
      <c r="AH18" s="77">
        <f t="shared" si="0"/>
        <v>85.677999999999997</v>
      </c>
      <c r="AI18" s="77">
        <f t="shared" si="0"/>
        <v>67.775999999999996</v>
      </c>
      <c r="AJ18" s="77">
        <f t="shared" si="0"/>
        <v>61.239999999999995</v>
      </c>
      <c r="AK18" s="77">
        <f t="shared" si="0"/>
        <v>54.64</v>
      </c>
      <c r="AL18" s="77">
        <f t="shared" si="0"/>
        <v>20.765999999999998</v>
      </c>
      <c r="AM18" s="77">
        <f t="shared" si="0"/>
        <v>66.305000000000007</v>
      </c>
      <c r="AN18" s="77">
        <f t="shared" si="0"/>
        <v>92.259</v>
      </c>
      <c r="AO18" s="77">
        <f t="shared" si="0"/>
        <v>135.98699999999999</v>
      </c>
      <c r="AP18" s="77">
        <f t="shared" si="0"/>
        <v>112.551</v>
      </c>
      <c r="AQ18" s="77">
        <f t="shared" si="0"/>
        <v>105.38200000000001</v>
      </c>
      <c r="AR18" s="77">
        <f t="shared" si="0"/>
        <v>102.123</v>
      </c>
      <c r="AS18" s="77">
        <f t="shared" si="0"/>
        <v>123.556</v>
      </c>
      <c r="AT18" s="77">
        <f t="shared" si="0"/>
        <v>20.696000000000002</v>
      </c>
      <c r="AU18" s="77">
        <f t="shared" si="0"/>
        <v>26.565999999999999</v>
      </c>
      <c r="AV18" s="77">
        <f t="shared" si="0"/>
        <v>24.271000000000001</v>
      </c>
      <c r="AW18" s="77">
        <f t="shared" si="0"/>
        <v>0</v>
      </c>
      <c r="AX18" s="77">
        <f t="shared" si="0"/>
        <v>24.024999999999999</v>
      </c>
      <c r="AY18" s="77">
        <f t="shared" si="0"/>
        <v>16.001999999999999</v>
      </c>
      <c r="AZ18" s="77">
        <f t="shared" si="0"/>
        <v>26.457999999999998</v>
      </c>
      <c r="BA18" s="77">
        <f t="shared" si="0"/>
        <v>33.375</v>
      </c>
      <c r="BB18" s="77">
        <f t="shared" si="0"/>
        <v>44.073</v>
      </c>
      <c r="BC18" s="77">
        <f t="shared" si="0"/>
        <v>39.869999999999997</v>
      </c>
      <c r="BD18" s="77">
        <f t="shared" si="0"/>
        <v>39.116999999999997</v>
      </c>
      <c r="BE18" s="77">
        <f t="shared" si="0"/>
        <v>39.165999999999997</v>
      </c>
      <c r="BF18" s="77">
        <f t="shared" si="0"/>
        <v>47.203000000000003</v>
      </c>
      <c r="BG18" s="77">
        <f t="shared" si="0"/>
        <v>44.822000000000003</v>
      </c>
      <c r="BH18" s="77">
        <f t="shared" si="0"/>
        <v>47.256</v>
      </c>
      <c r="BI18" s="77">
        <f t="shared" si="0"/>
        <v>45.06</v>
      </c>
      <c r="BJ18" s="77">
        <f t="shared" si="0"/>
        <v>47.558999999999997</v>
      </c>
      <c r="BK18" s="77">
        <f t="shared" si="0"/>
        <v>48.02</v>
      </c>
      <c r="BL18" s="77">
        <f t="shared" si="0"/>
        <v>31.062000000000001</v>
      </c>
      <c r="BM18" s="77">
        <f t="shared" si="0"/>
        <v>28.545999999999999</v>
      </c>
      <c r="BN18" s="77">
        <f t="shared" si="0"/>
        <v>14.032999999999999</v>
      </c>
      <c r="BO18" s="77">
        <f t="shared" ref="BO18:CW18" si="1">SUM(BO11:BO17)</f>
        <v>16.731000000000002</v>
      </c>
      <c r="BP18" s="77">
        <f t="shared" si="1"/>
        <v>48.155999999999999</v>
      </c>
      <c r="BQ18" s="77">
        <f t="shared" si="1"/>
        <v>48.552999999999997</v>
      </c>
      <c r="BR18" s="77">
        <f t="shared" si="1"/>
        <v>58.18</v>
      </c>
      <c r="BS18" s="77">
        <f t="shared" si="1"/>
        <v>53.122</v>
      </c>
      <c r="BT18" s="77">
        <f t="shared" si="1"/>
        <v>52.905999999999999</v>
      </c>
      <c r="BU18" s="77">
        <f t="shared" si="1"/>
        <v>78.219000000000008</v>
      </c>
      <c r="BV18" s="77">
        <f t="shared" si="1"/>
        <v>23.82</v>
      </c>
      <c r="BW18" s="77">
        <f t="shared" si="1"/>
        <v>98.072000000000003</v>
      </c>
      <c r="BX18" s="77">
        <f t="shared" si="1"/>
        <v>37.51</v>
      </c>
      <c r="BY18" s="77">
        <f t="shared" si="1"/>
        <v>39.841999999999999</v>
      </c>
      <c r="BZ18" s="77">
        <f t="shared" si="1"/>
        <v>72.943000000000012</v>
      </c>
      <c r="CA18" s="77">
        <f t="shared" si="1"/>
        <v>69.556000000000012</v>
      </c>
      <c r="CB18" s="77">
        <f t="shared" si="1"/>
        <v>75.137</v>
      </c>
      <c r="CC18" s="77">
        <f t="shared" si="1"/>
        <v>25.576000000000001</v>
      </c>
      <c r="CD18" s="77">
        <f t="shared" si="1"/>
        <v>6.125</v>
      </c>
      <c r="CE18" s="77">
        <f t="shared" si="1"/>
        <v>13.315</v>
      </c>
      <c r="CF18" s="77">
        <f t="shared" si="1"/>
        <v>5.5979999999999999</v>
      </c>
      <c r="CG18" s="77">
        <f t="shared" si="1"/>
        <v>29.072000000000003</v>
      </c>
      <c r="CH18" s="77">
        <f t="shared" si="1"/>
        <v>13.912000000000001</v>
      </c>
      <c r="CI18" s="77">
        <f t="shared" si="1"/>
        <v>18.234999999999999</v>
      </c>
      <c r="CJ18" s="77">
        <f t="shared" si="1"/>
        <v>104.562</v>
      </c>
      <c r="CK18" s="77">
        <f t="shared" si="1"/>
        <v>64.823000000000008</v>
      </c>
      <c r="CL18" s="77">
        <f t="shared" si="1"/>
        <v>139.53300000000002</v>
      </c>
      <c r="CM18" s="77">
        <f t="shared" si="1"/>
        <v>137.357</v>
      </c>
      <c r="CN18" s="77">
        <f t="shared" si="1"/>
        <v>89.698000000000008</v>
      </c>
      <c r="CO18" s="77">
        <f t="shared" si="1"/>
        <v>86.628999999999991</v>
      </c>
      <c r="CP18" s="77">
        <f t="shared" si="1"/>
        <v>4.7390000000000008</v>
      </c>
      <c r="CQ18" s="77">
        <f t="shared" si="1"/>
        <v>75.679000000000002</v>
      </c>
      <c r="CR18" s="77">
        <f t="shared" si="1"/>
        <v>70.658999999999992</v>
      </c>
      <c r="CS18" s="77">
        <f t="shared" si="1"/>
        <v>64.221999999999994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1135.8987500000001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>
        <v>4.5</v>
      </c>
      <c r="T21" s="88">
        <v>4.5</v>
      </c>
      <c r="U21" s="88">
        <v>4.5</v>
      </c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>
        <v>4.3</v>
      </c>
      <c r="AL21" s="88">
        <v>2.2000000000000002</v>
      </c>
      <c r="AM21" s="88">
        <v>2.2000000000000002</v>
      </c>
      <c r="AN21" s="88">
        <v>4.5</v>
      </c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>
        <v>3</v>
      </c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7.4249999999999998</v>
      </c>
    </row>
    <row r="22" spans="1:102" ht="24.95" customHeight="1" x14ac:dyDescent="0.2">
      <c r="A22" s="92" t="s">
        <v>18</v>
      </c>
      <c r="B22" s="93"/>
      <c r="C22" s="94"/>
      <c r="D22" s="94">
        <v>0.1</v>
      </c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>
        <v>0.7</v>
      </c>
      <c r="Y22" s="94">
        <v>3.8</v>
      </c>
      <c r="Z22" s="94"/>
      <c r="AA22" s="94"/>
      <c r="AB22" s="94"/>
      <c r="AC22" s="94"/>
      <c r="AD22" s="94">
        <v>0.23200000000000001</v>
      </c>
      <c r="AE22" s="94"/>
      <c r="AF22" s="94"/>
      <c r="AG22" s="94"/>
      <c r="AH22" s="94"/>
      <c r="AI22" s="94"/>
      <c r="AJ22" s="94"/>
      <c r="AK22" s="94"/>
      <c r="AL22" s="94"/>
      <c r="AM22" s="94">
        <v>4</v>
      </c>
      <c r="AN22" s="94">
        <v>8</v>
      </c>
      <c r="AO22" s="94"/>
      <c r="AP22" s="94"/>
      <c r="AQ22" s="94"/>
      <c r="AR22" s="94"/>
      <c r="AS22" s="94"/>
      <c r="AT22" s="94"/>
      <c r="AU22" s="94">
        <v>4</v>
      </c>
      <c r="AV22" s="94">
        <v>4</v>
      </c>
      <c r="AW22" s="94"/>
      <c r="AX22" s="94"/>
      <c r="AY22" s="94"/>
      <c r="AZ22" s="94"/>
      <c r="BA22" s="94"/>
      <c r="BB22" s="94"/>
      <c r="BC22" s="94"/>
      <c r="BD22" s="94"/>
      <c r="BE22" s="94"/>
      <c r="BF22" s="94">
        <v>2.5</v>
      </c>
      <c r="BG22" s="94">
        <v>5</v>
      </c>
      <c r="BH22" s="94">
        <v>5</v>
      </c>
      <c r="BI22" s="94">
        <v>5</v>
      </c>
      <c r="BJ22" s="94"/>
      <c r="BK22" s="94"/>
      <c r="BL22" s="94">
        <v>4</v>
      </c>
      <c r="BM22" s="94"/>
      <c r="BN22" s="94">
        <v>5</v>
      </c>
      <c r="BO22" s="94">
        <v>5</v>
      </c>
      <c r="BP22" s="94"/>
      <c r="BQ22" s="94">
        <v>0.9</v>
      </c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>
        <v>8.1999999999999993</v>
      </c>
      <c r="CE22" s="94">
        <v>10.048</v>
      </c>
      <c r="CF22" s="94">
        <v>8.8000000000000007</v>
      </c>
      <c r="CG22" s="94"/>
      <c r="CH22" s="94">
        <v>10</v>
      </c>
      <c r="CI22" s="94">
        <v>4.4000000000000004</v>
      </c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24.67</v>
      </c>
    </row>
    <row r="23" spans="1:102" ht="24.95" customHeight="1" x14ac:dyDescent="0.2">
      <c r="A23" s="92" t="s">
        <v>19</v>
      </c>
      <c r="B23" s="98">
        <v>12.558999999999999</v>
      </c>
      <c r="C23" s="99">
        <v>23.372</v>
      </c>
      <c r="D23" s="99">
        <v>22.626000000000001</v>
      </c>
      <c r="E23" s="99">
        <v>25.190999999999999</v>
      </c>
      <c r="F23" s="99">
        <v>25.574000000000002</v>
      </c>
      <c r="G23" s="99">
        <v>23.911000000000001</v>
      </c>
      <c r="H23" s="99">
        <v>24.434000000000001</v>
      </c>
      <c r="I23" s="99">
        <v>23.95</v>
      </c>
      <c r="J23" s="99">
        <v>15.803000000000001</v>
      </c>
      <c r="K23" s="99">
        <v>24.181000000000001</v>
      </c>
      <c r="L23" s="99">
        <v>24.864000000000001</v>
      </c>
      <c r="M23" s="99">
        <v>24.329000000000001</v>
      </c>
      <c r="N23" s="99">
        <v>24.535</v>
      </c>
      <c r="O23" s="99">
        <v>19.713999999999999</v>
      </c>
      <c r="P23" s="99">
        <v>24.335000000000001</v>
      </c>
      <c r="Q23" s="99">
        <v>18.379000000000001</v>
      </c>
      <c r="R23" s="99">
        <v>25.68</v>
      </c>
      <c r="S23" s="99">
        <v>8.8079999999999998</v>
      </c>
      <c r="T23" s="99">
        <v>8.1159999999999997</v>
      </c>
      <c r="U23" s="99">
        <v>9.6379999999999999</v>
      </c>
      <c r="V23" s="99">
        <v>23.47</v>
      </c>
      <c r="W23" s="99">
        <v>28.524999999999999</v>
      </c>
      <c r="X23" s="99">
        <v>21.472999999999999</v>
      </c>
      <c r="Y23" s="99">
        <v>10.063000000000001</v>
      </c>
      <c r="Z23" s="99"/>
      <c r="AA23" s="99">
        <v>39.518000000000001</v>
      </c>
      <c r="AB23" s="99">
        <v>17.103000000000002</v>
      </c>
      <c r="AC23" s="99">
        <v>6.0999999999999999E-2</v>
      </c>
      <c r="AD23" s="99">
        <v>6.8849999999999998</v>
      </c>
      <c r="AE23" s="99">
        <v>15.484999999999999</v>
      </c>
      <c r="AF23" s="99">
        <v>23.276</v>
      </c>
      <c r="AG23" s="99">
        <v>29.195</v>
      </c>
      <c r="AH23" s="99">
        <v>17.831</v>
      </c>
      <c r="AI23" s="99">
        <v>10.047000000000001</v>
      </c>
      <c r="AJ23" s="99">
        <v>16.492999999999999</v>
      </c>
      <c r="AK23" s="99">
        <v>13.907999999999999</v>
      </c>
      <c r="AL23" s="99">
        <v>34.808</v>
      </c>
      <c r="AM23" s="99">
        <v>55.146000000000001</v>
      </c>
      <c r="AN23" s="99">
        <v>48.274000000000001</v>
      </c>
      <c r="AO23" s="99">
        <v>17.766999999999999</v>
      </c>
      <c r="AP23" s="99"/>
      <c r="AQ23" s="99"/>
      <c r="AR23" s="99"/>
      <c r="AS23" s="99"/>
      <c r="AT23" s="99"/>
      <c r="AU23" s="99">
        <v>12.801</v>
      </c>
      <c r="AV23" s="99">
        <v>12.082000000000001</v>
      </c>
      <c r="AW23" s="99">
        <v>10.08</v>
      </c>
      <c r="AX23" s="99">
        <v>5.8739999999999997</v>
      </c>
      <c r="AY23" s="99">
        <v>6.72</v>
      </c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>
        <v>21.527000000000001</v>
      </c>
      <c r="BM23" s="99">
        <v>5.7160000000000002</v>
      </c>
      <c r="BN23" s="99"/>
      <c r="BO23" s="99"/>
      <c r="BP23" s="99"/>
      <c r="BQ23" s="99"/>
      <c r="BR23" s="99"/>
      <c r="BS23" s="99"/>
      <c r="BT23" s="99"/>
      <c r="BU23" s="99"/>
      <c r="BV23" s="99">
        <v>3.5230000000000001</v>
      </c>
      <c r="BW23" s="99"/>
      <c r="BX23" s="99">
        <v>19.39</v>
      </c>
      <c r="BY23" s="99">
        <v>19.006</v>
      </c>
      <c r="BZ23" s="99"/>
      <c r="CA23" s="99"/>
      <c r="CB23" s="99"/>
      <c r="CC23" s="99">
        <v>24.245000000000001</v>
      </c>
      <c r="CD23" s="99">
        <v>28.436</v>
      </c>
      <c r="CE23" s="99">
        <v>6.7160000000000002</v>
      </c>
      <c r="CF23" s="99">
        <v>29.263999999999999</v>
      </c>
      <c r="CG23" s="99">
        <v>21.309000000000001</v>
      </c>
      <c r="CH23" s="99">
        <v>21.036999999999999</v>
      </c>
      <c r="CI23" s="99">
        <v>22.315999999999999</v>
      </c>
      <c r="CJ23" s="99"/>
      <c r="CK23" s="99"/>
      <c r="CL23" s="99"/>
      <c r="CM23" s="99"/>
      <c r="CN23" s="99"/>
      <c r="CO23" s="99"/>
      <c r="CP23" s="99">
        <v>13.036</v>
      </c>
      <c r="CQ23" s="99"/>
      <c r="CR23" s="99">
        <v>4.7069999999999999</v>
      </c>
      <c r="CS23" s="99">
        <v>22.608000000000001</v>
      </c>
      <c r="CT23" s="100"/>
      <c r="CU23" s="100"/>
      <c r="CV23" s="100"/>
      <c r="CW23" s="96"/>
      <c r="CX23" s="97">
        <f t="array" ref="CX23">SUMPRODUCT(B23:CW23*0.25)</f>
        <v>287.43000000000006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12.558999999999999</v>
      </c>
      <c r="C28" s="107">
        <f t="shared" si="2"/>
        <v>23.372</v>
      </c>
      <c r="D28" s="107">
        <f t="shared" si="2"/>
        <v>22.726000000000003</v>
      </c>
      <c r="E28" s="107">
        <f t="shared" si="2"/>
        <v>25.190999999999999</v>
      </c>
      <c r="F28" s="107">
        <f t="shared" si="2"/>
        <v>25.574000000000002</v>
      </c>
      <c r="G28" s="107">
        <f t="shared" si="2"/>
        <v>23.911000000000001</v>
      </c>
      <c r="H28" s="107">
        <f t="shared" si="2"/>
        <v>24.434000000000001</v>
      </c>
      <c r="I28" s="107">
        <f t="shared" si="2"/>
        <v>23.95</v>
      </c>
      <c r="J28" s="107">
        <f t="shared" si="2"/>
        <v>15.803000000000001</v>
      </c>
      <c r="K28" s="107">
        <f t="shared" si="2"/>
        <v>24.181000000000001</v>
      </c>
      <c r="L28" s="107">
        <f t="shared" si="2"/>
        <v>24.864000000000001</v>
      </c>
      <c r="M28" s="107">
        <f t="shared" si="2"/>
        <v>24.329000000000001</v>
      </c>
      <c r="N28" s="107">
        <f t="shared" si="2"/>
        <v>24.535</v>
      </c>
      <c r="O28" s="107">
        <f t="shared" si="2"/>
        <v>19.713999999999999</v>
      </c>
      <c r="P28" s="107">
        <f t="shared" si="2"/>
        <v>24.335000000000001</v>
      </c>
      <c r="Q28" s="107">
        <f>SUM(Q21:Q27)</f>
        <v>18.379000000000001</v>
      </c>
      <c r="R28" s="107">
        <f t="shared" ref="R28:CC28" si="3">SUM(R21:R27)</f>
        <v>25.68</v>
      </c>
      <c r="S28" s="107">
        <f t="shared" si="3"/>
        <v>13.308</v>
      </c>
      <c r="T28" s="107">
        <f t="shared" si="3"/>
        <v>12.616</v>
      </c>
      <c r="U28" s="107">
        <f t="shared" si="3"/>
        <v>14.138</v>
      </c>
      <c r="V28" s="107">
        <f t="shared" si="3"/>
        <v>23.47</v>
      </c>
      <c r="W28" s="107">
        <f t="shared" si="3"/>
        <v>28.524999999999999</v>
      </c>
      <c r="X28" s="107">
        <f t="shared" si="3"/>
        <v>22.172999999999998</v>
      </c>
      <c r="Y28" s="107">
        <f t="shared" si="3"/>
        <v>13.863</v>
      </c>
      <c r="Z28" s="107">
        <f t="shared" si="3"/>
        <v>0</v>
      </c>
      <c r="AA28" s="107">
        <f t="shared" si="3"/>
        <v>39.518000000000001</v>
      </c>
      <c r="AB28" s="107">
        <f t="shared" si="3"/>
        <v>17.103000000000002</v>
      </c>
      <c r="AC28" s="107">
        <f t="shared" si="3"/>
        <v>6.0999999999999999E-2</v>
      </c>
      <c r="AD28" s="107">
        <f t="shared" si="3"/>
        <v>7.117</v>
      </c>
      <c r="AE28" s="107">
        <f t="shared" si="3"/>
        <v>15.484999999999999</v>
      </c>
      <c r="AF28" s="107">
        <f t="shared" si="3"/>
        <v>23.276</v>
      </c>
      <c r="AG28" s="107">
        <f t="shared" si="3"/>
        <v>29.195</v>
      </c>
      <c r="AH28" s="107">
        <f t="shared" si="3"/>
        <v>17.831</v>
      </c>
      <c r="AI28" s="107">
        <f t="shared" si="3"/>
        <v>10.047000000000001</v>
      </c>
      <c r="AJ28" s="107">
        <f t="shared" si="3"/>
        <v>16.492999999999999</v>
      </c>
      <c r="AK28" s="107">
        <f t="shared" si="3"/>
        <v>18.207999999999998</v>
      </c>
      <c r="AL28" s="107">
        <f t="shared" si="3"/>
        <v>37.008000000000003</v>
      </c>
      <c r="AM28" s="107">
        <f t="shared" si="3"/>
        <v>61.346000000000004</v>
      </c>
      <c r="AN28" s="107">
        <f t="shared" si="3"/>
        <v>60.774000000000001</v>
      </c>
      <c r="AO28" s="107">
        <f t="shared" si="3"/>
        <v>17.766999999999999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16.801000000000002</v>
      </c>
      <c r="AV28" s="107">
        <f t="shared" si="3"/>
        <v>16.082000000000001</v>
      </c>
      <c r="AW28" s="107">
        <f t="shared" si="3"/>
        <v>10.08</v>
      </c>
      <c r="AX28" s="107">
        <f t="shared" si="3"/>
        <v>5.8739999999999997</v>
      </c>
      <c r="AY28" s="107">
        <f t="shared" si="3"/>
        <v>6.72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2.5</v>
      </c>
      <c r="BG28" s="107">
        <f t="shared" si="3"/>
        <v>5</v>
      </c>
      <c r="BH28" s="107">
        <f t="shared" si="3"/>
        <v>5</v>
      </c>
      <c r="BI28" s="107">
        <f t="shared" si="3"/>
        <v>5</v>
      </c>
      <c r="BJ28" s="107">
        <f t="shared" si="3"/>
        <v>0</v>
      </c>
      <c r="BK28" s="107">
        <f t="shared" si="3"/>
        <v>0</v>
      </c>
      <c r="BL28" s="107">
        <f t="shared" si="3"/>
        <v>25.527000000000001</v>
      </c>
      <c r="BM28" s="107">
        <f t="shared" si="3"/>
        <v>5.7160000000000002</v>
      </c>
      <c r="BN28" s="107">
        <f t="shared" si="3"/>
        <v>5</v>
      </c>
      <c r="BO28" s="107">
        <f t="shared" si="3"/>
        <v>5</v>
      </c>
      <c r="BP28" s="107">
        <f t="shared" si="3"/>
        <v>0</v>
      </c>
      <c r="BQ28" s="107">
        <f t="shared" si="3"/>
        <v>0.9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3.5230000000000001</v>
      </c>
      <c r="BW28" s="107">
        <f t="shared" si="3"/>
        <v>0</v>
      </c>
      <c r="BX28" s="107">
        <f t="shared" si="3"/>
        <v>19.39</v>
      </c>
      <c r="BY28" s="107">
        <f t="shared" si="3"/>
        <v>19.006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24.245000000000001</v>
      </c>
      <c r="CD28" s="107">
        <f t="shared" ref="CD28:CW28" si="4">SUM(CD21:CD27)</f>
        <v>36.635999999999996</v>
      </c>
      <c r="CE28" s="107">
        <f t="shared" si="4"/>
        <v>16.763999999999999</v>
      </c>
      <c r="CF28" s="107">
        <f t="shared" si="4"/>
        <v>38.064</v>
      </c>
      <c r="CG28" s="107">
        <f t="shared" si="4"/>
        <v>21.309000000000001</v>
      </c>
      <c r="CH28" s="107">
        <f t="shared" si="4"/>
        <v>31.036999999999999</v>
      </c>
      <c r="CI28" s="107">
        <f t="shared" si="4"/>
        <v>26.716000000000001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16.036000000000001</v>
      </c>
      <c r="CQ28" s="107">
        <f t="shared" si="4"/>
        <v>0</v>
      </c>
      <c r="CR28" s="107">
        <f t="shared" si="4"/>
        <v>4.7069999999999999</v>
      </c>
      <c r="CS28" s="107">
        <f t="shared" si="4"/>
        <v>22.608000000000001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319.52500000000009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53.576000000000001</v>
      </c>
      <c r="C32" s="94">
        <v>53.015999999999998</v>
      </c>
      <c r="D32" s="94">
        <v>51.362000000000002</v>
      </c>
      <c r="E32" s="94">
        <v>51.82</v>
      </c>
      <c r="F32" s="94">
        <v>51.451999999999998</v>
      </c>
      <c r="G32" s="94">
        <v>49.83</v>
      </c>
      <c r="H32" s="94">
        <v>49.66</v>
      </c>
      <c r="I32" s="94">
        <v>48.65</v>
      </c>
      <c r="J32" s="94">
        <v>40.15</v>
      </c>
      <c r="K32" s="94">
        <v>37.78</v>
      </c>
      <c r="L32" s="94">
        <v>39.271999999999998</v>
      </c>
      <c r="M32" s="94">
        <v>38.03</v>
      </c>
      <c r="N32" s="94">
        <v>37.86</v>
      </c>
      <c r="O32" s="94">
        <v>37.659999999999997</v>
      </c>
      <c r="P32" s="94">
        <v>37.909999999999997</v>
      </c>
      <c r="Q32" s="94">
        <v>37.869999999999997</v>
      </c>
      <c r="R32" s="94">
        <v>39.28</v>
      </c>
      <c r="S32" s="94">
        <v>21.451000000000001</v>
      </c>
      <c r="T32" s="94">
        <v>21.402999999999999</v>
      </c>
      <c r="U32" s="94">
        <v>23.847999999999999</v>
      </c>
      <c r="V32" s="94">
        <v>45.58</v>
      </c>
      <c r="W32" s="94">
        <v>36.645000000000003</v>
      </c>
      <c r="X32" s="94">
        <v>43.823999999999998</v>
      </c>
      <c r="Y32" s="94">
        <v>61.29</v>
      </c>
      <c r="Z32" s="94">
        <v>72.325000000000003</v>
      </c>
      <c r="AA32" s="94">
        <v>68.016000000000005</v>
      </c>
      <c r="AB32" s="94">
        <v>97.468000000000004</v>
      </c>
      <c r="AC32" s="94">
        <v>110.819</v>
      </c>
      <c r="AD32" s="94">
        <v>89.355000000000004</v>
      </c>
      <c r="AE32" s="94">
        <v>90.593999999999994</v>
      </c>
      <c r="AF32" s="94">
        <v>103.259</v>
      </c>
      <c r="AG32" s="94">
        <v>108.001</v>
      </c>
      <c r="AH32" s="94">
        <v>103.509</v>
      </c>
      <c r="AI32" s="94">
        <v>77.822999999999993</v>
      </c>
      <c r="AJ32" s="94">
        <v>77.733000000000004</v>
      </c>
      <c r="AK32" s="94">
        <v>72.847999999999999</v>
      </c>
      <c r="AL32" s="94">
        <v>57.774000000000001</v>
      </c>
      <c r="AM32" s="94">
        <v>127.651</v>
      </c>
      <c r="AN32" s="94">
        <v>153.03299999999999</v>
      </c>
      <c r="AO32" s="94">
        <v>153.75399999999999</v>
      </c>
      <c r="AP32" s="94">
        <v>112.551</v>
      </c>
      <c r="AQ32" s="94">
        <v>105.38200000000001</v>
      </c>
      <c r="AR32" s="94">
        <v>102.123</v>
      </c>
      <c r="AS32" s="94">
        <v>123.556</v>
      </c>
      <c r="AT32" s="94">
        <v>20.696000000000002</v>
      </c>
      <c r="AU32" s="94">
        <v>43.366999999999997</v>
      </c>
      <c r="AV32" s="94">
        <v>40.353000000000002</v>
      </c>
      <c r="AW32" s="94">
        <v>10.08</v>
      </c>
      <c r="AX32" s="94">
        <v>29.899000000000001</v>
      </c>
      <c r="AY32" s="94">
        <v>22.722000000000001</v>
      </c>
      <c r="AZ32" s="94">
        <v>26.457999999999998</v>
      </c>
      <c r="BA32" s="94">
        <v>33.375</v>
      </c>
      <c r="BB32" s="94">
        <v>44.073</v>
      </c>
      <c r="BC32" s="94">
        <v>39.869999999999997</v>
      </c>
      <c r="BD32" s="94">
        <v>39.116999999999997</v>
      </c>
      <c r="BE32" s="94">
        <v>39.165999999999997</v>
      </c>
      <c r="BF32" s="94">
        <v>49.703000000000003</v>
      </c>
      <c r="BG32" s="94">
        <v>49.822000000000003</v>
      </c>
      <c r="BH32" s="94">
        <v>52.256</v>
      </c>
      <c r="BI32" s="94">
        <v>50.06</v>
      </c>
      <c r="BJ32" s="94">
        <v>47.558999999999997</v>
      </c>
      <c r="BK32" s="94">
        <v>48.02</v>
      </c>
      <c r="BL32" s="94">
        <v>56.588999999999999</v>
      </c>
      <c r="BM32" s="94">
        <v>34.262</v>
      </c>
      <c r="BN32" s="94">
        <v>19.033000000000001</v>
      </c>
      <c r="BO32" s="94">
        <v>21.731000000000002</v>
      </c>
      <c r="BP32" s="94">
        <v>48.155999999999999</v>
      </c>
      <c r="BQ32" s="94">
        <v>49.453000000000003</v>
      </c>
      <c r="BR32" s="94">
        <v>58.18</v>
      </c>
      <c r="BS32" s="94">
        <v>53.122</v>
      </c>
      <c r="BT32" s="94">
        <v>52.905999999999999</v>
      </c>
      <c r="BU32" s="94">
        <v>78.218999999999994</v>
      </c>
      <c r="BV32" s="94">
        <v>27.343</v>
      </c>
      <c r="BW32" s="94">
        <v>98.072000000000003</v>
      </c>
      <c r="BX32" s="94">
        <v>56.9</v>
      </c>
      <c r="BY32" s="94">
        <v>58.847999999999999</v>
      </c>
      <c r="BZ32" s="94">
        <v>72.942999999999998</v>
      </c>
      <c r="CA32" s="94">
        <v>69.555999999999997</v>
      </c>
      <c r="CB32" s="94">
        <v>75.137</v>
      </c>
      <c r="CC32" s="94">
        <v>49.820999999999998</v>
      </c>
      <c r="CD32" s="94">
        <v>42.761000000000003</v>
      </c>
      <c r="CE32" s="94">
        <v>30.079000000000001</v>
      </c>
      <c r="CF32" s="94">
        <v>43.661999999999999</v>
      </c>
      <c r="CG32" s="94">
        <v>50.381</v>
      </c>
      <c r="CH32" s="94">
        <v>44.948999999999998</v>
      </c>
      <c r="CI32" s="94">
        <v>44.951000000000001</v>
      </c>
      <c r="CJ32" s="94">
        <v>104.562</v>
      </c>
      <c r="CK32" s="94">
        <v>64.822999999999993</v>
      </c>
      <c r="CL32" s="94">
        <v>139.53299999999999</v>
      </c>
      <c r="CM32" s="94">
        <v>137.357</v>
      </c>
      <c r="CN32" s="94">
        <v>89.697999999999993</v>
      </c>
      <c r="CO32" s="94">
        <v>86.629000000000005</v>
      </c>
      <c r="CP32" s="94">
        <v>20.774999999999999</v>
      </c>
      <c r="CQ32" s="94">
        <v>75.679000000000002</v>
      </c>
      <c r="CR32" s="94">
        <v>75.366</v>
      </c>
      <c r="CS32" s="94">
        <v>86.83</v>
      </c>
      <c r="CT32" s="95"/>
      <c r="CU32" s="95"/>
      <c r="CV32" s="95"/>
      <c r="CW32" s="96"/>
      <c r="CX32" s="97">
        <f t="array" ref="CX32">SUMPRODUCT(B32:CW32*0.25)</f>
        <v>1455.4237499999999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53.576000000000001</v>
      </c>
      <c r="C34" s="77">
        <f t="shared" ref="C34:BN34" si="5">SUM(C31:C33)</f>
        <v>53.015999999999998</v>
      </c>
      <c r="D34" s="77">
        <f t="shared" si="5"/>
        <v>51.362000000000002</v>
      </c>
      <c r="E34" s="77">
        <f t="shared" si="5"/>
        <v>51.82</v>
      </c>
      <c r="F34" s="77">
        <f t="shared" si="5"/>
        <v>51.451999999999998</v>
      </c>
      <c r="G34" s="77">
        <f t="shared" si="5"/>
        <v>49.83</v>
      </c>
      <c r="H34" s="77">
        <f t="shared" si="5"/>
        <v>49.66</v>
      </c>
      <c r="I34" s="77">
        <f t="shared" si="5"/>
        <v>48.65</v>
      </c>
      <c r="J34" s="77">
        <f t="shared" si="5"/>
        <v>40.15</v>
      </c>
      <c r="K34" s="77">
        <f t="shared" si="5"/>
        <v>37.78</v>
      </c>
      <c r="L34" s="77">
        <f t="shared" si="5"/>
        <v>39.271999999999998</v>
      </c>
      <c r="M34" s="77">
        <f t="shared" si="5"/>
        <v>38.03</v>
      </c>
      <c r="N34" s="77">
        <f t="shared" si="5"/>
        <v>37.86</v>
      </c>
      <c r="O34" s="77">
        <f t="shared" si="5"/>
        <v>37.659999999999997</v>
      </c>
      <c r="P34" s="77">
        <f t="shared" si="5"/>
        <v>37.909999999999997</v>
      </c>
      <c r="Q34" s="77">
        <f t="shared" si="5"/>
        <v>37.869999999999997</v>
      </c>
      <c r="R34" s="77">
        <f t="shared" si="5"/>
        <v>39.28</v>
      </c>
      <c r="S34" s="77">
        <f t="shared" si="5"/>
        <v>21.451000000000001</v>
      </c>
      <c r="T34" s="77">
        <f t="shared" si="5"/>
        <v>21.402999999999999</v>
      </c>
      <c r="U34" s="77">
        <f t="shared" si="5"/>
        <v>23.847999999999999</v>
      </c>
      <c r="V34" s="77">
        <f t="shared" si="5"/>
        <v>45.58</v>
      </c>
      <c r="W34" s="77">
        <f t="shared" si="5"/>
        <v>36.645000000000003</v>
      </c>
      <c r="X34" s="77">
        <f t="shared" si="5"/>
        <v>43.823999999999998</v>
      </c>
      <c r="Y34" s="77">
        <f t="shared" si="5"/>
        <v>61.29</v>
      </c>
      <c r="Z34" s="77">
        <f t="shared" si="5"/>
        <v>72.325000000000003</v>
      </c>
      <c r="AA34" s="77">
        <f t="shared" si="5"/>
        <v>68.016000000000005</v>
      </c>
      <c r="AB34" s="77">
        <f t="shared" si="5"/>
        <v>97.468000000000004</v>
      </c>
      <c r="AC34" s="77">
        <f t="shared" si="5"/>
        <v>110.819</v>
      </c>
      <c r="AD34" s="77">
        <f t="shared" si="5"/>
        <v>89.355000000000004</v>
      </c>
      <c r="AE34" s="77">
        <f t="shared" si="5"/>
        <v>90.593999999999994</v>
      </c>
      <c r="AF34" s="77">
        <f t="shared" si="5"/>
        <v>103.259</v>
      </c>
      <c r="AG34" s="77">
        <f t="shared" si="5"/>
        <v>108.001</v>
      </c>
      <c r="AH34" s="77">
        <f t="shared" si="5"/>
        <v>103.509</v>
      </c>
      <c r="AI34" s="77">
        <f t="shared" si="5"/>
        <v>77.822999999999993</v>
      </c>
      <c r="AJ34" s="77">
        <f t="shared" si="5"/>
        <v>77.733000000000004</v>
      </c>
      <c r="AK34" s="77">
        <f t="shared" si="5"/>
        <v>72.847999999999999</v>
      </c>
      <c r="AL34" s="77">
        <f t="shared" si="5"/>
        <v>57.774000000000001</v>
      </c>
      <c r="AM34" s="77">
        <f t="shared" si="5"/>
        <v>127.651</v>
      </c>
      <c r="AN34" s="77">
        <f t="shared" si="5"/>
        <v>153.03299999999999</v>
      </c>
      <c r="AO34" s="77">
        <f t="shared" si="5"/>
        <v>153.75399999999999</v>
      </c>
      <c r="AP34" s="77">
        <f t="shared" si="5"/>
        <v>112.551</v>
      </c>
      <c r="AQ34" s="77">
        <f t="shared" si="5"/>
        <v>105.38200000000001</v>
      </c>
      <c r="AR34" s="77">
        <f t="shared" si="5"/>
        <v>102.123</v>
      </c>
      <c r="AS34" s="77">
        <f t="shared" si="5"/>
        <v>123.556</v>
      </c>
      <c r="AT34" s="77">
        <f t="shared" si="5"/>
        <v>20.696000000000002</v>
      </c>
      <c r="AU34" s="77">
        <f t="shared" si="5"/>
        <v>43.366999999999997</v>
      </c>
      <c r="AV34" s="77">
        <f t="shared" si="5"/>
        <v>40.353000000000002</v>
      </c>
      <c r="AW34" s="77">
        <f t="shared" si="5"/>
        <v>10.08</v>
      </c>
      <c r="AX34" s="77">
        <f t="shared" si="5"/>
        <v>29.899000000000001</v>
      </c>
      <c r="AY34" s="77">
        <f t="shared" si="5"/>
        <v>22.722000000000001</v>
      </c>
      <c r="AZ34" s="77">
        <f t="shared" si="5"/>
        <v>26.457999999999998</v>
      </c>
      <c r="BA34" s="77">
        <f t="shared" si="5"/>
        <v>33.375</v>
      </c>
      <c r="BB34" s="77">
        <f t="shared" si="5"/>
        <v>44.073</v>
      </c>
      <c r="BC34" s="77">
        <f t="shared" si="5"/>
        <v>39.869999999999997</v>
      </c>
      <c r="BD34" s="77">
        <f t="shared" si="5"/>
        <v>39.116999999999997</v>
      </c>
      <c r="BE34" s="77">
        <f t="shared" si="5"/>
        <v>39.165999999999997</v>
      </c>
      <c r="BF34" s="77">
        <f t="shared" si="5"/>
        <v>49.703000000000003</v>
      </c>
      <c r="BG34" s="77">
        <f t="shared" si="5"/>
        <v>49.822000000000003</v>
      </c>
      <c r="BH34" s="77">
        <f t="shared" si="5"/>
        <v>52.256</v>
      </c>
      <c r="BI34" s="77">
        <f t="shared" si="5"/>
        <v>50.06</v>
      </c>
      <c r="BJ34" s="77">
        <f t="shared" si="5"/>
        <v>47.558999999999997</v>
      </c>
      <c r="BK34" s="77">
        <f t="shared" si="5"/>
        <v>48.02</v>
      </c>
      <c r="BL34" s="77">
        <f t="shared" si="5"/>
        <v>56.588999999999999</v>
      </c>
      <c r="BM34" s="77">
        <f t="shared" si="5"/>
        <v>34.262</v>
      </c>
      <c r="BN34" s="77">
        <f t="shared" si="5"/>
        <v>19.033000000000001</v>
      </c>
      <c r="BO34" s="77">
        <f t="shared" ref="BO34:CW34" si="6">SUM(BO31:BO33)</f>
        <v>21.731000000000002</v>
      </c>
      <c r="BP34" s="77">
        <f t="shared" si="6"/>
        <v>48.155999999999999</v>
      </c>
      <c r="BQ34" s="77">
        <f t="shared" si="6"/>
        <v>49.453000000000003</v>
      </c>
      <c r="BR34" s="77">
        <f t="shared" si="6"/>
        <v>58.18</v>
      </c>
      <c r="BS34" s="77">
        <f t="shared" si="6"/>
        <v>53.122</v>
      </c>
      <c r="BT34" s="77">
        <f t="shared" si="6"/>
        <v>52.905999999999999</v>
      </c>
      <c r="BU34" s="77">
        <f t="shared" si="6"/>
        <v>78.218999999999994</v>
      </c>
      <c r="BV34" s="77">
        <f t="shared" si="6"/>
        <v>27.343</v>
      </c>
      <c r="BW34" s="77">
        <f t="shared" si="6"/>
        <v>98.072000000000003</v>
      </c>
      <c r="BX34" s="77">
        <f t="shared" si="6"/>
        <v>56.9</v>
      </c>
      <c r="BY34" s="77">
        <f t="shared" si="6"/>
        <v>58.847999999999999</v>
      </c>
      <c r="BZ34" s="77">
        <f t="shared" si="6"/>
        <v>72.942999999999998</v>
      </c>
      <c r="CA34" s="77">
        <f t="shared" si="6"/>
        <v>69.555999999999997</v>
      </c>
      <c r="CB34" s="77">
        <f t="shared" si="6"/>
        <v>75.137</v>
      </c>
      <c r="CC34" s="77">
        <f t="shared" si="6"/>
        <v>49.820999999999998</v>
      </c>
      <c r="CD34" s="77">
        <f t="shared" si="6"/>
        <v>42.761000000000003</v>
      </c>
      <c r="CE34" s="77">
        <f t="shared" si="6"/>
        <v>30.079000000000001</v>
      </c>
      <c r="CF34" s="77">
        <f t="shared" si="6"/>
        <v>43.661999999999999</v>
      </c>
      <c r="CG34" s="77">
        <f t="shared" si="6"/>
        <v>50.381</v>
      </c>
      <c r="CH34" s="77">
        <f t="shared" si="6"/>
        <v>44.948999999999998</v>
      </c>
      <c r="CI34" s="77">
        <f t="shared" si="6"/>
        <v>44.951000000000001</v>
      </c>
      <c r="CJ34" s="77">
        <f t="shared" si="6"/>
        <v>104.562</v>
      </c>
      <c r="CK34" s="77">
        <f t="shared" si="6"/>
        <v>64.822999999999993</v>
      </c>
      <c r="CL34" s="77">
        <f t="shared" si="6"/>
        <v>139.53299999999999</v>
      </c>
      <c r="CM34" s="77">
        <f t="shared" si="6"/>
        <v>137.357</v>
      </c>
      <c r="CN34" s="77">
        <f t="shared" si="6"/>
        <v>89.697999999999993</v>
      </c>
      <c r="CO34" s="77">
        <f t="shared" si="6"/>
        <v>86.629000000000005</v>
      </c>
      <c r="CP34" s="77">
        <f t="shared" si="6"/>
        <v>20.774999999999999</v>
      </c>
      <c r="CQ34" s="77">
        <f t="shared" si="6"/>
        <v>75.679000000000002</v>
      </c>
      <c r="CR34" s="77">
        <f t="shared" si="6"/>
        <v>75.366</v>
      </c>
      <c r="CS34" s="77">
        <f t="shared" si="6"/>
        <v>86.83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1455.4237499999999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>
        <v>0.1</v>
      </c>
      <c r="T39" s="120">
        <v>1.7</v>
      </c>
      <c r="U39" s="120">
        <v>0.5</v>
      </c>
      <c r="V39" s="120"/>
      <c r="W39" s="120"/>
      <c r="X39" s="120"/>
      <c r="Y39" s="120"/>
      <c r="Z39" s="120"/>
      <c r="AA39" s="120">
        <v>3.1</v>
      </c>
      <c r="AB39" s="120"/>
      <c r="AC39" s="120"/>
      <c r="AD39" s="120">
        <v>5.9</v>
      </c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>
        <v>7.7</v>
      </c>
      <c r="CE39" s="120">
        <v>20.6</v>
      </c>
      <c r="CF39" s="120">
        <v>12</v>
      </c>
      <c r="CG39" s="120"/>
      <c r="CH39" s="120">
        <v>5.8</v>
      </c>
      <c r="CI39" s="120">
        <v>5.8</v>
      </c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15.799999999999999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0.1</v>
      </c>
      <c r="T42" s="107">
        <f t="shared" si="7"/>
        <v>1.7</v>
      </c>
      <c r="U42" s="107">
        <f t="shared" si="7"/>
        <v>0.5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3.1</v>
      </c>
      <c r="AB42" s="107">
        <f t="shared" si="7"/>
        <v>0</v>
      </c>
      <c r="AC42" s="107">
        <f t="shared" si="7"/>
        <v>0</v>
      </c>
      <c r="AD42" s="107">
        <f t="shared" si="7"/>
        <v>5.9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7.7</v>
      </c>
      <c r="CE42" s="107">
        <f t="shared" si="8"/>
        <v>20.6</v>
      </c>
      <c r="CF42" s="107">
        <f t="shared" si="8"/>
        <v>12</v>
      </c>
      <c r="CG42" s="107">
        <f t="shared" si="8"/>
        <v>0</v>
      </c>
      <c r="CH42" s="107">
        <f t="shared" si="8"/>
        <v>5.8</v>
      </c>
      <c r="CI42" s="107">
        <f t="shared" si="8"/>
        <v>5.8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15.799999999999999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>
        <v>0.1</v>
      </c>
      <c r="T47" s="120">
        <v>1.7</v>
      </c>
      <c r="U47" s="120">
        <v>0.5</v>
      </c>
      <c r="V47" s="120"/>
      <c r="W47" s="120"/>
      <c r="X47" s="120"/>
      <c r="Y47" s="120"/>
      <c r="Z47" s="120"/>
      <c r="AA47" s="120">
        <v>3.1</v>
      </c>
      <c r="AB47" s="120"/>
      <c r="AC47" s="120"/>
      <c r="AD47" s="120">
        <v>5.9</v>
      </c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>
        <v>7.7</v>
      </c>
      <c r="CE47" s="120">
        <v>20.6</v>
      </c>
      <c r="CF47" s="120">
        <v>12</v>
      </c>
      <c r="CG47" s="120"/>
      <c r="CH47" s="120">
        <v>5.8</v>
      </c>
      <c r="CI47" s="120">
        <v>5.8</v>
      </c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15.799999999999999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0.1</v>
      </c>
      <c r="T51" s="107">
        <f t="shared" si="9"/>
        <v>1.7</v>
      </c>
      <c r="U51" s="107">
        <f t="shared" si="9"/>
        <v>0.5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3.1</v>
      </c>
      <c r="AB51" s="107">
        <f t="shared" si="9"/>
        <v>0</v>
      </c>
      <c r="AC51" s="107">
        <f t="shared" si="9"/>
        <v>0</v>
      </c>
      <c r="AD51" s="107">
        <f t="shared" si="9"/>
        <v>5.9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7.7</v>
      </c>
      <c r="CE51" s="107">
        <f t="shared" si="10"/>
        <v>20.6</v>
      </c>
      <c r="CF51" s="107">
        <f t="shared" si="10"/>
        <v>12</v>
      </c>
      <c r="CG51" s="107">
        <f t="shared" si="10"/>
        <v>0</v>
      </c>
      <c r="CH51" s="107">
        <f t="shared" si="10"/>
        <v>5.8</v>
      </c>
      <c r="CI51" s="107">
        <f t="shared" si="10"/>
        <v>5.8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15.799999999999999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53.575999999999993</v>
      </c>
      <c r="C54" s="107">
        <f t="shared" ref="C54:BN54" si="13">C18+C28+C42</f>
        <v>53.015999999999998</v>
      </c>
      <c r="D54" s="107">
        <f t="shared" si="13"/>
        <v>51.362000000000002</v>
      </c>
      <c r="E54" s="107">
        <f t="shared" si="13"/>
        <v>51.819999999999993</v>
      </c>
      <c r="F54" s="107">
        <f t="shared" si="13"/>
        <v>51.451999999999998</v>
      </c>
      <c r="G54" s="107">
        <f t="shared" si="13"/>
        <v>49.83</v>
      </c>
      <c r="H54" s="107">
        <f t="shared" si="13"/>
        <v>49.66</v>
      </c>
      <c r="I54" s="107">
        <f t="shared" si="13"/>
        <v>48.65</v>
      </c>
      <c r="J54" s="107">
        <f t="shared" si="13"/>
        <v>40.150000000000006</v>
      </c>
      <c r="K54" s="107">
        <f t="shared" si="13"/>
        <v>37.78</v>
      </c>
      <c r="L54" s="107">
        <f t="shared" si="13"/>
        <v>39.271999999999998</v>
      </c>
      <c r="M54" s="107">
        <f t="shared" si="13"/>
        <v>38.03</v>
      </c>
      <c r="N54" s="107">
        <f t="shared" si="13"/>
        <v>37.86</v>
      </c>
      <c r="O54" s="107">
        <f t="shared" si="13"/>
        <v>37.659999999999997</v>
      </c>
      <c r="P54" s="107">
        <f t="shared" si="13"/>
        <v>37.909999999999997</v>
      </c>
      <c r="Q54" s="107">
        <f t="shared" si="13"/>
        <v>37.870000000000005</v>
      </c>
      <c r="R54" s="107">
        <f t="shared" si="13"/>
        <v>39.28</v>
      </c>
      <c r="S54" s="107">
        <f t="shared" si="13"/>
        <v>21.551000000000002</v>
      </c>
      <c r="T54" s="107">
        <f t="shared" si="13"/>
        <v>23.102999999999998</v>
      </c>
      <c r="U54" s="107">
        <f t="shared" si="13"/>
        <v>24.347999999999999</v>
      </c>
      <c r="V54" s="107">
        <f t="shared" si="13"/>
        <v>45.58</v>
      </c>
      <c r="W54" s="107">
        <f t="shared" si="13"/>
        <v>36.644999999999996</v>
      </c>
      <c r="X54" s="107">
        <f t="shared" si="13"/>
        <v>43.823999999999998</v>
      </c>
      <c r="Y54" s="107">
        <f t="shared" si="13"/>
        <v>61.29</v>
      </c>
      <c r="Z54" s="107">
        <f t="shared" si="13"/>
        <v>72.324999999999989</v>
      </c>
      <c r="AA54" s="107">
        <f t="shared" si="13"/>
        <v>71.116</v>
      </c>
      <c r="AB54" s="107">
        <f t="shared" si="13"/>
        <v>97.467999999999989</v>
      </c>
      <c r="AC54" s="107">
        <f t="shared" si="13"/>
        <v>110.819</v>
      </c>
      <c r="AD54" s="107">
        <f t="shared" si="13"/>
        <v>95.25500000000001</v>
      </c>
      <c r="AE54" s="107">
        <f t="shared" si="13"/>
        <v>90.594000000000008</v>
      </c>
      <c r="AF54" s="107">
        <f t="shared" si="13"/>
        <v>103.259</v>
      </c>
      <c r="AG54" s="107">
        <f t="shared" si="13"/>
        <v>108.001</v>
      </c>
      <c r="AH54" s="107">
        <f t="shared" si="13"/>
        <v>103.509</v>
      </c>
      <c r="AI54" s="107">
        <f t="shared" si="13"/>
        <v>77.822999999999993</v>
      </c>
      <c r="AJ54" s="107">
        <f t="shared" si="13"/>
        <v>77.73299999999999</v>
      </c>
      <c r="AK54" s="107">
        <f t="shared" si="13"/>
        <v>72.847999999999999</v>
      </c>
      <c r="AL54" s="107">
        <f t="shared" si="13"/>
        <v>57.774000000000001</v>
      </c>
      <c r="AM54" s="107">
        <f t="shared" si="13"/>
        <v>127.65100000000001</v>
      </c>
      <c r="AN54" s="107">
        <f t="shared" si="13"/>
        <v>153.03300000000002</v>
      </c>
      <c r="AO54" s="107">
        <f t="shared" si="13"/>
        <v>153.75399999999999</v>
      </c>
      <c r="AP54" s="107">
        <f t="shared" si="13"/>
        <v>112.551</v>
      </c>
      <c r="AQ54" s="107">
        <f t="shared" si="13"/>
        <v>105.38200000000001</v>
      </c>
      <c r="AR54" s="107">
        <f t="shared" si="13"/>
        <v>102.123</v>
      </c>
      <c r="AS54" s="107">
        <f t="shared" si="13"/>
        <v>123.556</v>
      </c>
      <c r="AT54" s="107">
        <f t="shared" si="13"/>
        <v>20.696000000000002</v>
      </c>
      <c r="AU54" s="107">
        <f t="shared" si="13"/>
        <v>43.367000000000004</v>
      </c>
      <c r="AV54" s="107">
        <f t="shared" si="13"/>
        <v>40.353000000000002</v>
      </c>
      <c r="AW54" s="107">
        <f t="shared" si="13"/>
        <v>10.08</v>
      </c>
      <c r="AX54" s="107">
        <f t="shared" si="13"/>
        <v>29.898999999999997</v>
      </c>
      <c r="AY54" s="107">
        <f t="shared" si="13"/>
        <v>22.721999999999998</v>
      </c>
      <c r="AZ54" s="107">
        <f t="shared" si="13"/>
        <v>26.457999999999998</v>
      </c>
      <c r="BA54" s="107">
        <f t="shared" si="13"/>
        <v>33.375</v>
      </c>
      <c r="BB54" s="107">
        <f t="shared" si="13"/>
        <v>44.073</v>
      </c>
      <c r="BC54" s="107">
        <f t="shared" si="13"/>
        <v>39.869999999999997</v>
      </c>
      <c r="BD54" s="107">
        <f t="shared" si="13"/>
        <v>39.116999999999997</v>
      </c>
      <c r="BE54" s="107">
        <f t="shared" si="13"/>
        <v>39.165999999999997</v>
      </c>
      <c r="BF54" s="107">
        <f t="shared" si="13"/>
        <v>49.703000000000003</v>
      </c>
      <c r="BG54" s="107">
        <f t="shared" si="13"/>
        <v>49.822000000000003</v>
      </c>
      <c r="BH54" s="107">
        <f t="shared" si="13"/>
        <v>52.256</v>
      </c>
      <c r="BI54" s="107">
        <f t="shared" si="13"/>
        <v>50.06</v>
      </c>
      <c r="BJ54" s="107">
        <f t="shared" si="13"/>
        <v>47.558999999999997</v>
      </c>
      <c r="BK54" s="107">
        <f t="shared" si="13"/>
        <v>48.02</v>
      </c>
      <c r="BL54" s="107">
        <f t="shared" si="13"/>
        <v>56.588999999999999</v>
      </c>
      <c r="BM54" s="107">
        <f t="shared" si="13"/>
        <v>34.262</v>
      </c>
      <c r="BN54" s="107">
        <f t="shared" si="13"/>
        <v>19.033000000000001</v>
      </c>
      <c r="BO54" s="107">
        <f t="shared" ref="BO54:CX54" si="14">BO18+BO28+BO42</f>
        <v>21.731000000000002</v>
      </c>
      <c r="BP54" s="107">
        <f t="shared" si="14"/>
        <v>48.155999999999999</v>
      </c>
      <c r="BQ54" s="107">
        <f t="shared" si="14"/>
        <v>49.452999999999996</v>
      </c>
      <c r="BR54" s="107">
        <f t="shared" si="14"/>
        <v>58.18</v>
      </c>
      <c r="BS54" s="107">
        <f t="shared" si="14"/>
        <v>53.122</v>
      </c>
      <c r="BT54" s="107">
        <f t="shared" si="14"/>
        <v>52.905999999999999</v>
      </c>
      <c r="BU54" s="107">
        <f t="shared" si="14"/>
        <v>78.219000000000008</v>
      </c>
      <c r="BV54" s="107">
        <f t="shared" si="14"/>
        <v>27.343</v>
      </c>
      <c r="BW54" s="107">
        <f t="shared" si="14"/>
        <v>98.072000000000003</v>
      </c>
      <c r="BX54" s="107">
        <f t="shared" si="14"/>
        <v>56.9</v>
      </c>
      <c r="BY54" s="107">
        <f t="shared" si="14"/>
        <v>58.847999999999999</v>
      </c>
      <c r="BZ54" s="107">
        <f t="shared" si="14"/>
        <v>72.943000000000012</v>
      </c>
      <c r="CA54" s="107">
        <f t="shared" si="14"/>
        <v>69.556000000000012</v>
      </c>
      <c r="CB54" s="107">
        <f t="shared" si="14"/>
        <v>75.137</v>
      </c>
      <c r="CC54" s="107">
        <f t="shared" si="14"/>
        <v>49.820999999999998</v>
      </c>
      <c r="CD54" s="107">
        <f t="shared" si="14"/>
        <v>50.460999999999999</v>
      </c>
      <c r="CE54" s="107">
        <f t="shared" si="14"/>
        <v>50.679000000000002</v>
      </c>
      <c r="CF54" s="107">
        <f t="shared" si="14"/>
        <v>55.661999999999999</v>
      </c>
      <c r="CG54" s="107">
        <f t="shared" si="14"/>
        <v>50.381</v>
      </c>
      <c r="CH54" s="107">
        <f t="shared" si="14"/>
        <v>50.748999999999995</v>
      </c>
      <c r="CI54" s="107">
        <f t="shared" si="14"/>
        <v>50.750999999999998</v>
      </c>
      <c r="CJ54" s="107">
        <f t="shared" si="14"/>
        <v>104.562</v>
      </c>
      <c r="CK54" s="107">
        <f t="shared" si="14"/>
        <v>64.823000000000008</v>
      </c>
      <c r="CL54" s="107">
        <f t="shared" si="14"/>
        <v>139.53300000000002</v>
      </c>
      <c r="CM54" s="107">
        <f t="shared" si="14"/>
        <v>137.357</v>
      </c>
      <c r="CN54" s="107">
        <f t="shared" si="14"/>
        <v>89.698000000000008</v>
      </c>
      <c r="CO54" s="107">
        <f t="shared" si="14"/>
        <v>86.628999999999991</v>
      </c>
      <c r="CP54" s="107">
        <f t="shared" si="14"/>
        <v>20.775000000000002</v>
      </c>
      <c r="CQ54" s="107">
        <f t="shared" si="14"/>
        <v>75.679000000000002</v>
      </c>
      <c r="CR54" s="107">
        <f t="shared" si="14"/>
        <v>75.365999999999985</v>
      </c>
      <c r="CS54" s="107">
        <f t="shared" si="14"/>
        <v>86.83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1471.2237500000001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53.576000000000001</v>
      </c>
      <c r="C5" s="25">
        <v>53.015999999999998</v>
      </c>
      <c r="D5" s="25">
        <v>51.362000000000002</v>
      </c>
      <c r="E5" s="25">
        <v>51.82</v>
      </c>
      <c r="F5" s="25">
        <v>51.451999999999998</v>
      </c>
      <c r="G5" s="25">
        <v>49.83</v>
      </c>
      <c r="H5" s="25">
        <v>49.66</v>
      </c>
      <c r="I5" s="25">
        <v>48.65</v>
      </c>
      <c r="J5" s="25">
        <v>40.15</v>
      </c>
      <c r="K5" s="25">
        <v>37.78</v>
      </c>
      <c r="L5" s="25">
        <v>39.271999999999998</v>
      </c>
      <c r="M5" s="25">
        <v>38.03</v>
      </c>
      <c r="N5" s="25">
        <v>37.86</v>
      </c>
      <c r="O5" s="25">
        <v>37.659999999999997</v>
      </c>
      <c r="P5" s="25">
        <v>37.909999999999997</v>
      </c>
      <c r="Q5" s="25">
        <v>37.869999999999997</v>
      </c>
      <c r="R5" s="25">
        <v>39.28</v>
      </c>
      <c r="S5" s="25">
        <v>21.6</v>
      </c>
      <c r="T5" s="25">
        <v>23.068000000000001</v>
      </c>
      <c r="U5" s="25">
        <v>24.338000000000001</v>
      </c>
      <c r="V5" s="25">
        <v>45.58</v>
      </c>
      <c r="W5" s="25">
        <v>36.645000000000003</v>
      </c>
      <c r="X5" s="25">
        <v>43.823999999999998</v>
      </c>
      <c r="Y5" s="25">
        <v>61.29</v>
      </c>
      <c r="Z5" s="25">
        <v>72.325000000000003</v>
      </c>
      <c r="AA5" s="25">
        <v>71.146000000000001</v>
      </c>
      <c r="AB5" s="25">
        <v>97.468000000000004</v>
      </c>
      <c r="AC5" s="25">
        <v>110.819</v>
      </c>
      <c r="AD5" s="25">
        <v>95.293000000000006</v>
      </c>
      <c r="AE5" s="25">
        <v>90.593999999999994</v>
      </c>
      <c r="AF5" s="25">
        <v>103.259</v>
      </c>
      <c r="AG5" s="25">
        <v>108.001</v>
      </c>
      <c r="AH5" s="25">
        <v>103.523</v>
      </c>
      <c r="AI5" s="25">
        <v>77.822999999999993</v>
      </c>
      <c r="AJ5" s="25">
        <v>77.766000000000005</v>
      </c>
      <c r="AK5" s="25">
        <v>72.837999999999994</v>
      </c>
      <c r="AL5" s="25">
        <v>57.774000000000001</v>
      </c>
      <c r="AM5" s="25">
        <v>127.678</v>
      </c>
      <c r="AN5" s="25">
        <v>152.98400000000001</v>
      </c>
      <c r="AO5" s="25">
        <v>153.75399999999999</v>
      </c>
      <c r="AP5" s="25">
        <v>112.551</v>
      </c>
      <c r="AQ5" s="25">
        <v>105.38200000000001</v>
      </c>
      <c r="AR5" s="25">
        <v>102.099</v>
      </c>
      <c r="AS5" s="25">
        <v>123.556</v>
      </c>
      <c r="AT5" s="25">
        <v>20.696000000000002</v>
      </c>
      <c r="AU5" s="25">
        <v>43.366999999999997</v>
      </c>
      <c r="AV5" s="25">
        <v>40.353000000000002</v>
      </c>
      <c r="AW5" s="25">
        <v>10.08</v>
      </c>
      <c r="AX5" s="25">
        <v>29.899000000000001</v>
      </c>
      <c r="AY5" s="25">
        <v>22.722000000000001</v>
      </c>
      <c r="AZ5" s="25">
        <v>26.457999999999998</v>
      </c>
      <c r="BA5" s="25">
        <v>33.375</v>
      </c>
      <c r="BB5" s="25">
        <v>44.073</v>
      </c>
      <c r="BC5" s="25">
        <v>39.869999999999997</v>
      </c>
      <c r="BD5" s="25">
        <v>39.116999999999997</v>
      </c>
      <c r="BE5" s="25">
        <v>39.165999999999997</v>
      </c>
      <c r="BF5" s="25">
        <v>49.703000000000003</v>
      </c>
      <c r="BG5" s="25">
        <v>49.822000000000003</v>
      </c>
      <c r="BH5" s="25">
        <v>52.256</v>
      </c>
      <c r="BI5" s="25">
        <v>50.06</v>
      </c>
      <c r="BJ5" s="25">
        <v>47.558999999999997</v>
      </c>
      <c r="BK5" s="25">
        <v>48.02</v>
      </c>
      <c r="BL5" s="25">
        <v>56.588999999999999</v>
      </c>
      <c r="BM5" s="25">
        <v>34.262</v>
      </c>
      <c r="BN5" s="25">
        <v>19.033000000000001</v>
      </c>
      <c r="BO5" s="25">
        <v>21.731000000000002</v>
      </c>
      <c r="BP5" s="25">
        <v>48.155999999999999</v>
      </c>
      <c r="BQ5" s="25">
        <v>49.453000000000003</v>
      </c>
      <c r="BR5" s="25">
        <v>58.148000000000003</v>
      </c>
      <c r="BS5" s="25">
        <v>53.09</v>
      </c>
      <c r="BT5" s="25">
        <v>52.899000000000001</v>
      </c>
      <c r="BU5" s="25">
        <v>78.186999999999998</v>
      </c>
      <c r="BV5" s="25">
        <v>27.343</v>
      </c>
      <c r="BW5" s="25">
        <v>98.072000000000003</v>
      </c>
      <c r="BX5" s="25">
        <v>56.9</v>
      </c>
      <c r="BY5" s="25">
        <v>58.847999999999999</v>
      </c>
      <c r="BZ5" s="25">
        <v>72.942999999999998</v>
      </c>
      <c r="CA5" s="25">
        <v>69.555999999999997</v>
      </c>
      <c r="CB5" s="25">
        <v>75.137</v>
      </c>
      <c r="CC5" s="25">
        <v>49.820999999999998</v>
      </c>
      <c r="CD5" s="25">
        <v>50.421999999999997</v>
      </c>
      <c r="CE5" s="25">
        <v>50.683999999999997</v>
      </c>
      <c r="CF5" s="25">
        <v>55.668999999999997</v>
      </c>
      <c r="CG5" s="25">
        <v>50.381</v>
      </c>
      <c r="CH5" s="25">
        <v>50.737000000000002</v>
      </c>
      <c r="CI5" s="25">
        <v>50.74</v>
      </c>
      <c r="CJ5" s="25">
        <v>104.562</v>
      </c>
      <c r="CK5" s="25">
        <v>64.81</v>
      </c>
      <c r="CL5" s="25">
        <v>139.54900000000001</v>
      </c>
      <c r="CM5" s="25">
        <v>137.357</v>
      </c>
      <c r="CN5" s="25">
        <v>89.694999999999993</v>
      </c>
      <c r="CO5" s="25">
        <v>86.629000000000005</v>
      </c>
      <c r="CP5" s="25">
        <v>20.774999999999999</v>
      </c>
      <c r="CQ5" s="25">
        <v>75.635000000000005</v>
      </c>
      <c r="CR5" s="25">
        <v>75.366</v>
      </c>
      <c r="CS5" s="25">
        <v>86.83</v>
      </c>
      <c r="CT5" s="26"/>
      <c r="CU5" s="26"/>
      <c r="CV5" s="26"/>
      <c r="CW5" s="27"/>
      <c r="CX5" s="28">
        <f t="array" ref="CX5">SUMPRODUCT(B5:CW5*0.25)</f>
        <v>1471.1902499999997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132</v>
      </c>
      <c r="C8" s="37">
        <v>131.93</v>
      </c>
      <c r="D8" s="37">
        <v>128.56</v>
      </c>
      <c r="E8" s="37">
        <v>125.3</v>
      </c>
      <c r="F8" s="37">
        <v>125.43</v>
      </c>
      <c r="G8" s="37">
        <v>121.61</v>
      </c>
      <c r="H8" s="37">
        <v>120.93</v>
      </c>
      <c r="I8" s="37">
        <v>119.1</v>
      </c>
      <c r="J8" s="37">
        <v>119.55</v>
      </c>
      <c r="K8" s="37">
        <v>119.88</v>
      </c>
      <c r="L8" s="37">
        <v>119.47</v>
      </c>
      <c r="M8" s="37">
        <v>119.24</v>
      </c>
      <c r="N8" s="37">
        <v>117.34</v>
      </c>
      <c r="O8" s="37">
        <v>116.79</v>
      </c>
      <c r="P8" s="37">
        <v>118.65</v>
      </c>
      <c r="Q8" s="37">
        <v>120.11</v>
      </c>
      <c r="R8" s="37">
        <v>120.51</v>
      </c>
      <c r="S8" s="37">
        <v>127.51</v>
      </c>
      <c r="T8" s="37">
        <v>128.33000000000001</v>
      </c>
      <c r="U8" s="37">
        <v>129.21</v>
      </c>
      <c r="V8" s="37">
        <v>120.57</v>
      </c>
      <c r="W8" s="37">
        <v>124.27</v>
      </c>
      <c r="X8" s="37">
        <v>130.25</v>
      </c>
      <c r="Y8" s="37">
        <v>132</v>
      </c>
      <c r="Z8" s="37">
        <v>132</v>
      </c>
      <c r="AA8" s="37">
        <v>147</v>
      </c>
      <c r="AB8" s="37">
        <v>141.80000000000001</v>
      </c>
      <c r="AC8" s="37">
        <v>133.56</v>
      </c>
      <c r="AD8" s="37">
        <v>145.26</v>
      </c>
      <c r="AE8" s="37">
        <v>129.29</v>
      </c>
      <c r="AF8" s="37">
        <v>122.23</v>
      </c>
      <c r="AG8" s="37">
        <v>117.08</v>
      </c>
      <c r="AH8" s="37">
        <v>118.03</v>
      </c>
      <c r="AI8" s="37">
        <v>119.5</v>
      </c>
      <c r="AJ8" s="37">
        <v>101.42</v>
      </c>
      <c r="AK8" s="37">
        <v>75.400000000000006</v>
      </c>
      <c r="AL8" s="37">
        <v>80</v>
      </c>
      <c r="AM8" s="37">
        <v>23.09</v>
      </c>
      <c r="AN8" s="37">
        <v>13.47</v>
      </c>
      <c r="AO8" s="37">
        <v>2</v>
      </c>
      <c r="AP8" s="37">
        <v>-7.36</v>
      </c>
      <c r="AQ8" s="37">
        <v>-9.2799999999999994</v>
      </c>
      <c r="AR8" s="37">
        <v>-8.18</v>
      </c>
      <c r="AS8" s="37">
        <v>-8.35</v>
      </c>
      <c r="AT8" s="37">
        <v>5</v>
      </c>
      <c r="AU8" s="37">
        <v>9.15</v>
      </c>
      <c r="AV8" s="37">
        <v>8.2799999999999994</v>
      </c>
      <c r="AW8" s="37">
        <v>-1.98</v>
      </c>
      <c r="AX8" s="37">
        <v>-1.99</v>
      </c>
      <c r="AY8" s="37">
        <v>-1.99</v>
      </c>
      <c r="AZ8" s="37">
        <v>-4.8499999999999996</v>
      </c>
      <c r="BA8" s="37">
        <v>-6.33</v>
      </c>
      <c r="BB8" s="37">
        <v>-9.26</v>
      </c>
      <c r="BC8" s="37">
        <v>-10.14</v>
      </c>
      <c r="BD8" s="37">
        <v>-10.06</v>
      </c>
      <c r="BE8" s="37">
        <v>-10.47</v>
      </c>
      <c r="BF8" s="37">
        <v>-10.32</v>
      </c>
      <c r="BG8" s="37">
        <v>-9.77</v>
      </c>
      <c r="BH8" s="37">
        <v>-6.97</v>
      </c>
      <c r="BI8" s="37">
        <v>-8.8699999999999992</v>
      </c>
      <c r="BJ8" s="37">
        <v>-4.8600000000000003</v>
      </c>
      <c r="BK8" s="37">
        <v>-4.8099999999999996</v>
      </c>
      <c r="BL8" s="37">
        <v>6.12</v>
      </c>
      <c r="BM8" s="37">
        <v>0.01</v>
      </c>
      <c r="BN8" s="37">
        <v>-2.98</v>
      </c>
      <c r="BO8" s="37">
        <v>-2.98</v>
      </c>
      <c r="BP8" s="37">
        <v>70.28</v>
      </c>
      <c r="BQ8" s="37">
        <v>104.01</v>
      </c>
      <c r="BR8" s="37">
        <v>83.64</v>
      </c>
      <c r="BS8" s="37">
        <v>96.43</v>
      </c>
      <c r="BT8" s="37">
        <v>108.99</v>
      </c>
      <c r="BU8" s="37">
        <v>134.34</v>
      </c>
      <c r="BV8" s="37">
        <v>115.98</v>
      </c>
      <c r="BW8" s="37">
        <v>120.48</v>
      </c>
      <c r="BX8" s="37">
        <v>141.41999999999999</v>
      </c>
      <c r="BY8" s="37">
        <v>142.68</v>
      </c>
      <c r="BZ8" s="37">
        <v>137.58000000000001</v>
      </c>
      <c r="CA8" s="37">
        <v>138.88</v>
      </c>
      <c r="CB8" s="37">
        <v>138.36000000000001</v>
      </c>
      <c r="CC8" s="37">
        <v>144.22999999999999</v>
      </c>
      <c r="CD8" s="37">
        <v>153.05000000000001</v>
      </c>
      <c r="CE8" s="37">
        <v>155</v>
      </c>
      <c r="CF8" s="37">
        <v>152.86000000000001</v>
      </c>
      <c r="CG8" s="37">
        <v>144.09</v>
      </c>
      <c r="CH8" s="37">
        <v>151.91999999999999</v>
      </c>
      <c r="CI8" s="37">
        <v>152.19</v>
      </c>
      <c r="CJ8" s="37">
        <v>131.74</v>
      </c>
      <c r="CK8" s="37">
        <v>120.08</v>
      </c>
      <c r="CL8" s="37">
        <v>132</v>
      </c>
      <c r="CM8" s="37">
        <v>130.22</v>
      </c>
      <c r="CN8" s="37">
        <v>119.2</v>
      </c>
      <c r="CO8" s="37">
        <v>114.01</v>
      </c>
      <c r="CP8" s="37">
        <v>151.72999999999999</v>
      </c>
      <c r="CQ8" s="37">
        <v>120.23</v>
      </c>
      <c r="CR8" s="37">
        <v>132</v>
      </c>
      <c r="CS8" s="37">
        <v>131.54</v>
      </c>
      <c r="CT8" s="38"/>
      <c r="CU8" s="38"/>
      <c r="CV8" s="38"/>
      <c r="CW8" s="39"/>
      <c r="CX8" s="40">
        <f>IF(SUM(B8:CW8)&lt;&gt;0,AVERAGEIF(B8:CW8,"&lt;&gt;"""),"")</f>
        <v>86.724895833333335</v>
      </c>
    </row>
    <row r="9" spans="1:102" ht="24.95" customHeight="1" thickBot="1" x14ac:dyDescent="0.25">
      <c r="A9" s="41" t="s">
        <v>6</v>
      </c>
      <c r="B9" s="42">
        <v>129.44749999999999</v>
      </c>
      <c r="C9" s="43">
        <v>129.44749999999999</v>
      </c>
      <c r="D9" s="43">
        <v>129.44749999999999</v>
      </c>
      <c r="E9" s="43">
        <v>129.44749999999999</v>
      </c>
      <c r="F9" s="43">
        <v>121.7675</v>
      </c>
      <c r="G9" s="43">
        <v>121.7675</v>
      </c>
      <c r="H9" s="43">
        <v>121.7675</v>
      </c>
      <c r="I9" s="43">
        <v>121.7675</v>
      </c>
      <c r="J9" s="43">
        <v>119.535</v>
      </c>
      <c r="K9" s="43">
        <v>119.535</v>
      </c>
      <c r="L9" s="43">
        <v>119.535</v>
      </c>
      <c r="M9" s="43">
        <v>119.535</v>
      </c>
      <c r="N9" s="43">
        <v>118.2225</v>
      </c>
      <c r="O9" s="43">
        <v>118.2225</v>
      </c>
      <c r="P9" s="43">
        <v>118.2225</v>
      </c>
      <c r="Q9" s="43">
        <v>118.2225</v>
      </c>
      <c r="R9" s="43">
        <v>126.39</v>
      </c>
      <c r="S9" s="43">
        <v>126.39</v>
      </c>
      <c r="T9" s="43">
        <v>126.39</v>
      </c>
      <c r="U9" s="43">
        <v>126.39</v>
      </c>
      <c r="V9" s="43">
        <v>126.77249999999999</v>
      </c>
      <c r="W9" s="43">
        <v>126.77249999999999</v>
      </c>
      <c r="X9" s="43">
        <v>126.77249999999999</v>
      </c>
      <c r="Y9" s="43">
        <v>126.77249999999999</v>
      </c>
      <c r="Z9" s="43">
        <v>138.59</v>
      </c>
      <c r="AA9" s="43">
        <v>138.59</v>
      </c>
      <c r="AB9" s="43">
        <v>138.59</v>
      </c>
      <c r="AC9" s="43">
        <v>138.59</v>
      </c>
      <c r="AD9" s="43">
        <v>128.465</v>
      </c>
      <c r="AE9" s="43">
        <v>128.465</v>
      </c>
      <c r="AF9" s="43">
        <v>128.465</v>
      </c>
      <c r="AG9" s="43">
        <v>128.465</v>
      </c>
      <c r="AH9" s="43">
        <v>103.58750000000001</v>
      </c>
      <c r="AI9" s="43">
        <v>103.58750000000001</v>
      </c>
      <c r="AJ9" s="43">
        <v>103.58750000000001</v>
      </c>
      <c r="AK9" s="43">
        <v>103.58750000000001</v>
      </c>
      <c r="AL9" s="43">
        <v>29.64</v>
      </c>
      <c r="AM9" s="43">
        <v>29.64</v>
      </c>
      <c r="AN9" s="43">
        <v>29.64</v>
      </c>
      <c r="AO9" s="43">
        <v>29.64</v>
      </c>
      <c r="AP9" s="43">
        <v>-8.2925000000000004</v>
      </c>
      <c r="AQ9" s="43">
        <v>-8.2925000000000004</v>
      </c>
      <c r="AR9" s="43">
        <v>-8.2925000000000004</v>
      </c>
      <c r="AS9" s="43">
        <v>-8.2925000000000004</v>
      </c>
      <c r="AT9" s="43">
        <v>5.1124999999999998</v>
      </c>
      <c r="AU9" s="43">
        <v>5.1124999999999998</v>
      </c>
      <c r="AV9" s="43">
        <v>5.1124999999999998</v>
      </c>
      <c r="AW9" s="43">
        <v>5.1124999999999998</v>
      </c>
      <c r="AX9" s="43">
        <v>-3.79</v>
      </c>
      <c r="AY9" s="43">
        <v>-3.79</v>
      </c>
      <c r="AZ9" s="43">
        <v>-3.79</v>
      </c>
      <c r="BA9" s="43">
        <v>-3.79</v>
      </c>
      <c r="BB9" s="43">
        <v>-9.9824999999999999</v>
      </c>
      <c r="BC9" s="43">
        <v>-9.9824999999999999</v>
      </c>
      <c r="BD9" s="43">
        <v>-9.9824999999999999</v>
      </c>
      <c r="BE9" s="43">
        <v>-9.9824999999999999</v>
      </c>
      <c r="BF9" s="43">
        <v>-8.9824999999999999</v>
      </c>
      <c r="BG9" s="43">
        <v>-8.9824999999999999</v>
      </c>
      <c r="BH9" s="43">
        <v>-8.9824999999999999</v>
      </c>
      <c r="BI9" s="43">
        <v>-8.9824999999999999</v>
      </c>
      <c r="BJ9" s="43">
        <v>-0.88500000000000001</v>
      </c>
      <c r="BK9" s="43">
        <v>-0.88500000000000001</v>
      </c>
      <c r="BL9" s="43">
        <v>-0.88500000000000001</v>
      </c>
      <c r="BM9" s="43">
        <v>-0.88500000000000001</v>
      </c>
      <c r="BN9" s="43">
        <v>42.082500000000003</v>
      </c>
      <c r="BO9" s="43">
        <v>42.082500000000003</v>
      </c>
      <c r="BP9" s="43">
        <v>42.082500000000003</v>
      </c>
      <c r="BQ9" s="43">
        <v>42.082500000000003</v>
      </c>
      <c r="BR9" s="43">
        <v>105.85</v>
      </c>
      <c r="BS9" s="43">
        <v>105.85</v>
      </c>
      <c r="BT9" s="43">
        <v>105.85</v>
      </c>
      <c r="BU9" s="43">
        <v>105.85</v>
      </c>
      <c r="BV9" s="43">
        <v>130.13999999999999</v>
      </c>
      <c r="BW9" s="43">
        <v>130.13999999999999</v>
      </c>
      <c r="BX9" s="43">
        <v>130.13999999999999</v>
      </c>
      <c r="BY9" s="43">
        <v>130.13999999999999</v>
      </c>
      <c r="BZ9" s="43">
        <v>139.76249999999999</v>
      </c>
      <c r="CA9" s="43">
        <v>139.76249999999999</v>
      </c>
      <c r="CB9" s="43">
        <v>139.76249999999999</v>
      </c>
      <c r="CC9" s="43">
        <v>139.76249999999999</v>
      </c>
      <c r="CD9" s="43">
        <v>151.25</v>
      </c>
      <c r="CE9" s="43">
        <v>151.25</v>
      </c>
      <c r="CF9" s="43">
        <v>151.25</v>
      </c>
      <c r="CG9" s="43">
        <v>151.25</v>
      </c>
      <c r="CH9" s="43">
        <v>138.98249999999999</v>
      </c>
      <c r="CI9" s="43">
        <v>138.98249999999999</v>
      </c>
      <c r="CJ9" s="43">
        <v>138.98249999999999</v>
      </c>
      <c r="CK9" s="43">
        <v>138.98249999999999</v>
      </c>
      <c r="CL9" s="43">
        <v>123.8575</v>
      </c>
      <c r="CM9" s="43">
        <v>123.8575</v>
      </c>
      <c r="CN9" s="43">
        <v>123.8575</v>
      </c>
      <c r="CO9" s="43">
        <v>123.8575</v>
      </c>
      <c r="CP9" s="43">
        <v>133.875</v>
      </c>
      <c r="CQ9" s="43">
        <v>133.875</v>
      </c>
      <c r="CR9" s="43">
        <v>133.875</v>
      </c>
      <c r="CS9" s="43">
        <v>133.875</v>
      </c>
      <c r="CT9" s="44"/>
      <c r="CU9" s="44"/>
      <c r="CV9" s="44"/>
      <c r="CW9" s="45"/>
      <c r="CX9" s="46">
        <f>IF(SUM(B9:CW9)&lt;&gt;0,AVERAGEIF(B9:CW9,"&lt;&gt;"""),"")</f>
        <v>86.724895833333406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>
        <v>18.919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50</v>
      </c>
      <c r="BV13" s="65"/>
      <c r="BW13" s="65"/>
      <c r="BX13" s="65"/>
      <c r="BY13" s="65"/>
      <c r="BZ13" s="65">
        <v>26.331</v>
      </c>
      <c r="CA13" s="65">
        <v>22.419</v>
      </c>
      <c r="CB13" s="65">
        <v>25.803999999999998</v>
      </c>
      <c r="CC13" s="65"/>
      <c r="CD13" s="65"/>
      <c r="CE13" s="65"/>
      <c r="CF13" s="65"/>
      <c r="CG13" s="65"/>
      <c r="CH13" s="65"/>
      <c r="CI13" s="65"/>
      <c r="CJ13" s="65">
        <v>50</v>
      </c>
      <c r="CK13" s="65"/>
      <c r="CL13" s="65">
        <v>50</v>
      </c>
      <c r="CM13" s="65">
        <v>50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73.368249999999989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>
        <v>45</v>
      </c>
      <c r="BX14" s="65">
        <v>45</v>
      </c>
      <c r="BY14" s="65">
        <v>45</v>
      </c>
      <c r="BZ14" s="65">
        <v>45</v>
      </c>
      <c r="CA14" s="65">
        <v>45</v>
      </c>
      <c r="CB14" s="65">
        <v>45</v>
      </c>
      <c r="CC14" s="65">
        <v>45</v>
      </c>
      <c r="CD14" s="65">
        <v>45</v>
      </c>
      <c r="CE14" s="65">
        <v>45</v>
      </c>
      <c r="CF14" s="65">
        <v>45</v>
      </c>
      <c r="CG14" s="65">
        <v>45</v>
      </c>
      <c r="CH14" s="65">
        <v>45</v>
      </c>
      <c r="CI14" s="65">
        <v>45</v>
      </c>
      <c r="CJ14" s="65">
        <v>45</v>
      </c>
      <c r="CK14" s="65">
        <v>45</v>
      </c>
      <c r="CL14" s="65">
        <v>45</v>
      </c>
      <c r="CM14" s="65">
        <v>45</v>
      </c>
      <c r="CN14" s="65">
        <v>45</v>
      </c>
      <c r="CO14" s="65">
        <v>45</v>
      </c>
      <c r="CP14" s="65">
        <v>7.4969999999999999</v>
      </c>
      <c r="CQ14" s="65">
        <v>45</v>
      </c>
      <c r="CR14" s="65">
        <v>45</v>
      </c>
      <c r="CS14" s="65">
        <v>45</v>
      </c>
      <c r="CT14" s="66"/>
      <c r="CU14" s="66"/>
      <c r="CV14" s="66"/>
      <c r="CW14" s="67"/>
      <c r="CX14" s="68">
        <f t="array" ref="CX14">SUMPRODUCT(B14:CW14*0.25)</f>
        <v>249.37424999999999</v>
      </c>
    </row>
    <row r="15" spans="1:102" ht="24.95" customHeight="1" x14ac:dyDescent="0.2">
      <c r="A15" s="69" t="s">
        <v>12</v>
      </c>
      <c r="B15" s="70">
        <v>51.792000000000002</v>
      </c>
      <c r="C15" s="71">
        <v>52.52</v>
      </c>
      <c r="D15" s="71">
        <v>51.362000000000002</v>
      </c>
      <c r="E15" s="71">
        <v>51.82</v>
      </c>
      <c r="F15" s="71">
        <v>51.451999999999998</v>
      </c>
      <c r="G15" s="71">
        <v>49.83</v>
      </c>
      <c r="H15" s="71">
        <v>49.66</v>
      </c>
      <c r="I15" s="71">
        <v>48.65</v>
      </c>
      <c r="J15" s="71">
        <v>40.15</v>
      </c>
      <c r="K15" s="71">
        <v>37.78</v>
      </c>
      <c r="L15" s="71">
        <v>39.271999999999998</v>
      </c>
      <c r="M15" s="71">
        <v>38.03</v>
      </c>
      <c r="N15" s="71">
        <v>37.86</v>
      </c>
      <c r="O15" s="71">
        <v>37.659999999999997</v>
      </c>
      <c r="P15" s="71">
        <v>37.909999999999997</v>
      </c>
      <c r="Q15" s="71">
        <v>37.869999999999997</v>
      </c>
      <c r="R15" s="71">
        <v>39.28</v>
      </c>
      <c r="S15" s="71">
        <v>17.042000000000002</v>
      </c>
      <c r="T15" s="71">
        <v>18.510000000000002</v>
      </c>
      <c r="U15" s="71">
        <v>19.568999999999999</v>
      </c>
      <c r="V15" s="71">
        <v>45.58</v>
      </c>
      <c r="W15" s="71">
        <v>36.645000000000003</v>
      </c>
      <c r="X15" s="71">
        <v>43.094999999999999</v>
      </c>
      <c r="Y15" s="71">
        <v>61.29</v>
      </c>
      <c r="Z15" s="71">
        <v>72.194999999999993</v>
      </c>
      <c r="AA15" s="71">
        <v>71.146000000000001</v>
      </c>
      <c r="AB15" s="71">
        <v>97.468000000000004</v>
      </c>
      <c r="AC15" s="71">
        <v>88.421999999999997</v>
      </c>
      <c r="AD15" s="71">
        <v>75.218000000000004</v>
      </c>
      <c r="AE15" s="71">
        <v>89.593999999999994</v>
      </c>
      <c r="AF15" s="71">
        <v>101.60299999999999</v>
      </c>
      <c r="AG15" s="71">
        <v>106.501</v>
      </c>
      <c r="AH15" s="71">
        <v>92.623000000000005</v>
      </c>
      <c r="AI15" s="71">
        <v>76.322999999999993</v>
      </c>
      <c r="AJ15" s="71">
        <v>74.465999999999994</v>
      </c>
      <c r="AK15" s="71">
        <v>62.537999999999997</v>
      </c>
      <c r="AL15" s="71">
        <v>33.874000000000002</v>
      </c>
      <c r="AM15" s="71">
        <v>59.378</v>
      </c>
      <c r="AN15" s="71">
        <v>80.983999999999995</v>
      </c>
      <c r="AO15" s="71">
        <v>85.353999999999999</v>
      </c>
      <c r="AP15" s="71">
        <v>60.142000000000003</v>
      </c>
      <c r="AQ15" s="71">
        <v>60.74</v>
      </c>
      <c r="AR15" s="71">
        <v>52.942999999999998</v>
      </c>
      <c r="AS15" s="71">
        <v>51.887999999999998</v>
      </c>
      <c r="AT15" s="71">
        <v>9.6890000000000001</v>
      </c>
      <c r="AU15" s="71">
        <v>34.359000000000002</v>
      </c>
      <c r="AV15" s="71">
        <v>31.146999999999998</v>
      </c>
      <c r="AW15" s="71">
        <v>9.08</v>
      </c>
      <c r="AX15" s="71">
        <v>16.492000000000001</v>
      </c>
      <c r="AY15" s="71">
        <v>9.3149999999999995</v>
      </c>
      <c r="AZ15" s="71">
        <v>18.907</v>
      </c>
      <c r="BA15" s="71">
        <v>25.140999999999998</v>
      </c>
      <c r="BB15" s="71">
        <v>33.302999999999997</v>
      </c>
      <c r="BC15" s="71">
        <v>28.216999999999999</v>
      </c>
      <c r="BD15" s="71">
        <v>27.913</v>
      </c>
      <c r="BE15" s="71">
        <v>28.013999999999999</v>
      </c>
      <c r="BF15" s="71">
        <v>45.307000000000002</v>
      </c>
      <c r="BG15" s="71">
        <v>45.866</v>
      </c>
      <c r="BH15" s="71">
        <v>50.301000000000002</v>
      </c>
      <c r="BI15" s="71">
        <v>46.743000000000002</v>
      </c>
      <c r="BJ15" s="71">
        <v>36.485999999999997</v>
      </c>
      <c r="BK15" s="71">
        <v>42.587000000000003</v>
      </c>
      <c r="BL15" s="71">
        <v>51.588999999999999</v>
      </c>
      <c r="BM15" s="71">
        <v>29.462</v>
      </c>
      <c r="BN15" s="71">
        <v>19.033000000000001</v>
      </c>
      <c r="BO15" s="71">
        <v>21.731000000000002</v>
      </c>
      <c r="BP15" s="71">
        <v>35.307000000000002</v>
      </c>
      <c r="BQ15" s="71">
        <v>30.588000000000001</v>
      </c>
      <c r="BR15" s="71">
        <v>37.048000000000002</v>
      </c>
      <c r="BS15" s="71">
        <v>25.15</v>
      </c>
      <c r="BT15" s="71">
        <v>25.498999999999999</v>
      </c>
      <c r="BU15" s="71">
        <v>7.0869999999999997</v>
      </c>
      <c r="BV15" s="71">
        <v>5.048</v>
      </c>
      <c r="BW15" s="71">
        <v>36.072000000000003</v>
      </c>
      <c r="BX15" s="71"/>
      <c r="BY15" s="71">
        <v>4.8000000000000001E-2</v>
      </c>
      <c r="BZ15" s="71">
        <v>1.6120000000000001</v>
      </c>
      <c r="CA15" s="71">
        <v>2.137</v>
      </c>
      <c r="CB15" s="71">
        <v>4.3330000000000002</v>
      </c>
      <c r="CC15" s="71">
        <v>4.8209999999999997</v>
      </c>
      <c r="CD15" s="71">
        <v>5.4219999999999997</v>
      </c>
      <c r="CE15" s="71">
        <v>5.6840000000000002</v>
      </c>
      <c r="CF15" s="71">
        <v>5.3159999999999998</v>
      </c>
      <c r="CG15" s="71">
        <v>5.3810000000000002</v>
      </c>
      <c r="CH15" s="71">
        <v>5.7370000000000001</v>
      </c>
      <c r="CI15" s="71">
        <v>5.74</v>
      </c>
      <c r="CJ15" s="71">
        <v>9.5619999999999994</v>
      </c>
      <c r="CK15" s="71">
        <v>13.31</v>
      </c>
      <c r="CL15" s="71">
        <v>12.749000000000001</v>
      </c>
      <c r="CM15" s="71">
        <v>12.356999999999999</v>
      </c>
      <c r="CN15" s="71">
        <v>12.895</v>
      </c>
      <c r="CO15" s="71">
        <v>11.629</v>
      </c>
      <c r="CP15" s="71">
        <v>11.981999999999999</v>
      </c>
      <c r="CQ15" s="71">
        <v>24.434999999999999</v>
      </c>
      <c r="CR15" s="71">
        <v>17.181000000000001</v>
      </c>
      <c r="CS15" s="71">
        <v>41.83</v>
      </c>
      <c r="CT15" s="72"/>
      <c r="CU15" s="72"/>
      <c r="CV15" s="72"/>
      <c r="CW15" s="73"/>
      <c r="CX15" s="74">
        <f t="array" ref="CX15">SUMPRODUCT(B15:CW15*0.25)</f>
        <v>891.16774999999961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51.792000000000002</v>
      </c>
      <c r="C18" s="77">
        <f t="shared" ref="C18:BN18" si="0">SUM(C11:C17)</f>
        <v>52.52</v>
      </c>
      <c r="D18" s="77">
        <f t="shared" si="0"/>
        <v>51.362000000000002</v>
      </c>
      <c r="E18" s="77">
        <f t="shared" si="0"/>
        <v>51.82</v>
      </c>
      <c r="F18" s="77">
        <f t="shared" si="0"/>
        <v>51.451999999999998</v>
      </c>
      <c r="G18" s="77">
        <f t="shared" si="0"/>
        <v>49.83</v>
      </c>
      <c r="H18" s="77">
        <f t="shared" si="0"/>
        <v>49.66</v>
      </c>
      <c r="I18" s="77">
        <f t="shared" si="0"/>
        <v>48.65</v>
      </c>
      <c r="J18" s="77">
        <f t="shared" si="0"/>
        <v>40.15</v>
      </c>
      <c r="K18" s="77">
        <f t="shared" si="0"/>
        <v>37.78</v>
      </c>
      <c r="L18" s="77">
        <f t="shared" si="0"/>
        <v>39.271999999999998</v>
      </c>
      <c r="M18" s="77">
        <f t="shared" si="0"/>
        <v>38.03</v>
      </c>
      <c r="N18" s="77">
        <f t="shared" si="0"/>
        <v>37.86</v>
      </c>
      <c r="O18" s="77">
        <f t="shared" si="0"/>
        <v>37.659999999999997</v>
      </c>
      <c r="P18" s="77">
        <f t="shared" si="0"/>
        <v>37.909999999999997</v>
      </c>
      <c r="Q18" s="77">
        <f t="shared" si="0"/>
        <v>37.869999999999997</v>
      </c>
      <c r="R18" s="77">
        <f t="shared" si="0"/>
        <v>39.28</v>
      </c>
      <c r="S18" s="77">
        <f t="shared" si="0"/>
        <v>17.042000000000002</v>
      </c>
      <c r="T18" s="77">
        <f t="shared" si="0"/>
        <v>18.510000000000002</v>
      </c>
      <c r="U18" s="77">
        <f t="shared" si="0"/>
        <v>19.568999999999999</v>
      </c>
      <c r="V18" s="77">
        <f t="shared" si="0"/>
        <v>45.58</v>
      </c>
      <c r="W18" s="77">
        <f t="shared" si="0"/>
        <v>36.645000000000003</v>
      </c>
      <c r="X18" s="77">
        <f t="shared" si="0"/>
        <v>43.094999999999999</v>
      </c>
      <c r="Y18" s="77">
        <f t="shared" si="0"/>
        <v>61.29</v>
      </c>
      <c r="Z18" s="77">
        <f t="shared" si="0"/>
        <v>72.194999999999993</v>
      </c>
      <c r="AA18" s="77">
        <f t="shared" si="0"/>
        <v>71.146000000000001</v>
      </c>
      <c r="AB18" s="77">
        <f t="shared" si="0"/>
        <v>97.468000000000004</v>
      </c>
      <c r="AC18" s="77">
        <f t="shared" si="0"/>
        <v>88.421999999999997</v>
      </c>
      <c r="AD18" s="77">
        <f t="shared" si="0"/>
        <v>94.137</v>
      </c>
      <c r="AE18" s="77">
        <f t="shared" si="0"/>
        <v>89.593999999999994</v>
      </c>
      <c r="AF18" s="77">
        <f t="shared" si="0"/>
        <v>101.60299999999999</v>
      </c>
      <c r="AG18" s="77">
        <f t="shared" si="0"/>
        <v>106.501</v>
      </c>
      <c r="AH18" s="77">
        <f t="shared" si="0"/>
        <v>92.623000000000005</v>
      </c>
      <c r="AI18" s="77">
        <f t="shared" si="0"/>
        <v>76.322999999999993</v>
      </c>
      <c r="AJ18" s="77">
        <f t="shared" si="0"/>
        <v>74.465999999999994</v>
      </c>
      <c r="AK18" s="77">
        <f t="shared" si="0"/>
        <v>62.537999999999997</v>
      </c>
      <c r="AL18" s="77">
        <f t="shared" si="0"/>
        <v>33.874000000000002</v>
      </c>
      <c r="AM18" s="77">
        <f t="shared" si="0"/>
        <v>59.378</v>
      </c>
      <c r="AN18" s="77">
        <f t="shared" si="0"/>
        <v>80.983999999999995</v>
      </c>
      <c r="AO18" s="77">
        <f t="shared" si="0"/>
        <v>85.353999999999999</v>
      </c>
      <c r="AP18" s="77">
        <f t="shared" si="0"/>
        <v>60.142000000000003</v>
      </c>
      <c r="AQ18" s="77">
        <f t="shared" si="0"/>
        <v>60.74</v>
      </c>
      <c r="AR18" s="77">
        <f t="shared" si="0"/>
        <v>52.942999999999998</v>
      </c>
      <c r="AS18" s="77">
        <f t="shared" si="0"/>
        <v>51.887999999999998</v>
      </c>
      <c r="AT18" s="77">
        <f t="shared" si="0"/>
        <v>9.6890000000000001</v>
      </c>
      <c r="AU18" s="77">
        <f t="shared" si="0"/>
        <v>34.359000000000002</v>
      </c>
      <c r="AV18" s="77">
        <f t="shared" si="0"/>
        <v>31.146999999999998</v>
      </c>
      <c r="AW18" s="77">
        <f t="shared" si="0"/>
        <v>9.08</v>
      </c>
      <c r="AX18" s="77">
        <f t="shared" si="0"/>
        <v>16.492000000000001</v>
      </c>
      <c r="AY18" s="77">
        <f t="shared" si="0"/>
        <v>9.3149999999999995</v>
      </c>
      <c r="AZ18" s="77">
        <f t="shared" si="0"/>
        <v>18.907</v>
      </c>
      <c r="BA18" s="77">
        <f t="shared" si="0"/>
        <v>25.140999999999998</v>
      </c>
      <c r="BB18" s="77">
        <f t="shared" si="0"/>
        <v>33.302999999999997</v>
      </c>
      <c r="BC18" s="77">
        <f t="shared" si="0"/>
        <v>28.216999999999999</v>
      </c>
      <c r="BD18" s="77">
        <f t="shared" si="0"/>
        <v>27.913</v>
      </c>
      <c r="BE18" s="77">
        <f t="shared" si="0"/>
        <v>28.013999999999999</v>
      </c>
      <c r="BF18" s="77">
        <f t="shared" si="0"/>
        <v>45.307000000000002</v>
      </c>
      <c r="BG18" s="77">
        <f t="shared" si="0"/>
        <v>45.866</v>
      </c>
      <c r="BH18" s="77">
        <f t="shared" si="0"/>
        <v>50.301000000000002</v>
      </c>
      <c r="BI18" s="77">
        <f t="shared" si="0"/>
        <v>46.743000000000002</v>
      </c>
      <c r="BJ18" s="77">
        <f t="shared" si="0"/>
        <v>36.485999999999997</v>
      </c>
      <c r="BK18" s="77">
        <f t="shared" si="0"/>
        <v>42.587000000000003</v>
      </c>
      <c r="BL18" s="77">
        <f t="shared" si="0"/>
        <v>51.588999999999999</v>
      </c>
      <c r="BM18" s="77">
        <f t="shared" si="0"/>
        <v>29.462</v>
      </c>
      <c r="BN18" s="77">
        <f t="shared" si="0"/>
        <v>19.033000000000001</v>
      </c>
      <c r="BO18" s="77">
        <f t="shared" ref="BO18:CW18" si="1">SUM(BO11:BO17)</f>
        <v>21.731000000000002</v>
      </c>
      <c r="BP18" s="77">
        <f t="shared" si="1"/>
        <v>35.307000000000002</v>
      </c>
      <c r="BQ18" s="77">
        <f t="shared" si="1"/>
        <v>30.588000000000001</v>
      </c>
      <c r="BR18" s="77">
        <f t="shared" si="1"/>
        <v>37.048000000000002</v>
      </c>
      <c r="BS18" s="77">
        <f t="shared" si="1"/>
        <v>25.15</v>
      </c>
      <c r="BT18" s="77">
        <f t="shared" si="1"/>
        <v>25.498999999999999</v>
      </c>
      <c r="BU18" s="77">
        <f t="shared" si="1"/>
        <v>57.087000000000003</v>
      </c>
      <c r="BV18" s="77">
        <f t="shared" si="1"/>
        <v>5.048</v>
      </c>
      <c r="BW18" s="77">
        <f t="shared" si="1"/>
        <v>81.072000000000003</v>
      </c>
      <c r="BX18" s="77">
        <f t="shared" si="1"/>
        <v>45</v>
      </c>
      <c r="BY18" s="77">
        <f t="shared" si="1"/>
        <v>45.048000000000002</v>
      </c>
      <c r="BZ18" s="77">
        <f t="shared" si="1"/>
        <v>72.942999999999998</v>
      </c>
      <c r="CA18" s="77">
        <f t="shared" si="1"/>
        <v>69.555999999999997</v>
      </c>
      <c r="CB18" s="77">
        <f t="shared" si="1"/>
        <v>75.137</v>
      </c>
      <c r="CC18" s="77">
        <f t="shared" si="1"/>
        <v>49.820999999999998</v>
      </c>
      <c r="CD18" s="77">
        <f t="shared" si="1"/>
        <v>50.421999999999997</v>
      </c>
      <c r="CE18" s="77">
        <f t="shared" si="1"/>
        <v>50.683999999999997</v>
      </c>
      <c r="CF18" s="77">
        <f t="shared" si="1"/>
        <v>50.316000000000003</v>
      </c>
      <c r="CG18" s="77">
        <f t="shared" si="1"/>
        <v>50.381</v>
      </c>
      <c r="CH18" s="77">
        <f t="shared" si="1"/>
        <v>50.737000000000002</v>
      </c>
      <c r="CI18" s="77">
        <f t="shared" si="1"/>
        <v>50.74</v>
      </c>
      <c r="CJ18" s="77">
        <f t="shared" si="1"/>
        <v>104.562</v>
      </c>
      <c r="CK18" s="77">
        <f t="shared" si="1"/>
        <v>58.31</v>
      </c>
      <c r="CL18" s="77">
        <f t="shared" si="1"/>
        <v>107.749</v>
      </c>
      <c r="CM18" s="77">
        <f t="shared" si="1"/>
        <v>107.357</v>
      </c>
      <c r="CN18" s="77">
        <f t="shared" si="1"/>
        <v>57.894999999999996</v>
      </c>
      <c r="CO18" s="77">
        <f t="shared" si="1"/>
        <v>56.628999999999998</v>
      </c>
      <c r="CP18" s="77">
        <f t="shared" si="1"/>
        <v>19.478999999999999</v>
      </c>
      <c r="CQ18" s="77">
        <f t="shared" si="1"/>
        <v>69.435000000000002</v>
      </c>
      <c r="CR18" s="77">
        <f t="shared" si="1"/>
        <v>62.180999999999997</v>
      </c>
      <c r="CS18" s="77">
        <f t="shared" si="1"/>
        <v>86.83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1213.9102499999995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>
        <v>4.5999999999999996</v>
      </c>
      <c r="BT21" s="88">
        <v>2.2000000000000002</v>
      </c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1.7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>
        <v>0.71599999999999997</v>
      </c>
      <c r="T22" s="94">
        <v>0.73599999999999999</v>
      </c>
      <c r="U22" s="94">
        <v>0.71199999999999997</v>
      </c>
      <c r="V22" s="94"/>
      <c r="W22" s="94"/>
      <c r="X22" s="94"/>
      <c r="Y22" s="94"/>
      <c r="Z22" s="94"/>
      <c r="AA22" s="94"/>
      <c r="AB22" s="94"/>
      <c r="AC22" s="94">
        <v>8</v>
      </c>
      <c r="AD22" s="94"/>
      <c r="AE22" s="94"/>
      <c r="AF22" s="94"/>
      <c r="AG22" s="94"/>
      <c r="AH22" s="94"/>
      <c r="AI22" s="94"/>
      <c r="AJ22" s="94"/>
      <c r="AK22" s="94"/>
      <c r="AL22" s="94">
        <v>4</v>
      </c>
      <c r="AM22" s="94">
        <v>4</v>
      </c>
      <c r="AN22" s="94">
        <v>4</v>
      </c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>
        <v>4</v>
      </c>
      <c r="BQ22" s="94">
        <v>7.6</v>
      </c>
      <c r="BR22" s="94"/>
      <c r="BS22" s="94">
        <v>2.2400000000000002</v>
      </c>
      <c r="BT22" s="94">
        <v>2</v>
      </c>
      <c r="BU22" s="94"/>
      <c r="BV22" s="94">
        <v>0.71599999999999997</v>
      </c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0.73599999999999999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9.8640000000000008</v>
      </c>
    </row>
    <row r="23" spans="1:102" ht="24.95" customHeight="1" x14ac:dyDescent="0.2">
      <c r="A23" s="92" t="s">
        <v>19</v>
      </c>
      <c r="B23" s="98">
        <v>1.784</v>
      </c>
      <c r="C23" s="99">
        <v>0.496</v>
      </c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>
        <v>3.8420000000000001</v>
      </c>
      <c r="T23" s="99">
        <v>3.8220000000000001</v>
      </c>
      <c r="U23" s="99">
        <v>4.0570000000000004</v>
      </c>
      <c r="V23" s="99"/>
      <c r="W23" s="99"/>
      <c r="X23" s="99">
        <v>0.72899999999999998</v>
      </c>
      <c r="Y23" s="99"/>
      <c r="Z23" s="99">
        <v>0.13</v>
      </c>
      <c r="AA23" s="99"/>
      <c r="AB23" s="99"/>
      <c r="AC23" s="99">
        <v>14.397</v>
      </c>
      <c r="AD23" s="99">
        <v>1.1559999999999999</v>
      </c>
      <c r="AE23" s="99">
        <v>1</v>
      </c>
      <c r="AF23" s="99">
        <v>1.6559999999999999</v>
      </c>
      <c r="AG23" s="99">
        <v>1.5</v>
      </c>
      <c r="AH23" s="99">
        <v>1.5</v>
      </c>
      <c r="AI23" s="99">
        <v>1.5</v>
      </c>
      <c r="AJ23" s="99">
        <v>1.5</v>
      </c>
      <c r="AK23" s="99">
        <v>1.5</v>
      </c>
      <c r="AL23" s="99">
        <v>7.5</v>
      </c>
      <c r="AM23" s="99">
        <v>7</v>
      </c>
      <c r="AN23" s="99">
        <v>6</v>
      </c>
      <c r="AO23" s="99">
        <v>6</v>
      </c>
      <c r="AP23" s="99">
        <v>8.2089999999999996</v>
      </c>
      <c r="AQ23" s="99">
        <v>9.4420000000000002</v>
      </c>
      <c r="AR23" s="99">
        <v>8.9559999999999995</v>
      </c>
      <c r="AS23" s="99">
        <v>9.1679999999999993</v>
      </c>
      <c r="AT23" s="99">
        <v>11.007</v>
      </c>
      <c r="AU23" s="99">
        <v>9.0079999999999991</v>
      </c>
      <c r="AV23" s="99">
        <v>9.2059999999999995</v>
      </c>
      <c r="AW23" s="99">
        <v>1</v>
      </c>
      <c r="AX23" s="99">
        <v>13.407</v>
      </c>
      <c r="AY23" s="99">
        <v>13.407</v>
      </c>
      <c r="AZ23" s="99">
        <v>7.5510000000000002</v>
      </c>
      <c r="BA23" s="99">
        <v>8.234</v>
      </c>
      <c r="BB23" s="99">
        <v>10.77</v>
      </c>
      <c r="BC23" s="99">
        <v>11.653</v>
      </c>
      <c r="BD23" s="99">
        <v>11.204000000000001</v>
      </c>
      <c r="BE23" s="99">
        <v>11.151999999999999</v>
      </c>
      <c r="BF23" s="99">
        <v>4.3959999999999999</v>
      </c>
      <c r="BG23" s="99">
        <v>3.956</v>
      </c>
      <c r="BH23" s="99">
        <v>1.9550000000000001</v>
      </c>
      <c r="BI23" s="99">
        <v>3.3170000000000002</v>
      </c>
      <c r="BJ23" s="99">
        <v>5.3730000000000002</v>
      </c>
      <c r="BK23" s="99">
        <v>5.4329999999999998</v>
      </c>
      <c r="BL23" s="99">
        <v>5</v>
      </c>
      <c r="BM23" s="99">
        <v>4.8</v>
      </c>
      <c r="BN23" s="99"/>
      <c r="BO23" s="99"/>
      <c r="BP23" s="99">
        <v>8.8490000000000002</v>
      </c>
      <c r="BQ23" s="99">
        <v>11.265000000000001</v>
      </c>
      <c r="BR23" s="99"/>
      <c r="BS23" s="99"/>
      <c r="BT23" s="99">
        <v>2</v>
      </c>
      <c r="BU23" s="99"/>
      <c r="BV23" s="99">
        <v>6.5789999999999997</v>
      </c>
      <c r="BW23" s="99">
        <v>2</v>
      </c>
      <c r="BX23" s="99"/>
      <c r="BY23" s="99"/>
      <c r="BZ23" s="99"/>
      <c r="CA23" s="99"/>
      <c r="CB23" s="99"/>
      <c r="CC23" s="99"/>
      <c r="CD23" s="99"/>
      <c r="CE23" s="99"/>
      <c r="CF23" s="99">
        <v>5.3529999999999998</v>
      </c>
      <c r="CG23" s="99"/>
      <c r="CH23" s="99"/>
      <c r="CI23" s="99"/>
      <c r="CJ23" s="99"/>
      <c r="CK23" s="99"/>
      <c r="CL23" s="99"/>
      <c r="CM23" s="99"/>
      <c r="CN23" s="99"/>
      <c r="CO23" s="99"/>
      <c r="CP23" s="99">
        <v>0.56000000000000005</v>
      </c>
      <c r="CQ23" s="99"/>
      <c r="CR23" s="99">
        <v>13.185</v>
      </c>
      <c r="CS23" s="99"/>
      <c r="CT23" s="100"/>
      <c r="CU23" s="100"/>
      <c r="CV23" s="100"/>
      <c r="CW23" s="96"/>
      <c r="CX23" s="97">
        <f t="array" ref="CX23">SUMPRODUCT(B23:CW23*0.25)</f>
        <v>76.116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1.784</v>
      </c>
      <c r="C28" s="107">
        <f t="shared" ref="C28:BN28" si="2">SUM(C21:C27)</f>
        <v>0.496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4.5579999999999998</v>
      </c>
      <c r="T28" s="107">
        <f t="shared" si="2"/>
        <v>4.5579999999999998</v>
      </c>
      <c r="U28" s="107">
        <f t="shared" si="2"/>
        <v>4.7690000000000001</v>
      </c>
      <c r="V28" s="107">
        <f t="shared" si="2"/>
        <v>0</v>
      </c>
      <c r="W28" s="107">
        <f t="shared" si="2"/>
        <v>0</v>
      </c>
      <c r="X28" s="107">
        <f t="shared" si="2"/>
        <v>0.72899999999999998</v>
      </c>
      <c r="Y28" s="107">
        <f t="shared" si="2"/>
        <v>0</v>
      </c>
      <c r="Z28" s="107">
        <f t="shared" si="2"/>
        <v>0.13</v>
      </c>
      <c r="AA28" s="107">
        <f t="shared" si="2"/>
        <v>0</v>
      </c>
      <c r="AB28" s="107">
        <f t="shared" si="2"/>
        <v>0</v>
      </c>
      <c r="AC28" s="107">
        <f t="shared" si="2"/>
        <v>22.396999999999998</v>
      </c>
      <c r="AD28" s="107">
        <f t="shared" si="2"/>
        <v>1.1559999999999999</v>
      </c>
      <c r="AE28" s="107">
        <f t="shared" si="2"/>
        <v>1</v>
      </c>
      <c r="AF28" s="107">
        <f t="shared" si="2"/>
        <v>1.6559999999999999</v>
      </c>
      <c r="AG28" s="107">
        <f t="shared" si="2"/>
        <v>1.5</v>
      </c>
      <c r="AH28" s="107">
        <f t="shared" si="2"/>
        <v>1.5</v>
      </c>
      <c r="AI28" s="107">
        <f t="shared" si="2"/>
        <v>1.5</v>
      </c>
      <c r="AJ28" s="107">
        <f t="shared" si="2"/>
        <v>1.5</v>
      </c>
      <c r="AK28" s="107">
        <f t="shared" si="2"/>
        <v>1.5</v>
      </c>
      <c r="AL28" s="107">
        <f t="shared" si="2"/>
        <v>11.5</v>
      </c>
      <c r="AM28" s="107">
        <f t="shared" si="2"/>
        <v>11</v>
      </c>
      <c r="AN28" s="107">
        <f t="shared" si="2"/>
        <v>10</v>
      </c>
      <c r="AO28" s="107">
        <f t="shared" si="2"/>
        <v>6</v>
      </c>
      <c r="AP28" s="107">
        <f t="shared" si="2"/>
        <v>8.2089999999999996</v>
      </c>
      <c r="AQ28" s="107">
        <f t="shared" si="2"/>
        <v>9.4420000000000002</v>
      </c>
      <c r="AR28" s="107">
        <f t="shared" si="2"/>
        <v>8.9559999999999995</v>
      </c>
      <c r="AS28" s="107">
        <f t="shared" si="2"/>
        <v>9.1679999999999993</v>
      </c>
      <c r="AT28" s="107">
        <f t="shared" si="2"/>
        <v>11.007</v>
      </c>
      <c r="AU28" s="107">
        <f t="shared" si="2"/>
        <v>9.0079999999999991</v>
      </c>
      <c r="AV28" s="107">
        <f t="shared" si="2"/>
        <v>9.2059999999999995</v>
      </c>
      <c r="AW28" s="107">
        <f t="shared" si="2"/>
        <v>1</v>
      </c>
      <c r="AX28" s="107">
        <f t="shared" si="2"/>
        <v>13.407</v>
      </c>
      <c r="AY28" s="107">
        <f t="shared" si="2"/>
        <v>13.407</v>
      </c>
      <c r="AZ28" s="107">
        <f t="shared" si="2"/>
        <v>7.5510000000000002</v>
      </c>
      <c r="BA28" s="107">
        <f t="shared" si="2"/>
        <v>8.234</v>
      </c>
      <c r="BB28" s="107">
        <f t="shared" si="2"/>
        <v>10.77</v>
      </c>
      <c r="BC28" s="107">
        <f t="shared" si="2"/>
        <v>11.653</v>
      </c>
      <c r="BD28" s="107">
        <f t="shared" si="2"/>
        <v>11.204000000000001</v>
      </c>
      <c r="BE28" s="107">
        <f t="shared" si="2"/>
        <v>11.151999999999999</v>
      </c>
      <c r="BF28" s="107">
        <f t="shared" si="2"/>
        <v>4.3959999999999999</v>
      </c>
      <c r="BG28" s="107">
        <f t="shared" si="2"/>
        <v>3.956</v>
      </c>
      <c r="BH28" s="107">
        <f t="shared" si="2"/>
        <v>1.9550000000000001</v>
      </c>
      <c r="BI28" s="107">
        <f t="shared" si="2"/>
        <v>3.3170000000000002</v>
      </c>
      <c r="BJ28" s="107">
        <f t="shared" si="2"/>
        <v>5.3730000000000002</v>
      </c>
      <c r="BK28" s="107">
        <f t="shared" si="2"/>
        <v>5.4329999999999998</v>
      </c>
      <c r="BL28" s="107">
        <f t="shared" si="2"/>
        <v>5</v>
      </c>
      <c r="BM28" s="107">
        <f t="shared" si="2"/>
        <v>4.8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12.849</v>
      </c>
      <c r="BQ28" s="107">
        <f t="shared" si="3"/>
        <v>18.865000000000002</v>
      </c>
      <c r="BR28" s="107">
        <f t="shared" si="3"/>
        <v>0</v>
      </c>
      <c r="BS28" s="107">
        <f t="shared" si="3"/>
        <v>6.84</v>
      </c>
      <c r="BT28" s="107">
        <f t="shared" si="3"/>
        <v>6.2</v>
      </c>
      <c r="BU28" s="107">
        <f t="shared" si="3"/>
        <v>0</v>
      </c>
      <c r="BV28" s="107">
        <f t="shared" si="3"/>
        <v>7.2949999999999999</v>
      </c>
      <c r="BW28" s="107">
        <f t="shared" si="3"/>
        <v>2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si="3"/>
        <v>0</v>
      </c>
      <c r="CE28" s="107">
        <f t="shared" si="3"/>
        <v>0</v>
      </c>
      <c r="CF28" s="107">
        <f t="shared" si="3"/>
        <v>5.3529999999999998</v>
      </c>
      <c r="CG28" s="107">
        <f t="shared" si="3"/>
        <v>0</v>
      </c>
      <c r="CH28" s="107">
        <f t="shared" si="3"/>
        <v>0</v>
      </c>
      <c r="CI28" s="107">
        <f t="shared" si="3"/>
        <v>0</v>
      </c>
      <c r="CJ28" s="107">
        <f t="shared" si="3"/>
        <v>0</v>
      </c>
      <c r="CK28" s="107">
        <f t="shared" si="3"/>
        <v>0</v>
      </c>
      <c r="CL28" s="107">
        <f t="shared" si="3"/>
        <v>0</v>
      </c>
      <c r="CM28" s="107">
        <f t="shared" si="3"/>
        <v>0</v>
      </c>
      <c r="CN28" s="107">
        <f t="shared" si="3"/>
        <v>0</v>
      </c>
      <c r="CO28" s="107">
        <f t="shared" si="3"/>
        <v>0</v>
      </c>
      <c r="CP28" s="107">
        <f t="shared" si="3"/>
        <v>1.296</v>
      </c>
      <c r="CQ28" s="107">
        <f t="shared" si="3"/>
        <v>0</v>
      </c>
      <c r="CR28" s="107">
        <f t="shared" si="3"/>
        <v>13.185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87.68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53.576000000000001</v>
      </c>
      <c r="C32" s="94">
        <v>53.015999999999998</v>
      </c>
      <c r="D32" s="94">
        <v>51.362000000000002</v>
      </c>
      <c r="E32" s="94">
        <v>51.82</v>
      </c>
      <c r="F32" s="94">
        <v>51.451999999999998</v>
      </c>
      <c r="G32" s="94">
        <v>49.83</v>
      </c>
      <c r="H32" s="94">
        <v>49.66</v>
      </c>
      <c r="I32" s="94">
        <v>48.65</v>
      </c>
      <c r="J32" s="94">
        <v>40.15</v>
      </c>
      <c r="K32" s="94">
        <v>37.78</v>
      </c>
      <c r="L32" s="94">
        <v>39.271999999999998</v>
      </c>
      <c r="M32" s="94">
        <v>38.03</v>
      </c>
      <c r="N32" s="94">
        <v>37.86</v>
      </c>
      <c r="O32" s="94">
        <v>37.659999999999997</v>
      </c>
      <c r="P32" s="94">
        <v>37.909999999999997</v>
      </c>
      <c r="Q32" s="94">
        <v>37.869999999999997</v>
      </c>
      <c r="R32" s="94">
        <v>39.28</v>
      </c>
      <c r="S32" s="94">
        <v>21.6</v>
      </c>
      <c r="T32" s="94">
        <v>23.068000000000001</v>
      </c>
      <c r="U32" s="94">
        <v>24.338000000000001</v>
      </c>
      <c r="V32" s="94">
        <v>45.58</v>
      </c>
      <c r="W32" s="94">
        <v>36.645000000000003</v>
      </c>
      <c r="X32" s="94">
        <v>43.823999999999998</v>
      </c>
      <c r="Y32" s="94">
        <v>61.29</v>
      </c>
      <c r="Z32" s="94">
        <v>72.325000000000003</v>
      </c>
      <c r="AA32" s="94">
        <v>71.146000000000001</v>
      </c>
      <c r="AB32" s="94">
        <v>97.468000000000004</v>
      </c>
      <c r="AC32" s="94">
        <v>110.819</v>
      </c>
      <c r="AD32" s="94">
        <v>95.293000000000006</v>
      </c>
      <c r="AE32" s="94">
        <v>90.593999999999994</v>
      </c>
      <c r="AF32" s="94">
        <v>103.259</v>
      </c>
      <c r="AG32" s="94">
        <v>108.001</v>
      </c>
      <c r="AH32" s="94">
        <v>94.123000000000005</v>
      </c>
      <c r="AI32" s="94">
        <v>77.822999999999993</v>
      </c>
      <c r="AJ32" s="94">
        <v>75.965999999999994</v>
      </c>
      <c r="AK32" s="94">
        <v>64.037999999999997</v>
      </c>
      <c r="AL32" s="94">
        <v>45.374000000000002</v>
      </c>
      <c r="AM32" s="94">
        <v>70.378</v>
      </c>
      <c r="AN32" s="94">
        <v>90.983999999999995</v>
      </c>
      <c r="AO32" s="94">
        <v>91.353999999999999</v>
      </c>
      <c r="AP32" s="94">
        <v>68.350999999999999</v>
      </c>
      <c r="AQ32" s="94">
        <v>70.182000000000002</v>
      </c>
      <c r="AR32" s="94">
        <v>61.899000000000001</v>
      </c>
      <c r="AS32" s="94">
        <v>61.055999999999997</v>
      </c>
      <c r="AT32" s="94">
        <v>20.696000000000002</v>
      </c>
      <c r="AU32" s="94">
        <v>43.366999999999997</v>
      </c>
      <c r="AV32" s="94">
        <v>40.353000000000002</v>
      </c>
      <c r="AW32" s="94">
        <v>10.08</v>
      </c>
      <c r="AX32" s="94">
        <v>29.899000000000001</v>
      </c>
      <c r="AY32" s="94">
        <v>22.722000000000001</v>
      </c>
      <c r="AZ32" s="94">
        <v>26.457999999999998</v>
      </c>
      <c r="BA32" s="94">
        <v>33.375</v>
      </c>
      <c r="BB32" s="94">
        <v>44.073</v>
      </c>
      <c r="BC32" s="94">
        <v>39.869999999999997</v>
      </c>
      <c r="BD32" s="94">
        <v>39.116999999999997</v>
      </c>
      <c r="BE32" s="94">
        <v>39.165999999999997</v>
      </c>
      <c r="BF32" s="94">
        <v>49.703000000000003</v>
      </c>
      <c r="BG32" s="94">
        <v>49.822000000000003</v>
      </c>
      <c r="BH32" s="94">
        <v>52.256</v>
      </c>
      <c r="BI32" s="94">
        <v>50.06</v>
      </c>
      <c r="BJ32" s="94">
        <v>41.859000000000002</v>
      </c>
      <c r="BK32" s="94">
        <v>48.02</v>
      </c>
      <c r="BL32" s="94">
        <v>56.588999999999999</v>
      </c>
      <c r="BM32" s="94">
        <v>34.262</v>
      </c>
      <c r="BN32" s="94">
        <v>19.033000000000001</v>
      </c>
      <c r="BO32" s="94">
        <v>21.731000000000002</v>
      </c>
      <c r="BP32" s="94">
        <v>48.155999999999999</v>
      </c>
      <c r="BQ32" s="94">
        <v>49.453000000000003</v>
      </c>
      <c r="BR32" s="94">
        <v>37.048000000000002</v>
      </c>
      <c r="BS32" s="94">
        <v>31.99</v>
      </c>
      <c r="BT32" s="94">
        <v>31.699000000000002</v>
      </c>
      <c r="BU32" s="94">
        <v>57.087000000000003</v>
      </c>
      <c r="BV32" s="94">
        <v>12.343</v>
      </c>
      <c r="BW32" s="94">
        <v>83.072000000000003</v>
      </c>
      <c r="BX32" s="94">
        <v>45</v>
      </c>
      <c r="BY32" s="94">
        <v>45.048000000000002</v>
      </c>
      <c r="BZ32" s="94">
        <v>72.942999999999998</v>
      </c>
      <c r="CA32" s="94">
        <v>69.555999999999997</v>
      </c>
      <c r="CB32" s="94">
        <v>75.137</v>
      </c>
      <c r="CC32" s="94">
        <v>49.820999999999998</v>
      </c>
      <c r="CD32" s="94">
        <v>50.421999999999997</v>
      </c>
      <c r="CE32" s="94">
        <v>50.683999999999997</v>
      </c>
      <c r="CF32" s="94">
        <v>55.668999999999997</v>
      </c>
      <c r="CG32" s="94">
        <v>50.381</v>
      </c>
      <c r="CH32" s="94">
        <v>50.737000000000002</v>
      </c>
      <c r="CI32" s="94">
        <v>50.74</v>
      </c>
      <c r="CJ32" s="94">
        <v>104.562</v>
      </c>
      <c r="CK32" s="94">
        <v>58.31</v>
      </c>
      <c r="CL32" s="94">
        <v>107.749</v>
      </c>
      <c r="CM32" s="94">
        <v>107.357</v>
      </c>
      <c r="CN32" s="94">
        <v>57.895000000000003</v>
      </c>
      <c r="CO32" s="94">
        <v>56.628999999999998</v>
      </c>
      <c r="CP32" s="94">
        <v>20.774999999999999</v>
      </c>
      <c r="CQ32" s="94">
        <v>69.435000000000002</v>
      </c>
      <c r="CR32" s="94">
        <v>75.366</v>
      </c>
      <c r="CS32" s="94">
        <v>86.83</v>
      </c>
      <c r="CT32" s="95"/>
      <c r="CU32" s="95"/>
      <c r="CV32" s="95"/>
      <c r="CW32" s="96"/>
      <c r="CX32" s="97">
        <f t="array" ref="CX32">SUMPRODUCT(B32:CW32*0.25)</f>
        <v>1301.59025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53.576000000000001</v>
      </c>
      <c r="C34" s="77">
        <f t="shared" ref="C34:BN34" si="4">SUM(C31:C33)</f>
        <v>53.015999999999998</v>
      </c>
      <c r="D34" s="77">
        <f t="shared" si="4"/>
        <v>51.362000000000002</v>
      </c>
      <c r="E34" s="77">
        <f t="shared" si="4"/>
        <v>51.82</v>
      </c>
      <c r="F34" s="77">
        <f t="shared" si="4"/>
        <v>51.451999999999998</v>
      </c>
      <c r="G34" s="77">
        <f t="shared" si="4"/>
        <v>49.83</v>
      </c>
      <c r="H34" s="77">
        <f t="shared" si="4"/>
        <v>49.66</v>
      </c>
      <c r="I34" s="77">
        <f t="shared" si="4"/>
        <v>48.65</v>
      </c>
      <c r="J34" s="77">
        <f t="shared" si="4"/>
        <v>40.15</v>
      </c>
      <c r="K34" s="77">
        <f t="shared" si="4"/>
        <v>37.78</v>
      </c>
      <c r="L34" s="77">
        <f t="shared" si="4"/>
        <v>39.271999999999998</v>
      </c>
      <c r="M34" s="77">
        <f t="shared" si="4"/>
        <v>38.03</v>
      </c>
      <c r="N34" s="77">
        <f t="shared" si="4"/>
        <v>37.86</v>
      </c>
      <c r="O34" s="77">
        <f t="shared" si="4"/>
        <v>37.659999999999997</v>
      </c>
      <c r="P34" s="77">
        <f t="shared" si="4"/>
        <v>37.909999999999997</v>
      </c>
      <c r="Q34" s="77">
        <f t="shared" si="4"/>
        <v>37.869999999999997</v>
      </c>
      <c r="R34" s="77">
        <f t="shared" si="4"/>
        <v>39.28</v>
      </c>
      <c r="S34" s="77">
        <f t="shared" si="4"/>
        <v>21.6</v>
      </c>
      <c r="T34" s="77">
        <f t="shared" si="4"/>
        <v>23.068000000000001</v>
      </c>
      <c r="U34" s="77">
        <f t="shared" si="4"/>
        <v>24.338000000000001</v>
      </c>
      <c r="V34" s="77">
        <f t="shared" si="4"/>
        <v>45.58</v>
      </c>
      <c r="W34" s="77">
        <f t="shared" si="4"/>
        <v>36.645000000000003</v>
      </c>
      <c r="X34" s="77">
        <f t="shared" si="4"/>
        <v>43.823999999999998</v>
      </c>
      <c r="Y34" s="77">
        <f t="shared" si="4"/>
        <v>61.29</v>
      </c>
      <c r="Z34" s="77">
        <f t="shared" si="4"/>
        <v>72.325000000000003</v>
      </c>
      <c r="AA34" s="77">
        <f t="shared" si="4"/>
        <v>71.146000000000001</v>
      </c>
      <c r="AB34" s="77">
        <f t="shared" si="4"/>
        <v>97.468000000000004</v>
      </c>
      <c r="AC34" s="77">
        <f t="shared" si="4"/>
        <v>110.819</v>
      </c>
      <c r="AD34" s="77">
        <f t="shared" si="4"/>
        <v>95.293000000000006</v>
      </c>
      <c r="AE34" s="77">
        <f t="shared" si="4"/>
        <v>90.593999999999994</v>
      </c>
      <c r="AF34" s="77">
        <f t="shared" si="4"/>
        <v>103.259</v>
      </c>
      <c r="AG34" s="77">
        <f t="shared" si="4"/>
        <v>108.001</v>
      </c>
      <c r="AH34" s="77">
        <f t="shared" si="4"/>
        <v>94.123000000000005</v>
      </c>
      <c r="AI34" s="77">
        <f t="shared" si="4"/>
        <v>77.822999999999993</v>
      </c>
      <c r="AJ34" s="77">
        <f t="shared" si="4"/>
        <v>75.965999999999994</v>
      </c>
      <c r="AK34" s="77">
        <f t="shared" si="4"/>
        <v>64.037999999999997</v>
      </c>
      <c r="AL34" s="77">
        <f t="shared" si="4"/>
        <v>45.374000000000002</v>
      </c>
      <c r="AM34" s="77">
        <f t="shared" si="4"/>
        <v>70.378</v>
      </c>
      <c r="AN34" s="77">
        <f t="shared" si="4"/>
        <v>90.983999999999995</v>
      </c>
      <c r="AO34" s="77">
        <f t="shared" si="4"/>
        <v>91.353999999999999</v>
      </c>
      <c r="AP34" s="77">
        <f t="shared" si="4"/>
        <v>68.350999999999999</v>
      </c>
      <c r="AQ34" s="77">
        <f t="shared" si="4"/>
        <v>70.182000000000002</v>
      </c>
      <c r="AR34" s="77">
        <f t="shared" si="4"/>
        <v>61.899000000000001</v>
      </c>
      <c r="AS34" s="77">
        <f t="shared" si="4"/>
        <v>61.055999999999997</v>
      </c>
      <c r="AT34" s="77">
        <f t="shared" si="4"/>
        <v>20.696000000000002</v>
      </c>
      <c r="AU34" s="77">
        <f t="shared" si="4"/>
        <v>43.366999999999997</v>
      </c>
      <c r="AV34" s="77">
        <f t="shared" si="4"/>
        <v>40.353000000000002</v>
      </c>
      <c r="AW34" s="77">
        <f t="shared" si="4"/>
        <v>10.08</v>
      </c>
      <c r="AX34" s="77">
        <f t="shared" si="4"/>
        <v>29.899000000000001</v>
      </c>
      <c r="AY34" s="77">
        <f t="shared" si="4"/>
        <v>22.722000000000001</v>
      </c>
      <c r="AZ34" s="77">
        <f t="shared" si="4"/>
        <v>26.457999999999998</v>
      </c>
      <c r="BA34" s="77">
        <f t="shared" si="4"/>
        <v>33.375</v>
      </c>
      <c r="BB34" s="77">
        <f t="shared" si="4"/>
        <v>44.073</v>
      </c>
      <c r="BC34" s="77">
        <f t="shared" si="4"/>
        <v>39.869999999999997</v>
      </c>
      <c r="BD34" s="77">
        <f t="shared" si="4"/>
        <v>39.116999999999997</v>
      </c>
      <c r="BE34" s="77">
        <f t="shared" si="4"/>
        <v>39.165999999999997</v>
      </c>
      <c r="BF34" s="77">
        <f t="shared" si="4"/>
        <v>49.703000000000003</v>
      </c>
      <c r="BG34" s="77">
        <f t="shared" si="4"/>
        <v>49.822000000000003</v>
      </c>
      <c r="BH34" s="77">
        <f t="shared" si="4"/>
        <v>52.256</v>
      </c>
      <c r="BI34" s="77">
        <f t="shared" si="4"/>
        <v>50.06</v>
      </c>
      <c r="BJ34" s="77">
        <f t="shared" si="4"/>
        <v>41.859000000000002</v>
      </c>
      <c r="BK34" s="77">
        <f t="shared" si="4"/>
        <v>48.02</v>
      </c>
      <c r="BL34" s="77">
        <f t="shared" si="4"/>
        <v>56.588999999999999</v>
      </c>
      <c r="BM34" s="77">
        <f t="shared" si="4"/>
        <v>34.262</v>
      </c>
      <c r="BN34" s="77">
        <f t="shared" si="4"/>
        <v>19.033000000000001</v>
      </c>
      <c r="BO34" s="77">
        <f t="shared" ref="BO34:CW34" si="5">SUM(BO31:BO33)</f>
        <v>21.731000000000002</v>
      </c>
      <c r="BP34" s="77">
        <f t="shared" si="5"/>
        <v>48.155999999999999</v>
      </c>
      <c r="BQ34" s="77">
        <f t="shared" si="5"/>
        <v>49.453000000000003</v>
      </c>
      <c r="BR34" s="77">
        <f t="shared" si="5"/>
        <v>37.048000000000002</v>
      </c>
      <c r="BS34" s="77">
        <f t="shared" si="5"/>
        <v>31.99</v>
      </c>
      <c r="BT34" s="77">
        <f t="shared" si="5"/>
        <v>31.699000000000002</v>
      </c>
      <c r="BU34" s="77">
        <f t="shared" si="5"/>
        <v>57.087000000000003</v>
      </c>
      <c r="BV34" s="77">
        <f t="shared" si="5"/>
        <v>12.343</v>
      </c>
      <c r="BW34" s="77">
        <f t="shared" si="5"/>
        <v>83.072000000000003</v>
      </c>
      <c r="BX34" s="77">
        <f t="shared" si="5"/>
        <v>45</v>
      </c>
      <c r="BY34" s="77">
        <f t="shared" si="5"/>
        <v>45.048000000000002</v>
      </c>
      <c r="BZ34" s="77">
        <f t="shared" si="5"/>
        <v>72.942999999999998</v>
      </c>
      <c r="CA34" s="77">
        <f t="shared" si="5"/>
        <v>69.555999999999997</v>
      </c>
      <c r="CB34" s="77">
        <f t="shared" si="5"/>
        <v>75.137</v>
      </c>
      <c r="CC34" s="77">
        <f t="shared" si="5"/>
        <v>49.820999999999998</v>
      </c>
      <c r="CD34" s="77">
        <f t="shared" si="5"/>
        <v>50.421999999999997</v>
      </c>
      <c r="CE34" s="77">
        <f t="shared" si="5"/>
        <v>50.683999999999997</v>
      </c>
      <c r="CF34" s="77">
        <f t="shared" si="5"/>
        <v>55.668999999999997</v>
      </c>
      <c r="CG34" s="77">
        <f t="shared" si="5"/>
        <v>50.381</v>
      </c>
      <c r="CH34" s="77">
        <f t="shared" si="5"/>
        <v>50.737000000000002</v>
      </c>
      <c r="CI34" s="77">
        <f t="shared" si="5"/>
        <v>50.74</v>
      </c>
      <c r="CJ34" s="77">
        <f t="shared" si="5"/>
        <v>104.562</v>
      </c>
      <c r="CK34" s="77">
        <f t="shared" si="5"/>
        <v>58.31</v>
      </c>
      <c r="CL34" s="77">
        <f t="shared" si="5"/>
        <v>107.749</v>
      </c>
      <c r="CM34" s="77">
        <f t="shared" si="5"/>
        <v>107.357</v>
      </c>
      <c r="CN34" s="77">
        <f t="shared" si="5"/>
        <v>57.895000000000003</v>
      </c>
      <c r="CO34" s="77">
        <f t="shared" si="5"/>
        <v>56.628999999999998</v>
      </c>
      <c r="CP34" s="77">
        <f t="shared" si="5"/>
        <v>20.774999999999999</v>
      </c>
      <c r="CQ34" s="77">
        <f t="shared" si="5"/>
        <v>69.435000000000002</v>
      </c>
      <c r="CR34" s="77">
        <f t="shared" si="5"/>
        <v>75.366</v>
      </c>
      <c r="CS34" s="77">
        <f t="shared" si="5"/>
        <v>86.83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1301.59025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9.4</v>
      </c>
      <c r="AI39" s="120"/>
      <c r="AJ39" s="120">
        <v>1.8</v>
      </c>
      <c r="AK39" s="120">
        <v>8.8000000000000007</v>
      </c>
      <c r="AL39" s="120">
        <v>12.4</v>
      </c>
      <c r="AM39" s="120">
        <v>57.3</v>
      </c>
      <c r="AN39" s="120">
        <v>62</v>
      </c>
      <c r="AO39" s="120">
        <v>62.4</v>
      </c>
      <c r="AP39" s="120">
        <v>44.2</v>
      </c>
      <c r="AQ39" s="120">
        <v>35.200000000000003</v>
      </c>
      <c r="AR39" s="120">
        <v>40.200000000000003</v>
      </c>
      <c r="AS39" s="120">
        <v>62.5</v>
      </c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5.7</v>
      </c>
      <c r="BK39" s="120"/>
      <c r="BL39" s="120"/>
      <c r="BM39" s="120"/>
      <c r="BN39" s="120"/>
      <c r="BO39" s="120"/>
      <c r="BP39" s="120"/>
      <c r="BQ39" s="120"/>
      <c r="BR39" s="120">
        <v>21.1</v>
      </c>
      <c r="BS39" s="120">
        <v>21.1</v>
      </c>
      <c r="BT39" s="120">
        <v>21.2</v>
      </c>
      <c r="BU39" s="120">
        <v>21.1</v>
      </c>
      <c r="BV39" s="120">
        <v>15</v>
      </c>
      <c r="BW39" s="120">
        <v>15</v>
      </c>
      <c r="BX39" s="120">
        <v>11.9</v>
      </c>
      <c r="BY39" s="120">
        <v>13.8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>
        <v>6.5</v>
      </c>
      <c r="CL39" s="120">
        <v>31.8</v>
      </c>
      <c r="CM39" s="120">
        <v>30</v>
      </c>
      <c r="CN39" s="120">
        <v>31.8</v>
      </c>
      <c r="CO39" s="120">
        <v>30</v>
      </c>
      <c r="CP39" s="120"/>
      <c r="CQ39" s="120">
        <v>6.2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169.6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9.4</v>
      </c>
      <c r="AI42" s="107">
        <f t="shared" si="6"/>
        <v>0</v>
      </c>
      <c r="AJ42" s="107">
        <f t="shared" si="6"/>
        <v>1.8</v>
      </c>
      <c r="AK42" s="107">
        <f t="shared" si="6"/>
        <v>8.8000000000000007</v>
      </c>
      <c r="AL42" s="107">
        <f t="shared" si="6"/>
        <v>12.4</v>
      </c>
      <c r="AM42" s="107">
        <f t="shared" si="6"/>
        <v>57.3</v>
      </c>
      <c r="AN42" s="107">
        <f t="shared" si="6"/>
        <v>62</v>
      </c>
      <c r="AO42" s="107">
        <f t="shared" si="6"/>
        <v>62.4</v>
      </c>
      <c r="AP42" s="107">
        <f t="shared" si="6"/>
        <v>44.2</v>
      </c>
      <c r="AQ42" s="107">
        <f t="shared" si="6"/>
        <v>35.200000000000003</v>
      </c>
      <c r="AR42" s="107">
        <f t="shared" si="6"/>
        <v>40.200000000000003</v>
      </c>
      <c r="AS42" s="107">
        <f t="shared" si="6"/>
        <v>62.5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5.7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21.1</v>
      </c>
      <c r="BS42" s="107">
        <f t="shared" si="7"/>
        <v>21.1</v>
      </c>
      <c r="BT42" s="107">
        <f t="shared" si="7"/>
        <v>21.2</v>
      </c>
      <c r="BU42" s="107">
        <f t="shared" si="7"/>
        <v>21.1</v>
      </c>
      <c r="BV42" s="107">
        <f t="shared" si="7"/>
        <v>15</v>
      </c>
      <c r="BW42" s="107">
        <f t="shared" si="7"/>
        <v>15</v>
      </c>
      <c r="BX42" s="107">
        <f t="shared" si="7"/>
        <v>11.9</v>
      </c>
      <c r="BY42" s="107">
        <f t="shared" si="7"/>
        <v>13.8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6.5</v>
      </c>
      <c r="CL42" s="107">
        <f t="shared" si="7"/>
        <v>31.8</v>
      </c>
      <c r="CM42" s="107">
        <f t="shared" si="7"/>
        <v>30</v>
      </c>
      <c r="CN42" s="107">
        <f t="shared" si="7"/>
        <v>31.8</v>
      </c>
      <c r="CO42" s="107">
        <f t="shared" si="7"/>
        <v>30</v>
      </c>
      <c r="CP42" s="107">
        <f t="shared" si="7"/>
        <v>0</v>
      </c>
      <c r="CQ42" s="107">
        <f t="shared" si="7"/>
        <v>6.2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169.6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>
        <v>9.4</v>
      </c>
      <c r="AI47" s="120"/>
      <c r="AJ47" s="120">
        <v>1.8</v>
      </c>
      <c r="AK47" s="120">
        <v>8.8000000000000007</v>
      </c>
      <c r="AL47" s="120">
        <v>12.4</v>
      </c>
      <c r="AM47" s="120">
        <v>57.3</v>
      </c>
      <c r="AN47" s="120">
        <v>62</v>
      </c>
      <c r="AO47" s="120">
        <v>62.4</v>
      </c>
      <c r="AP47" s="120">
        <v>44.2</v>
      </c>
      <c r="AQ47" s="120">
        <v>35.200000000000003</v>
      </c>
      <c r="AR47" s="120">
        <v>40.200000000000003</v>
      </c>
      <c r="AS47" s="120">
        <v>62.5</v>
      </c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5.7</v>
      </c>
      <c r="BK47" s="120"/>
      <c r="BL47" s="120"/>
      <c r="BM47" s="120"/>
      <c r="BN47" s="120"/>
      <c r="BO47" s="120"/>
      <c r="BP47" s="120"/>
      <c r="BQ47" s="120"/>
      <c r="BR47" s="120">
        <v>21.1</v>
      </c>
      <c r="BS47" s="120">
        <v>21.1</v>
      </c>
      <c r="BT47" s="120">
        <v>21.2</v>
      </c>
      <c r="BU47" s="120">
        <v>21.1</v>
      </c>
      <c r="BV47" s="120">
        <v>15</v>
      </c>
      <c r="BW47" s="120">
        <v>15</v>
      </c>
      <c r="BX47" s="120">
        <v>11.9</v>
      </c>
      <c r="BY47" s="120">
        <v>13.8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>
        <v>6.5</v>
      </c>
      <c r="CL47" s="120">
        <v>31.8</v>
      </c>
      <c r="CM47" s="120">
        <v>30</v>
      </c>
      <c r="CN47" s="120">
        <v>31.8</v>
      </c>
      <c r="CO47" s="120">
        <v>30</v>
      </c>
      <c r="CP47" s="120"/>
      <c r="CQ47" s="120">
        <v>6.2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169.6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9.4</v>
      </c>
      <c r="AI51" s="107">
        <f t="shared" si="8"/>
        <v>0</v>
      </c>
      <c r="AJ51" s="107">
        <f t="shared" si="8"/>
        <v>1.8</v>
      </c>
      <c r="AK51" s="107">
        <f t="shared" si="8"/>
        <v>8.8000000000000007</v>
      </c>
      <c r="AL51" s="107">
        <f t="shared" si="8"/>
        <v>12.4</v>
      </c>
      <c r="AM51" s="107">
        <f t="shared" si="8"/>
        <v>57.3</v>
      </c>
      <c r="AN51" s="107">
        <f t="shared" si="8"/>
        <v>62</v>
      </c>
      <c r="AO51" s="107">
        <f t="shared" si="8"/>
        <v>62.4</v>
      </c>
      <c r="AP51" s="107">
        <f t="shared" si="8"/>
        <v>44.2</v>
      </c>
      <c r="AQ51" s="107">
        <f t="shared" si="8"/>
        <v>35.200000000000003</v>
      </c>
      <c r="AR51" s="107">
        <f t="shared" si="8"/>
        <v>40.200000000000003</v>
      </c>
      <c r="AS51" s="107">
        <f t="shared" si="8"/>
        <v>62.5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5.7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21.1</v>
      </c>
      <c r="BS51" s="107">
        <f t="shared" si="9"/>
        <v>21.1</v>
      </c>
      <c r="BT51" s="107">
        <f t="shared" si="9"/>
        <v>21.2</v>
      </c>
      <c r="BU51" s="107">
        <f t="shared" si="9"/>
        <v>21.1</v>
      </c>
      <c r="BV51" s="107">
        <f t="shared" si="9"/>
        <v>15</v>
      </c>
      <c r="BW51" s="107">
        <f t="shared" si="9"/>
        <v>15</v>
      </c>
      <c r="BX51" s="107">
        <f t="shared" si="9"/>
        <v>11.9</v>
      </c>
      <c r="BY51" s="107">
        <f t="shared" si="9"/>
        <v>13.8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6.5</v>
      </c>
      <c r="CL51" s="107">
        <f t="shared" si="9"/>
        <v>31.8</v>
      </c>
      <c r="CM51" s="107">
        <f t="shared" si="9"/>
        <v>30</v>
      </c>
      <c r="CN51" s="107">
        <f t="shared" si="9"/>
        <v>31.8</v>
      </c>
      <c r="CO51" s="107">
        <f t="shared" si="9"/>
        <v>30</v>
      </c>
      <c r="CP51" s="107">
        <f t="shared" si="9"/>
        <v>0</v>
      </c>
      <c r="CQ51" s="107">
        <f t="shared" si="9"/>
        <v>6.2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169.6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53.576000000000001</v>
      </c>
      <c r="C54" s="107">
        <f t="shared" ref="C54:BN54" si="12">C18+C28+C42</f>
        <v>53.016000000000005</v>
      </c>
      <c r="D54" s="107">
        <f t="shared" si="12"/>
        <v>51.362000000000002</v>
      </c>
      <c r="E54" s="107">
        <f t="shared" si="12"/>
        <v>51.82</v>
      </c>
      <c r="F54" s="107">
        <f t="shared" si="12"/>
        <v>51.451999999999998</v>
      </c>
      <c r="G54" s="107">
        <f t="shared" si="12"/>
        <v>49.83</v>
      </c>
      <c r="H54" s="107">
        <f t="shared" si="12"/>
        <v>49.66</v>
      </c>
      <c r="I54" s="107">
        <f t="shared" si="12"/>
        <v>48.65</v>
      </c>
      <c r="J54" s="107">
        <f t="shared" si="12"/>
        <v>40.15</v>
      </c>
      <c r="K54" s="107">
        <f t="shared" si="12"/>
        <v>37.78</v>
      </c>
      <c r="L54" s="107">
        <f t="shared" si="12"/>
        <v>39.271999999999998</v>
      </c>
      <c r="M54" s="107">
        <f t="shared" si="12"/>
        <v>38.03</v>
      </c>
      <c r="N54" s="107">
        <f t="shared" si="12"/>
        <v>37.86</v>
      </c>
      <c r="O54" s="107">
        <f t="shared" si="12"/>
        <v>37.659999999999997</v>
      </c>
      <c r="P54" s="107">
        <f t="shared" si="12"/>
        <v>37.909999999999997</v>
      </c>
      <c r="Q54" s="107">
        <f t="shared" si="12"/>
        <v>37.869999999999997</v>
      </c>
      <c r="R54" s="107">
        <f t="shared" si="12"/>
        <v>39.28</v>
      </c>
      <c r="S54" s="107">
        <f t="shared" si="12"/>
        <v>21.6</v>
      </c>
      <c r="T54" s="107">
        <f t="shared" si="12"/>
        <v>23.068000000000001</v>
      </c>
      <c r="U54" s="107">
        <f t="shared" si="12"/>
        <v>24.338000000000001</v>
      </c>
      <c r="V54" s="107">
        <f t="shared" si="12"/>
        <v>45.58</v>
      </c>
      <c r="W54" s="107">
        <f t="shared" si="12"/>
        <v>36.645000000000003</v>
      </c>
      <c r="X54" s="107">
        <f t="shared" si="12"/>
        <v>43.823999999999998</v>
      </c>
      <c r="Y54" s="107">
        <f t="shared" si="12"/>
        <v>61.29</v>
      </c>
      <c r="Z54" s="107">
        <f t="shared" si="12"/>
        <v>72.324999999999989</v>
      </c>
      <c r="AA54" s="107">
        <f t="shared" si="12"/>
        <v>71.146000000000001</v>
      </c>
      <c r="AB54" s="107">
        <f t="shared" si="12"/>
        <v>97.468000000000004</v>
      </c>
      <c r="AC54" s="107">
        <f t="shared" si="12"/>
        <v>110.81899999999999</v>
      </c>
      <c r="AD54" s="107">
        <f t="shared" si="12"/>
        <v>95.293000000000006</v>
      </c>
      <c r="AE54" s="107">
        <f t="shared" si="12"/>
        <v>90.593999999999994</v>
      </c>
      <c r="AF54" s="107">
        <f t="shared" si="12"/>
        <v>103.259</v>
      </c>
      <c r="AG54" s="107">
        <f t="shared" si="12"/>
        <v>108.001</v>
      </c>
      <c r="AH54" s="107">
        <f t="shared" si="12"/>
        <v>103.52300000000001</v>
      </c>
      <c r="AI54" s="107">
        <f t="shared" si="12"/>
        <v>77.822999999999993</v>
      </c>
      <c r="AJ54" s="107">
        <f t="shared" si="12"/>
        <v>77.765999999999991</v>
      </c>
      <c r="AK54" s="107">
        <f t="shared" si="12"/>
        <v>72.837999999999994</v>
      </c>
      <c r="AL54" s="107">
        <f t="shared" si="12"/>
        <v>57.774000000000001</v>
      </c>
      <c r="AM54" s="107">
        <f t="shared" si="12"/>
        <v>127.678</v>
      </c>
      <c r="AN54" s="107">
        <f t="shared" si="12"/>
        <v>152.98399999999998</v>
      </c>
      <c r="AO54" s="107">
        <f t="shared" si="12"/>
        <v>153.75399999999999</v>
      </c>
      <c r="AP54" s="107">
        <f t="shared" si="12"/>
        <v>112.551</v>
      </c>
      <c r="AQ54" s="107">
        <f t="shared" si="12"/>
        <v>105.38200000000001</v>
      </c>
      <c r="AR54" s="107">
        <f t="shared" si="12"/>
        <v>102.099</v>
      </c>
      <c r="AS54" s="107">
        <f t="shared" si="12"/>
        <v>123.556</v>
      </c>
      <c r="AT54" s="107">
        <f t="shared" si="12"/>
        <v>20.695999999999998</v>
      </c>
      <c r="AU54" s="107">
        <f t="shared" si="12"/>
        <v>43.367000000000004</v>
      </c>
      <c r="AV54" s="107">
        <f t="shared" si="12"/>
        <v>40.352999999999994</v>
      </c>
      <c r="AW54" s="107">
        <f t="shared" si="12"/>
        <v>10.08</v>
      </c>
      <c r="AX54" s="107">
        <f t="shared" si="12"/>
        <v>29.899000000000001</v>
      </c>
      <c r="AY54" s="107">
        <f t="shared" si="12"/>
        <v>22.722000000000001</v>
      </c>
      <c r="AZ54" s="107">
        <f t="shared" si="12"/>
        <v>26.457999999999998</v>
      </c>
      <c r="BA54" s="107">
        <f t="shared" si="12"/>
        <v>33.375</v>
      </c>
      <c r="BB54" s="107">
        <f t="shared" si="12"/>
        <v>44.072999999999993</v>
      </c>
      <c r="BC54" s="107">
        <f t="shared" si="12"/>
        <v>39.869999999999997</v>
      </c>
      <c r="BD54" s="107">
        <f t="shared" si="12"/>
        <v>39.117000000000004</v>
      </c>
      <c r="BE54" s="107">
        <f t="shared" si="12"/>
        <v>39.165999999999997</v>
      </c>
      <c r="BF54" s="107">
        <f t="shared" si="12"/>
        <v>49.703000000000003</v>
      </c>
      <c r="BG54" s="107">
        <f t="shared" si="12"/>
        <v>49.822000000000003</v>
      </c>
      <c r="BH54" s="107">
        <f t="shared" si="12"/>
        <v>52.256</v>
      </c>
      <c r="BI54" s="107">
        <f t="shared" si="12"/>
        <v>50.06</v>
      </c>
      <c r="BJ54" s="107">
        <f t="shared" si="12"/>
        <v>47.558999999999997</v>
      </c>
      <c r="BK54" s="107">
        <f t="shared" si="12"/>
        <v>48.02</v>
      </c>
      <c r="BL54" s="107">
        <f t="shared" si="12"/>
        <v>56.588999999999999</v>
      </c>
      <c r="BM54" s="107">
        <f t="shared" si="12"/>
        <v>34.262</v>
      </c>
      <c r="BN54" s="107">
        <f t="shared" si="12"/>
        <v>19.033000000000001</v>
      </c>
      <c r="BO54" s="107">
        <f t="shared" ref="BO54:CX54" si="13">BO18+BO28+BO42</f>
        <v>21.731000000000002</v>
      </c>
      <c r="BP54" s="107">
        <f t="shared" si="13"/>
        <v>48.156000000000006</v>
      </c>
      <c r="BQ54" s="107">
        <f t="shared" si="13"/>
        <v>49.453000000000003</v>
      </c>
      <c r="BR54" s="107">
        <f t="shared" si="13"/>
        <v>58.148000000000003</v>
      </c>
      <c r="BS54" s="107">
        <f t="shared" si="13"/>
        <v>53.09</v>
      </c>
      <c r="BT54" s="107">
        <f t="shared" si="13"/>
        <v>52.899000000000001</v>
      </c>
      <c r="BU54" s="107">
        <f t="shared" si="13"/>
        <v>78.187000000000012</v>
      </c>
      <c r="BV54" s="107">
        <f t="shared" si="13"/>
        <v>27.343</v>
      </c>
      <c r="BW54" s="107">
        <f t="shared" si="13"/>
        <v>98.072000000000003</v>
      </c>
      <c r="BX54" s="107">
        <f t="shared" si="13"/>
        <v>56.9</v>
      </c>
      <c r="BY54" s="107">
        <f t="shared" si="13"/>
        <v>58.847999999999999</v>
      </c>
      <c r="BZ54" s="107">
        <f t="shared" si="13"/>
        <v>72.942999999999998</v>
      </c>
      <c r="CA54" s="107">
        <f t="shared" si="13"/>
        <v>69.555999999999997</v>
      </c>
      <c r="CB54" s="107">
        <f t="shared" si="13"/>
        <v>75.137</v>
      </c>
      <c r="CC54" s="107">
        <f t="shared" si="13"/>
        <v>49.820999999999998</v>
      </c>
      <c r="CD54" s="107">
        <f t="shared" si="13"/>
        <v>50.421999999999997</v>
      </c>
      <c r="CE54" s="107">
        <f t="shared" si="13"/>
        <v>50.683999999999997</v>
      </c>
      <c r="CF54" s="107">
        <f t="shared" si="13"/>
        <v>55.669000000000004</v>
      </c>
      <c r="CG54" s="107">
        <f t="shared" si="13"/>
        <v>50.381</v>
      </c>
      <c r="CH54" s="107">
        <f t="shared" si="13"/>
        <v>50.737000000000002</v>
      </c>
      <c r="CI54" s="107">
        <f t="shared" si="13"/>
        <v>50.74</v>
      </c>
      <c r="CJ54" s="107">
        <f t="shared" si="13"/>
        <v>104.562</v>
      </c>
      <c r="CK54" s="107">
        <f t="shared" si="13"/>
        <v>64.81</v>
      </c>
      <c r="CL54" s="107">
        <f t="shared" si="13"/>
        <v>139.54900000000001</v>
      </c>
      <c r="CM54" s="107">
        <f t="shared" si="13"/>
        <v>137.357</v>
      </c>
      <c r="CN54" s="107">
        <f t="shared" si="13"/>
        <v>89.694999999999993</v>
      </c>
      <c r="CO54" s="107">
        <f t="shared" si="13"/>
        <v>86.628999999999991</v>
      </c>
      <c r="CP54" s="107">
        <f t="shared" si="13"/>
        <v>20.774999999999999</v>
      </c>
      <c r="CQ54" s="107">
        <f t="shared" si="13"/>
        <v>75.635000000000005</v>
      </c>
      <c r="CR54" s="107">
        <f t="shared" si="13"/>
        <v>75.366</v>
      </c>
      <c r="CS54" s="107">
        <f t="shared" si="13"/>
        <v>86.83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1471.1902499999994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>
        <v>-0.1</v>
      </c>
      <c r="T5" s="25">
        <v>-1.7</v>
      </c>
      <c r="U5" s="25">
        <v>-0.5</v>
      </c>
      <c r="V5" s="25"/>
      <c r="W5" s="25"/>
      <c r="X5" s="25"/>
      <c r="Y5" s="25"/>
      <c r="Z5" s="25"/>
      <c r="AA5" s="25">
        <v>-3.1</v>
      </c>
      <c r="AB5" s="25"/>
      <c r="AC5" s="25"/>
      <c r="AD5" s="25">
        <v>-5.9</v>
      </c>
      <c r="AE5" s="25"/>
      <c r="AF5" s="25"/>
      <c r="AG5" s="25"/>
      <c r="AH5" s="25">
        <v>9.4</v>
      </c>
      <c r="AI5" s="25"/>
      <c r="AJ5" s="25">
        <v>1.8</v>
      </c>
      <c r="AK5" s="25">
        <v>8.8000000000000007</v>
      </c>
      <c r="AL5" s="25">
        <v>12.4</v>
      </c>
      <c r="AM5" s="25">
        <v>57.3</v>
      </c>
      <c r="AN5" s="25">
        <v>62</v>
      </c>
      <c r="AO5" s="25">
        <v>62.4</v>
      </c>
      <c r="AP5" s="25">
        <v>44.2</v>
      </c>
      <c r="AQ5" s="25">
        <v>35.200000000000003</v>
      </c>
      <c r="AR5" s="25">
        <v>40.200000000000003</v>
      </c>
      <c r="AS5" s="25">
        <v>62.5</v>
      </c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5.7</v>
      </c>
      <c r="BK5" s="25"/>
      <c r="BL5" s="25"/>
      <c r="BM5" s="25"/>
      <c r="BN5" s="25"/>
      <c r="BO5" s="25"/>
      <c r="BP5" s="25"/>
      <c r="BQ5" s="25"/>
      <c r="BR5" s="25">
        <v>21.1</v>
      </c>
      <c r="BS5" s="25">
        <v>21.1</v>
      </c>
      <c r="BT5" s="25">
        <v>21.2</v>
      </c>
      <c r="BU5" s="25">
        <v>21.1</v>
      </c>
      <c r="BV5" s="25">
        <v>15</v>
      </c>
      <c r="BW5" s="25">
        <v>15</v>
      </c>
      <c r="BX5" s="25">
        <v>11.9</v>
      </c>
      <c r="BY5" s="25">
        <v>13.8</v>
      </c>
      <c r="BZ5" s="25"/>
      <c r="CA5" s="25"/>
      <c r="CB5" s="25"/>
      <c r="CC5" s="25"/>
      <c r="CD5" s="25">
        <v>-7.7</v>
      </c>
      <c r="CE5" s="25">
        <v>-20.6</v>
      </c>
      <c r="CF5" s="25">
        <v>-12</v>
      </c>
      <c r="CG5" s="25"/>
      <c r="CH5" s="25">
        <v>-5.8</v>
      </c>
      <c r="CI5" s="25">
        <v>-5.8</v>
      </c>
      <c r="CJ5" s="25"/>
      <c r="CK5" s="25">
        <v>6.5</v>
      </c>
      <c r="CL5" s="25">
        <v>31.8</v>
      </c>
      <c r="CM5" s="25">
        <v>30</v>
      </c>
      <c r="CN5" s="25">
        <v>31.8</v>
      </c>
      <c r="CO5" s="25">
        <v>30</v>
      </c>
      <c r="CP5" s="25"/>
      <c r="CQ5" s="25">
        <v>6.2</v>
      </c>
      <c r="CR5" s="25"/>
      <c r="CS5" s="25"/>
      <c r="CT5" s="26"/>
      <c r="CU5" s="26"/>
      <c r="CV5" s="26"/>
      <c r="CW5" s="27"/>
      <c r="CX5" s="132">
        <f t="array" ref="CX5">SUMPRODUCT(B5:CW5*0.25)</f>
        <v>153.79999999999995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132</v>
      </c>
      <c r="C8" s="138">
        <v>131.93</v>
      </c>
      <c r="D8" s="138">
        <v>128.56</v>
      </c>
      <c r="E8" s="138">
        <v>125.3</v>
      </c>
      <c r="F8" s="138">
        <v>125.43</v>
      </c>
      <c r="G8" s="138">
        <v>121.61</v>
      </c>
      <c r="H8" s="138">
        <v>120.93</v>
      </c>
      <c r="I8" s="138">
        <v>119.1</v>
      </c>
      <c r="J8" s="138">
        <v>119.55</v>
      </c>
      <c r="K8" s="138">
        <v>119.88</v>
      </c>
      <c r="L8" s="138">
        <v>119.47</v>
      </c>
      <c r="M8" s="138">
        <v>119.24</v>
      </c>
      <c r="N8" s="138">
        <v>117.34</v>
      </c>
      <c r="O8" s="138">
        <v>116.79</v>
      </c>
      <c r="P8" s="138">
        <v>118.65</v>
      </c>
      <c r="Q8" s="138">
        <v>120.11</v>
      </c>
      <c r="R8" s="138">
        <v>120.51</v>
      </c>
      <c r="S8" s="138">
        <v>127.51</v>
      </c>
      <c r="T8" s="138">
        <v>128.33000000000001</v>
      </c>
      <c r="U8" s="138">
        <v>129.21</v>
      </c>
      <c r="V8" s="138">
        <v>120.57</v>
      </c>
      <c r="W8" s="138">
        <v>124.27</v>
      </c>
      <c r="X8" s="138">
        <v>130.25</v>
      </c>
      <c r="Y8" s="138">
        <v>132</v>
      </c>
      <c r="Z8" s="138">
        <v>132</v>
      </c>
      <c r="AA8" s="138">
        <v>147</v>
      </c>
      <c r="AB8" s="138">
        <v>141.80000000000001</v>
      </c>
      <c r="AC8" s="138">
        <v>133.56</v>
      </c>
      <c r="AD8" s="138">
        <v>145.26</v>
      </c>
      <c r="AE8" s="138">
        <v>129.29</v>
      </c>
      <c r="AF8" s="138">
        <v>122.23</v>
      </c>
      <c r="AG8" s="138">
        <v>117.08</v>
      </c>
      <c r="AH8" s="138">
        <v>118.03</v>
      </c>
      <c r="AI8" s="138">
        <v>119.5</v>
      </c>
      <c r="AJ8" s="138">
        <v>101.42</v>
      </c>
      <c r="AK8" s="138">
        <v>75.400000000000006</v>
      </c>
      <c r="AL8" s="138">
        <v>80</v>
      </c>
      <c r="AM8" s="138">
        <v>23.09</v>
      </c>
      <c r="AN8" s="138">
        <v>13.47</v>
      </c>
      <c r="AO8" s="138">
        <v>2</v>
      </c>
      <c r="AP8" s="138">
        <v>-7.36</v>
      </c>
      <c r="AQ8" s="138">
        <v>-9.2799999999999994</v>
      </c>
      <c r="AR8" s="138">
        <v>-8.18</v>
      </c>
      <c r="AS8" s="138">
        <v>-8.35</v>
      </c>
      <c r="AT8" s="138">
        <v>5</v>
      </c>
      <c r="AU8" s="138">
        <v>9.15</v>
      </c>
      <c r="AV8" s="138">
        <v>8.2799999999999994</v>
      </c>
      <c r="AW8" s="138">
        <v>-1.98</v>
      </c>
      <c r="AX8" s="138">
        <v>-1.99</v>
      </c>
      <c r="AY8" s="138">
        <v>-1.99</v>
      </c>
      <c r="AZ8" s="138">
        <v>-4.8499999999999996</v>
      </c>
      <c r="BA8" s="138">
        <v>-6.33</v>
      </c>
      <c r="BB8" s="138">
        <v>-9.26</v>
      </c>
      <c r="BC8" s="138">
        <v>-10.14</v>
      </c>
      <c r="BD8" s="138">
        <v>-10.06</v>
      </c>
      <c r="BE8" s="138">
        <v>-10.47</v>
      </c>
      <c r="BF8" s="138">
        <v>-10.32</v>
      </c>
      <c r="BG8" s="138">
        <v>-9.77</v>
      </c>
      <c r="BH8" s="138">
        <v>-6.97</v>
      </c>
      <c r="BI8" s="138">
        <v>-8.8699999999999992</v>
      </c>
      <c r="BJ8" s="138">
        <v>-4.8600000000000003</v>
      </c>
      <c r="BK8" s="138">
        <v>-4.8099999999999996</v>
      </c>
      <c r="BL8" s="138">
        <v>6.12</v>
      </c>
      <c r="BM8" s="138">
        <v>0.01</v>
      </c>
      <c r="BN8" s="138">
        <v>-2.98</v>
      </c>
      <c r="BO8" s="138">
        <v>-2.98</v>
      </c>
      <c r="BP8" s="138">
        <v>70.28</v>
      </c>
      <c r="BQ8" s="138">
        <v>104.01</v>
      </c>
      <c r="BR8" s="138">
        <v>83.64</v>
      </c>
      <c r="BS8" s="138">
        <v>96.43</v>
      </c>
      <c r="BT8" s="138">
        <v>108.99</v>
      </c>
      <c r="BU8" s="138">
        <v>134.34</v>
      </c>
      <c r="BV8" s="138">
        <v>115.98</v>
      </c>
      <c r="BW8" s="138">
        <v>120.48</v>
      </c>
      <c r="BX8" s="138">
        <v>141.41999999999999</v>
      </c>
      <c r="BY8" s="138">
        <v>142.68</v>
      </c>
      <c r="BZ8" s="138">
        <v>137.58000000000001</v>
      </c>
      <c r="CA8" s="138">
        <v>138.88</v>
      </c>
      <c r="CB8" s="138">
        <v>138.36000000000001</v>
      </c>
      <c r="CC8" s="138">
        <v>144.22999999999999</v>
      </c>
      <c r="CD8" s="138">
        <v>153.05000000000001</v>
      </c>
      <c r="CE8" s="138">
        <v>155</v>
      </c>
      <c r="CF8" s="138">
        <v>152.86000000000001</v>
      </c>
      <c r="CG8" s="138">
        <v>144.09</v>
      </c>
      <c r="CH8" s="138">
        <v>151.91999999999999</v>
      </c>
      <c r="CI8" s="138">
        <v>152.19</v>
      </c>
      <c r="CJ8" s="138">
        <v>131.74</v>
      </c>
      <c r="CK8" s="138">
        <v>120.08</v>
      </c>
      <c r="CL8" s="138">
        <v>132</v>
      </c>
      <c r="CM8" s="138">
        <v>130.22</v>
      </c>
      <c r="CN8" s="138">
        <v>119.2</v>
      </c>
      <c r="CO8" s="138">
        <v>114.01</v>
      </c>
      <c r="CP8" s="138">
        <v>151.72999999999999</v>
      </c>
      <c r="CQ8" s="138">
        <v>120.23</v>
      </c>
      <c r="CR8" s="138">
        <v>132</v>
      </c>
      <c r="CS8" s="138">
        <v>131.54</v>
      </c>
      <c r="CT8" s="139"/>
      <c r="CU8" s="139"/>
      <c r="CV8" s="139"/>
      <c r="CW8" s="140"/>
      <c r="CX8" s="141">
        <f>IF(SUM(B8:CW8)&lt;&gt;0,AVERAGEIF(B8:CW8,"&lt;&gt;"""),"")</f>
        <v>86.724895833333335</v>
      </c>
    </row>
    <row r="9" spans="1:102" ht="24.95" customHeight="1" thickBot="1" x14ac:dyDescent="0.25">
      <c r="A9" s="133" t="s">
        <v>6</v>
      </c>
      <c r="B9" s="42">
        <v>129.44749999999999</v>
      </c>
      <c r="C9" s="43">
        <v>129.44749999999999</v>
      </c>
      <c r="D9" s="43">
        <v>129.44749999999999</v>
      </c>
      <c r="E9" s="43">
        <v>129.44749999999999</v>
      </c>
      <c r="F9" s="43">
        <v>121.7675</v>
      </c>
      <c r="G9" s="43">
        <v>121.7675</v>
      </c>
      <c r="H9" s="43">
        <v>121.7675</v>
      </c>
      <c r="I9" s="43">
        <v>121.7675</v>
      </c>
      <c r="J9" s="43">
        <v>119.535</v>
      </c>
      <c r="K9" s="43">
        <v>119.535</v>
      </c>
      <c r="L9" s="43">
        <v>119.535</v>
      </c>
      <c r="M9" s="43">
        <v>119.535</v>
      </c>
      <c r="N9" s="43">
        <v>118.2225</v>
      </c>
      <c r="O9" s="43">
        <v>118.2225</v>
      </c>
      <c r="P9" s="43">
        <v>118.2225</v>
      </c>
      <c r="Q9" s="43">
        <v>118.2225</v>
      </c>
      <c r="R9" s="43">
        <v>126.39</v>
      </c>
      <c r="S9" s="43">
        <v>126.39</v>
      </c>
      <c r="T9" s="43">
        <v>126.39</v>
      </c>
      <c r="U9" s="43">
        <v>126.39</v>
      </c>
      <c r="V9" s="43">
        <v>126.77249999999999</v>
      </c>
      <c r="W9" s="43">
        <v>126.77249999999999</v>
      </c>
      <c r="X9" s="43">
        <v>126.77249999999999</v>
      </c>
      <c r="Y9" s="43">
        <v>126.77249999999999</v>
      </c>
      <c r="Z9" s="43">
        <v>138.59</v>
      </c>
      <c r="AA9" s="43">
        <v>138.59</v>
      </c>
      <c r="AB9" s="43">
        <v>138.59</v>
      </c>
      <c r="AC9" s="43">
        <v>138.59</v>
      </c>
      <c r="AD9" s="43">
        <v>128.465</v>
      </c>
      <c r="AE9" s="43">
        <v>128.465</v>
      </c>
      <c r="AF9" s="43">
        <v>128.465</v>
      </c>
      <c r="AG9" s="43">
        <v>128.465</v>
      </c>
      <c r="AH9" s="43">
        <v>103.58750000000001</v>
      </c>
      <c r="AI9" s="43">
        <v>103.58750000000001</v>
      </c>
      <c r="AJ9" s="43">
        <v>103.58750000000001</v>
      </c>
      <c r="AK9" s="43">
        <v>103.58750000000001</v>
      </c>
      <c r="AL9" s="43">
        <v>29.64</v>
      </c>
      <c r="AM9" s="43">
        <v>29.64</v>
      </c>
      <c r="AN9" s="43">
        <v>29.64</v>
      </c>
      <c r="AO9" s="43">
        <v>29.64</v>
      </c>
      <c r="AP9" s="43">
        <v>-8.2925000000000004</v>
      </c>
      <c r="AQ9" s="43">
        <v>-8.2925000000000004</v>
      </c>
      <c r="AR9" s="43">
        <v>-8.2925000000000004</v>
      </c>
      <c r="AS9" s="43">
        <v>-8.2925000000000004</v>
      </c>
      <c r="AT9" s="43">
        <v>5.1124999999999998</v>
      </c>
      <c r="AU9" s="43">
        <v>5.1124999999999998</v>
      </c>
      <c r="AV9" s="43">
        <v>5.1124999999999998</v>
      </c>
      <c r="AW9" s="43">
        <v>5.1124999999999998</v>
      </c>
      <c r="AX9" s="43">
        <v>-3.79</v>
      </c>
      <c r="AY9" s="43">
        <v>-3.79</v>
      </c>
      <c r="AZ9" s="43">
        <v>-3.79</v>
      </c>
      <c r="BA9" s="43">
        <v>-3.79</v>
      </c>
      <c r="BB9" s="43">
        <v>-9.9824999999999999</v>
      </c>
      <c r="BC9" s="43">
        <v>-9.9824999999999999</v>
      </c>
      <c r="BD9" s="43">
        <v>-9.9824999999999999</v>
      </c>
      <c r="BE9" s="43">
        <v>-9.9824999999999999</v>
      </c>
      <c r="BF9" s="43">
        <v>-8.9824999999999999</v>
      </c>
      <c r="BG9" s="43">
        <v>-8.9824999999999999</v>
      </c>
      <c r="BH9" s="43">
        <v>-8.9824999999999999</v>
      </c>
      <c r="BI9" s="43">
        <v>-8.9824999999999999</v>
      </c>
      <c r="BJ9" s="43">
        <v>-0.88500000000000001</v>
      </c>
      <c r="BK9" s="43">
        <v>-0.88500000000000001</v>
      </c>
      <c r="BL9" s="43">
        <v>-0.88500000000000001</v>
      </c>
      <c r="BM9" s="43">
        <v>-0.88500000000000001</v>
      </c>
      <c r="BN9" s="43">
        <v>42.082500000000003</v>
      </c>
      <c r="BO9" s="43">
        <v>42.082500000000003</v>
      </c>
      <c r="BP9" s="43">
        <v>42.082500000000003</v>
      </c>
      <c r="BQ9" s="43">
        <v>42.082500000000003</v>
      </c>
      <c r="BR9" s="43">
        <v>105.85</v>
      </c>
      <c r="BS9" s="43">
        <v>105.85</v>
      </c>
      <c r="BT9" s="43">
        <v>105.85</v>
      </c>
      <c r="BU9" s="43">
        <v>105.85</v>
      </c>
      <c r="BV9" s="43">
        <v>130.13999999999999</v>
      </c>
      <c r="BW9" s="43">
        <v>130.13999999999999</v>
      </c>
      <c r="BX9" s="43">
        <v>130.13999999999999</v>
      </c>
      <c r="BY9" s="43">
        <v>130.13999999999999</v>
      </c>
      <c r="BZ9" s="43">
        <v>139.76249999999999</v>
      </c>
      <c r="CA9" s="43">
        <v>139.76249999999999</v>
      </c>
      <c r="CB9" s="43">
        <v>139.76249999999999</v>
      </c>
      <c r="CC9" s="43">
        <v>139.76249999999999</v>
      </c>
      <c r="CD9" s="43">
        <v>151.25</v>
      </c>
      <c r="CE9" s="43">
        <v>151.25</v>
      </c>
      <c r="CF9" s="43">
        <v>151.25</v>
      </c>
      <c r="CG9" s="43">
        <v>151.25</v>
      </c>
      <c r="CH9" s="43">
        <v>138.98249999999999</v>
      </c>
      <c r="CI9" s="43">
        <v>138.98249999999999</v>
      </c>
      <c r="CJ9" s="43">
        <v>138.98249999999999</v>
      </c>
      <c r="CK9" s="43">
        <v>138.98249999999999</v>
      </c>
      <c r="CL9" s="43">
        <v>123.8575</v>
      </c>
      <c r="CM9" s="43">
        <v>123.8575</v>
      </c>
      <c r="CN9" s="43">
        <v>123.8575</v>
      </c>
      <c r="CO9" s="43">
        <v>123.8575</v>
      </c>
      <c r="CP9" s="43">
        <v>133.875</v>
      </c>
      <c r="CQ9" s="43">
        <v>133.875</v>
      </c>
      <c r="CR9" s="43">
        <v>133.875</v>
      </c>
      <c r="CS9" s="43">
        <v>133.875</v>
      </c>
      <c r="CT9" s="44"/>
      <c r="CU9" s="44"/>
      <c r="CV9" s="44"/>
      <c r="CW9" s="45"/>
      <c r="CX9" s="142">
        <f>IF(SUM(B9:CW9)&lt;&gt;0,AVERAGEIF(B9:CW9,"&lt;&gt;"""),"")</f>
        <v>86.724895833333406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>
        <v>0.1</v>
      </c>
      <c r="T14" s="149">
        <v>1.7</v>
      </c>
      <c r="U14" s="149">
        <v>0.5</v>
      </c>
      <c r="V14" s="149"/>
      <c r="W14" s="149"/>
      <c r="X14" s="149"/>
      <c r="Y14" s="149"/>
      <c r="Z14" s="149"/>
      <c r="AA14" s="149">
        <v>3.1</v>
      </c>
      <c r="AB14" s="149"/>
      <c r="AC14" s="149"/>
      <c r="AD14" s="149">
        <v>5.9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>
        <v>7.7</v>
      </c>
      <c r="CE14" s="149">
        <v>20.6</v>
      </c>
      <c r="CF14" s="149">
        <v>12</v>
      </c>
      <c r="CG14" s="149"/>
      <c r="CH14" s="149">
        <v>5.8</v>
      </c>
      <c r="CI14" s="149">
        <v>5.8</v>
      </c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15.799999999999999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0.1</v>
      </c>
      <c r="T17" s="160">
        <f t="shared" si="0"/>
        <v>1.7</v>
      </c>
      <c r="U17" s="160">
        <f t="shared" si="0"/>
        <v>0.5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3.1</v>
      </c>
      <c r="AB17" s="160">
        <f t="shared" si="0"/>
        <v>0</v>
      </c>
      <c r="AC17" s="160">
        <f t="shared" si="0"/>
        <v>0</v>
      </c>
      <c r="AD17" s="160">
        <f t="shared" si="0"/>
        <v>5.9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7.7</v>
      </c>
      <c r="CE17" s="160">
        <f t="shared" si="1"/>
        <v>20.6</v>
      </c>
      <c r="CF17" s="160">
        <f t="shared" si="1"/>
        <v>12</v>
      </c>
      <c r="CG17" s="160">
        <f t="shared" si="1"/>
        <v>0</v>
      </c>
      <c r="CH17" s="160">
        <f t="shared" si="1"/>
        <v>5.8</v>
      </c>
      <c r="CI17" s="160">
        <f t="shared" si="1"/>
        <v>5.8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15.799999999999999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>
        <v>9.4</v>
      </c>
      <c r="AI22" s="149"/>
      <c r="AJ22" s="149">
        <v>1.8</v>
      </c>
      <c r="AK22" s="149">
        <v>8.8000000000000007</v>
      </c>
      <c r="AL22" s="149">
        <v>12.4</v>
      </c>
      <c r="AM22" s="149">
        <v>57.3</v>
      </c>
      <c r="AN22" s="149">
        <v>62</v>
      </c>
      <c r="AO22" s="149">
        <v>62.4</v>
      </c>
      <c r="AP22" s="149">
        <v>44.2</v>
      </c>
      <c r="AQ22" s="149">
        <v>35.200000000000003</v>
      </c>
      <c r="AR22" s="149">
        <v>40.200000000000003</v>
      </c>
      <c r="AS22" s="149">
        <v>62.5</v>
      </c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5.7</v>
      </c>
      <c r="BK22" s="149"/>
      <c r="BL22" s="149"/>
      <c r="BM22" s="149"/>
      <c r="BN22" s="149"/>
      <c r="BO22" s="149"/>
      <c r="BP22" s="149"/>
      <c r="BQ22" s="149"/>
      <c r="BR22" s="149">
        <v>21.1</v>
      </c>
      <c r="BS22" s="149">
        <v>21.1</v>
      </c>
      <c r="BT22" s="149">
        <v>21.2</v>
      </c>
      <c r="BU22" s="149">
        <v>21.1</v>
      </c>
      <c r="BV22" s="149">
        <v>15</v>
      </c>
      <c r="BW22" s="149">
        <v>15</v>
      </c>
      <c r="BX22" s="149">
        <v>11.9</v>
      </c>
      <c r="BY22" s="149">
        <v>13.8</v>
      </c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>
        <v>6.5</v>
      </c>
      <c r="CL22" s="149">
        <v>31.8</v>
      </c>
      <c r="CM22" s="149">
        <v>30</v>
      </c>
      <c r="CN22" s="149">
        <v>31.8</v>
      </c>
      <c r="CO22" s="149">
        <v>30</v>
      </c>
      <c r="CP22" s="149"/>
      <c r="CQ22" s="149">
        <v>6.2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169.6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9.4</v>
      </c>
      <c r="AI25" s="160">
        <f t="shared" si="2"/>
        <v>0</v>
      </c>
      <c r="AJ25" s="160">
        <f t="shared" si="2"/>
        <v>1.8</v>
      </c>
      <c r="AK25" s="160">
        <f t="shared" si="2"/>
        <v>8.8000000000000007</v>
      </c>
      <c r="AL25" s="160">
        <f t="shared" si="2"/>
        <v>12.4</v>
      </c>
      <c r="AM25" s="160">
        <f t="shared" si="2"/>
        <v>57.3</v>
      </c>
      <c r="AN25" s="160">
        <f t="shared" si="2"/>
        <v>62</v>
      </c>
      <c r="AO25" s="160">
        <f t="shared" si="2"/>
        <v>62.4</v>
      </c>
      <c r="AP25" s="160">
        <f t="shared" si="2"/>
        <v>44.2</v>
      </c>
      <c r="AQ25" s="160">
        <f t="shared" si="2"/>
        <v>35.200000000000003</v>
      </c>
      <c r="AR25" s="160">
        <f t="shared" si="2"/>
        <v>40.200000000000003</v>
      </c>
      <c r="AS25" s="160">
        <f t="shared" si="2"/>
        <v>62.5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5.7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21.1</v>
      </c>
      <c r="BS25" s="160">
        <f t="shared" si="3"/>
        <v>21.1</v>
      </c>
      <c r="BT25" s="160">
        <f t="shared" si="3"/>
        <v>21.2</v>
      </c>
      <c r="BU25" s="160">
        <f t="shared" si="3"/>
        <v>21.1</v>
      </c>
      <c r="BV25" s="160">
        <f t="shared" si="3"/>
        <v>15</v>
      </c>
      <c r="BW25" s="160">
        <f t="shared" si="3"/>
        <v>15</v>
      </c>
      <c r="BX25" s="160">
        <f t="shared" si="3"/>
        <v>11.9</v>
      </c>
      <c r="BY25" s="160">
        <f t="shared" si="3"/>
        <v>13.8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6.5</v>
      </c>
      <c r="CL25" s="160">
        <f t="shared" si="3"/>
        <v>31.8</v>
      </c>
      <c r="CM25" s="160">
        <f t="shared" si="3"/>
        <v>30</v>
      </c>
      <c r="CN25" s="160">
        <f t="shared" si="3"/>
        <v>31.8</v>
      </c>
      <c r="CO25" s="160">
        <f t="shared" si="3"/>
        <v>30</v>
      </c>
      <c r="CP25" s="160">
        <f t="shared" si="3"/>
        <v>0</v>
      </c>
      <c r="CQ25" s="160">
        <f t="shared" si="3"/>
        <v>6.2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169.6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2026-06-02T20:26:12Z</dcterms:created>
  <dcterms:modified xsi:type="dcterms:W3CDTF">2026-06-02T20:26:15Z</dcterms:modified>
</cp:coreProperties>
</file>